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853B7299-3181-4316-81DF-F3DE68530455}" xr6:coauthVersionLast="47" xr6:coauthVersionMax="47" xr10:uidLastSave="{00000000-0000-0000-0000-000000000000}"/>
  <bookViews>
    <workbookView xWindow="28680" yWindow="2760" windowWidth="29040" windowHeight="15840" xr2:uid="{00000000-000D-0000-FFFF-FFFF00000000}"/>
  </bookViews>
  <sheets>
    <sheet name="List 1" sheetId="1" r:id="rId1"/>
  </sheets>
  <definedNames>
    <definedName name="brDana">'List 1'!$C$4</definedName>
    <definedName name="godina">'List 1'!$C$3</definedName>
    <definedName name="mesec">'List 1'!$C$2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4" i="1"/>
  <c r="D7" i="1" s="1"/>
  <c r="C3" i="1"/>
  <c r="C6" i="1" s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D6" i="1" l="1"/>
  <c r="E7" i="1"/>
  <c r="AH33" i="1"/>
  <c r="AH32" i="1"/>
  <c r="F7" i="1" l="1"/>
  <c r="E6" i="1"/>
  <c r="F6" i="1" l="1"/>
  <c r="G7" i="1"/>
  <c r="G6" i="1" l="1"/>
  <c r="H7" i="1"/>
  <c r="H6" i="1" l="1"/>
  <c r="I7" i="1"/>
  <c r="I6" i="1" l="1"/>
  <c r="J7" i="1"/>
  <c r="J6" i="1" l="1"/>
  <c r="K7" i="1"/>
  <c r="K6" i="1" l="1"/>
  <c r="L7" i="1"/>
  <c r="L6" i="1" l="1"/>
  <c r="M7" i="1"/>
  <c r="M6" i="1" l="1"/>
  <c r="N7" i="1"/>
  <c r="N6" i="1" l="1"/>
  <c r="O7" i="1"/>
  <c r="O6" i="1" l="1"/>
  <c r="P7" i="1"/>
  <c r="P6" i="1" l="1"/>
  <c r="Q7" i="1"/>
  <c r="Q6" i="1" l="1"/>
  <c r="R7" i="1"/>
  <c r="R6" i="1" l="1"/>
  <c r="S7" i="1"/>
  <c r="S6" i="1" l="1"/>
  <c r="T7" i="1"/>
  <c r="T6" i="1" l="1"/>
  <c r="U7" i="1"/>
  <c r="U6" i="1" l="1"/>
  <c r="V7" i="1"/>
  <c r="V6" i="1" l="1"/>
  <c r="W7" i="1"/>
  <c r="W6" i="1" l="1"/>
  <c r="X7" i="1"/>
  <c r="X6" i="1" l="1"/>
  <c r="Y7" i="1"/>
  <c r="Y6" i="1" l="1"/>
  <c r="Z7" i="1"/>
  <c r="Z6" i="1" l="1"/>
  <c r="AA7" i="1"/>
  <c r="AA6" i="1" l="1"/>
  <c r="AB7" i="1"/>
  <c r="AB6" i="1" l="1"/>
  <c r="AC7" i="1"/>
  <c r="AC6" i="1" l="1"/>
  <c r="AD7" i="1"/>
  <c r="AD6" i="1" l="1"/>
  <c r="AE7" i="1"/>
  <c r="AE6" i="1" l="1"/>
  <c r="AF7" i="1"/>
  <c r="AF6" i="1" l="1"/>
  <c r="AG7" i="1"/>
  <c r="AG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2" authorId="0" shapeId="0" xr:uid="{1D330452-CDD8-4DA0-8714-4EC3EF8F721E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samo ovde menjaj datum</t>
        </r>
      </text>
    </comment>
  </commentList>
</comments>
</file>

<file path=xl/sharedStrings.xml><?xml version="1.0" encoding="utf-8"?>
<sst xmlns="http://schemas.openxmlformats.org/spreadsheetml/2006/main" count="26" uniqueCount="26">
  <si>
    <t>RB</t>
  </si>
  <si>
    <t>DANI U MJESECU</t>
  </si>
  <si>
    <t>UKUPNO DANA BORAVKA U MJESECU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</si>
  <si>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</si>
  <si>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</si>
  <si>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</si>
  <si>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</si>
  <si>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</si>
  <si>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</si>
  <si>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</si>
  <si>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</si>
  <si>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</si>
  <si>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</si>
  <si>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</si>
  <si>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</si>
  <si>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</si>
  <si>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</si>
  <si>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</si>
  <si>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</t>
  </si>
  <si>
    <t>17.</t>
  </si>
  <si>
    <t>18.</t>
  </si>
  <si>
    <t>19.</t>
  </si>
  <si>
    <t>20.</t>
  </si>
  <si>
    <t>Mesec</t>
  </si>
  <si>
    <t>Godina</t>
  </si>
  <si>
    <t>Broj dana u mesecu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</si>
</sst>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d"/>
  </numFmts>
  <fonts count="10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theme="5"/>
      <name val="Arial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4" fillId="4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ill>
        <patternFill patternType="solid">
          <fgColor theme="2"/>
          <bgColor rgb="FFFF0000"/>
        </patternFill>
      </fill>
    </dxf>
    <dxf>
      <fill>
        <patternFill patternType="solid">
          <fgColor theme="2"/>
          <bgColor rgb="FFFF0000"/>
        </patternFill>
      </fill>
    </dxf>
    <dxf>
      <fill>
        <patternFill patternType="solid">
          <fgColor theme="2"/>
          <bgColor rgb="FFFF0000"/>
        </patternFill>
      </fill>
    </dxf>
    <dxf>
      <fill>
        <patternFill patternType="solid">
          <fgColor rgb="FFE6B8AF"/>
          <bgColor rgb="FFE6B8A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2"/>
          <bgColor rgb="FFFF00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AI40"/>
  <sheetViews>
    <sheetView tabSelected="1" workbookViewId="0">
      <selection activeCell="C2" sqref="C2"/>
    </sheetView>
  </sheetViews>
  <sheetFormatPr defaultColWidth="14.42578125" defaultRowHeight="15.75" customHeight="1" x14ac:dyDescent="0.2"/>
  <cols>
    <col min="1" max="1" width="4.7109375" style="7" customWidth="1"/>
    <col min="2" max="2" width="25" style="7" customWidth="1"/>
    <col min="3" max="3" width="10.140625" style="7" bestFit="1" customWidth="1"/>
    <col min="4" max="33" width="5.140625" style="7" customWidth="1"/>
    <col min="34" max="34" width="10.5703125" style="7" customWidth="1"/>
    <col min="35" max="35" width="7.85546875" style="7" customWidth="1"/>
    <col min="36" max="16384" width="14.42578125" style="7"/>
  </cols>
  <sheetData>
    <row r="2" spans="1:35" ht="15.75" customHeight="1" x14ac:dyDescent="0.2">
      <c r="B2" s="36" t="s">
        <v>23</v>
      </c>
      <c r="C2" s="8">
        <v>44501</v>
      </c>
    </row>
    <row r="3" spans="1:35" ht="15.75" customHeight="1" x14ac:dyDescent="0.2">
      <c r="B3" s="36" t="s">
        <v>24</v>
      </c>
      <c r="C3" s="7">
        <f>YEAR(C2)</f>
        <v>2021</v>
      </c>
    </row>
    <row r="4" spans="1:35" ht="14.25" x14ac:dyDescent="0.2">
      <c r="A4" s="9"/>
      <c r="B4" s="37" t="s">
        <v>25</v>
      </c>
      <c r="C4" s="27">
        <f>DAY(EOMONTH(mesec,0))</f>
        <v>30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4.25" x14ac:dyDescent="0.2">
      <c r="A5" s="2" t="s">
        <v>0</v>
      </c>
      <c r="B5" s="3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  <c r="AG5" s="33"/>
      <c r="AH5" s="11" t="s">
        <v>2</v>
      </c>
      <c r="AI5" s="12"/>
    </row>
    <row r="6" spans="1:35" ht="25.5" customHeight="1" x14ac:dyDescent="0.2">
      <c r="A6" s="13"/>
      <c r="B6" s="28"/>
      <c r="C6" s="35">
        <f>IFERROR(DATE(godina,MONTH(mesec),DAY(C$7)),"")</f>
        <v>44501</v>
      </c>
      <c r="D6" s="35">
        <f>IFERROR(DATE(godina,MONTH(mesec),DAY(D$7)),"")</f>
        <v>44502</v>
      </c>
      <c r="E6" s="35">
        <f>IFERROR(DATE(godina,MONTH(mesec),DAY(E$7)),"")</f>
        <v>44503</v>
      </c>
      <c r="F6" s="35">
        <f>IFERROR(DATE(godina,MONTH(mesec),DAY(F$7)),"")</f>
        <v>44504</v>
      </c>
      <c r="G6" s="35">
        <f>IFERROR(DATE(godina,MONTH(mesec),DAY(G$7)),"")</f>
        <v>44505</v>
      </c>
      <c r="H6" s="35">
        <f>IFERROR(DATE(godina,MONTH(mesec),DAY(H$7)),"")</f>
        <v>44506</v>
      </c>
      <c r="I6" s="35">
        <f>IFERROR(DATE(godina,MONTH(mesec),DAY(I$7)),"")</f>
        <v>44507</v>
      </c>
      <c r="J6" s="35">
        <f>IFERROR(DATE(godina,MONTH(mesec),DAY(J$7)),"")</f>
        <v>44508</v>
      </c>
      <c r="K6" s="35">
        <f>IFERROR(DATE(godina,MONTH(mesec),DAY(K$7)),"")</f>
        <v>44509</v>
      </c>
      <c r="L6" s="35">
        <f>IFERROR(DATE(godina,MONTH(mesec),DAY(L$7)),"")</f>
        <v>44510</v>
      </c>
      <c r="M6" s="35">
        <f>IFERROR(DATE(godina,MONTH(mesec),DAY(M$7)),"")</f>
        <v>44511</v>
      </c>
      <c r="N6" s="35">
        <f>IFERROR(DATE(godina,MONTH(mesec),DAY(N$7)),"")</f>
        <v>44512</v>
      </c>
      <c r="O6" s="35">
        <f>IFERROR(DATE(godina,MONTH(mesec),DAY(O$7)),"")</f>
        <v>44513</v>
      </c>
      <c r="P6" s="35">
        <f>IFERROR(DATE(godina,MONTH(mesec),DAY(P$7)),"")</f>
        <v>44514</v>
      </c>
      <c r="Q6" s="35">
        <f>IFERROR(DATE(godina,MONTH(mesec),DAY(Q$7)),"")</f>
        <v>44515</v>
      </c>
      <c r="R6" s="35">
        <f>IFERROR(DATE(godina,MONTH(mesec),DAY(R$7)),"")</f>
        <v>44516</v>
      </c>
      <c r="S6" s="35">
        <f>IFERROR(DATE(godina,MONTH(mesec),DAY(S$7)),"")</f>
        <v>44517</v>
      </c>
      <c r="T6" s="35">
        <f>IFERROR(DATE(godina,MONTH(mesec),DAY(T$7)),"")</f>
        <v>44518</v>
      </c>
      <c r="U6" s="35">
        <f>IFERROR(DATE(godina,MONTH(mesec),DAY(U$7)),"")</f>
        <v>44519</v>
      </c>
      <c r="V6" s="35">
        <f>IFERROR(DATE(godina,MONTH(mesec),DAY(V$7)),"")</f>
        <v>44520</v>
      </c>
      <c r="W6" s="35">
        <f>IFERROR(DATE(godina,MONTH(mesec),DAY(W$7)),"")</f>
        <v>44521</v>
      </c>
      <c r="X6" s="35">
        <f>IFERROR(DATE(godina,MONTH(mesec),DAY(X$7)),"")</f>
        <v>44522</v>
      </c>
      <c r="Y6" s="35">
        <f>IFERROR(DATE(godina,MONTH(mesec),DAY(Y$7)),"")</f>
        <v>44523</v>
      </c>
      <c r="Z6" s="35">
        <f>IFERROR(DATE(godina,MONTH(mesec),DAY(Z$7)),"")</f>
        <v>44524</v>
      </c>
      <c r="AA6" s="35">
        <f>IFERROR(DATE(godina,MONTH(mesec),DAY(AA$7)),"")</f>
        <v>44525</v>
      </c>
      <c r="AB6" s="35">
        <f>IFERROR(DATE(godina,MONTH(mesec),DAY(AB$7)),"")</f>
        <v>44526</v>
      </c>
      <c r="AC6" s="35">
        <f>IFERROR(DATE(godina,MONTH(mesec),DAY(AC$7)),"")</f>
        <v>44527</v>
      </c>
      <c r="AD6" s="35">
        <f>IFERROR(DATE(godina,MONTH(mesec),DAY(AD$7)),"")</f>
        <v>44528</v>
      </c>
      <c r="AE6" s="35">
        <f>IFERROR(DATE(godina,MONTH(mesec),DAY(AE$7)),"")</f>
        <v>44529</v>
      </c>
      <c r="AF6" s="35">
        <f>IFERROR(DATE(godina,MONTH(mesec),DAY(AF$7)),"")</f>
        <v>44530</v>
      </c>
      <c r="AG6" s="35" t="str">
        <f>IFERROR(DATE(godina,MONTH(mesec),DAY(AG$7)),"")</f>
        <v/>
      </c>
      <c r="AH6" s="29"/>
      <c r="AI6" s="12"/>
    </row>
    <row r="7" spans="1:35" ht="15" x14ac:dyDescent="0.2">
      <c r="A7" s="14"/>
      <c r="B7" s="14"/>
      <c r="C7" s="34">
        <v>1</v>
      </c>
      <c r="D7" s="34">
        <f>IF(C$7+1&gt;brDana,"",C7+1)</f>
        <v>2</v>
      </c>
      <c r="E7" s="34">
        <f>IF(D$7+1&gt;brDana,"",D7+1)</f>
        <v>3</v>
      </c>
      <c r="F7" s="34">
        <f>IF(E$7+1&gt;brDana,"",E7+1)</f>
        <v>4</v>
      </c>
      <c r="G7" s="34">
        <f>IF(F$7+1&gt;brDana,"",F7+1)</f>
        <v>5</v>
      </c>
      <c r="H7" s="34">
        <f>IF(G$7+1&gt;brDana,"",G7+1)</f>
        <v>6</v>
      </c>
      <c r="I7" s="34">
        <f>IF(H$7+1&gt;brDana,"",H7+1)</f>
        <v>7</v>
      </c>
      <c r="J7" s="34">
        <f>IF(I$7+1&gt;brDana,"",I7+1)</f>
        <v>8</v>
      </c>
      <c r="K7" s="34">
        <f>IF(J$7+1&gt;brDana,"",J7+1)</f>
        <v>9</v>
      </c>
      <c r="L7" s="34">
        <f>IF(K$7+1&gt;brDana,"",K7+1)</f>
        <v>10</v>
      </c>
      <c r="M7" s="34">
        <f>IF(L$7+1&gt;brDana,"",L7+1)</f>
        <v>11</v>
      </c>
      <c r="N7" s="34">
        <f>IF(M$7+1&gt;brDana,"",M7+1)</f>
        <v>12</v>
      </c>
      <c r="O7" s="34">
        <f>IF(N$7+1&gt;brDana,"",N7+1)</f>
        <v>13</v>
      </c>
      <c r="P7" s="34">
        <f>IF(O$7+1&gt;brDana,"",O7+1)</f>
        <v>14</v>
      </c>
      <c r="Q7" s="34">
        <f>IF(P$7+1&gt;brDana,"",P7+1)</f>
        <v>15</v>
      </c>
      <c r="R7" s="34">
        <f>IF(Q$7+1&gt;brDana,"",Q7+1)</f>
        <v>16</v>
      </c>
      <c r="S7" s="34">
        <f>IF(R$7+1&gt;brDana,"",R7+1)</f>
        <v>17</v>
      </c>
      <c r="T7" s="34">
        <f>IF(S$7+1&gt;brDana,"",S7+1)</f>
        <v>18</v>
      </c>
      <c r="U7" s="34">
        <f>IF(T$7+1&gt;brDana,"",T7+1)</f>
        <v>19</v>
      </c>
      <c r="V7" s="34">
        <f>IF(U$7+1&gt;brDana,"",U7+1)</f>
        <v>20</v>
      </c>
      <c r="W7" s="34">
        <f>IF(V$7+1&gt;brDana,"",V7+1)</f>
        <v>21</v>
      </c>
      <c r="X7" s="34">
        <f>IF(W$7+1&gt;brDana,"",W7+1)</f>
        <v>22</v>
      </c>
      <c r="Y7" s="34">
        <f>IF(X$7+1&gt;brDana,"",X7+1)</f>
        <v>23</v>
      </c>
      <c r="Z7" s="34">
        <f>IF(Y$7+1&gt;brDana,"",Y7+1)</f>
        <v>24</v>
      </c>
      <c r="AA7" s="34">
        <f>IF(Z$7+1&gt;brDana,"",Z7+1)</f>
        <v>25</v>
      </c>
      <c r="AB7" s="34">
        <f>IF(AA$7+1&gt;brDana,"",AA7+1)</f>
        <v>26</v>
      </c>
      <c r="AC7" s="34">
        <f>IF(AB$7+1&gt;brDana,"",AB7+1)</f>
        <v>27</v>
      </c>
      <c r="AD7" s="34">
        <f>IF(AC$7+1&gt;brDana,"",AC7+1)</f>
        <v>28</v>
      </c>
      <c r="AE7" s="34">
        <f>IF(AD$7+1&gt;brDana,"",AD7+1)</f>
        <v>29</v>
      </c>
      <c r="AF7" s="34">
        <f>IF(AE$7+1&gt;brDana,"",AE7+1)</f>
        <v>30</v>
      </c>
      <c r="AG7" s="34" t="str">
        <f>IF(AF$7+1&gt;brDana,"",AF7+1)</f>
        <v/>
      </c>
      <c r="AH7" s="14"/>
      <c r="AI7" s="12"/>
    </row>
    <row r="8" spans="1:35" ht="15" x14ac:dyDescent="0.2">
      <c r="A8" s="15" t="s">
        <v>3</v>
      </c>
      <c r="B8" s="16"/>
      <c r="C8" s="10"/>
      <c r="D8" s="10">
        <v>1</v>
      </c>
      <c r="E8" s="10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7">
        <f t="shared" ref="AH8:AH31" si="0">SUM(C8:AG8)</f>
        <v>1</v>
      </c>
      <c r="AI8" s="18"/>
    </row>
    <row r="9" spans="1:35" ht="15" x14ac:dyDescent="0.2">
      <c r="A9" s="15" t="s">
        <v>4</v>
      </c>
      <c r="B9" s="16"/>
      <c r="C9" s="10"/>
      <c r="D9" s="10">
        <v>1</v>
      </c>
      <c r="E9" s="10"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7">
        <f t="shared" si="0"/>
        <v>1</v>
      </c>
      <c r="AI9" s="18"/>
    </row>
    <row r="10" spans="1:35" ht="15" x14ac:dyDescent="0.2">
      <c r="A10" s="15" t="s">
        <v>5</v>
      </c>
      <c r="B10" s="19"/>
      <c r="C10" s="10"/>
      <c r="D10" s="10">
        <v>1</v>
      </c>
      <c r="E10" s="10"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7">
        <f t="shared" si="0"/>
        <v>1</v>
      </c>
      <c r="AI10" s="18"/>
    </row>
    <row r="11" spans="1:35" ht="15" x14ac:dyDescent="0.2">
      <c r="A11" s="15" t="s">
        <v>6</v>
      </c>
      <c r="B11" s="16"/>
      <c r="C11" s="10"/>
      <c r="D11" s="10">
        <v>0</v>
      </c>
      <c r="E11" s="10"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7">
        <f t="shared" si="0"/>
        <v>0</v>
      </c>
      <c r="AI11" s="18"/>
    </row>
    <row r="12" spans="1:35" ht="15" x14ac:dyDescent="0.2">
      <c r="A12" s="15" t="s">
        <v>7</v>
      </c>
      <c r="B12" s="19"/>
      <c r="C12" s="10"/>
      <c r="D12" s="10">
        <v>1</v>
      </c>
      <c r="E12" s="10">
        <v>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7">
        <f t="shared" si="0"/>
        <v>2</v>
      </c>
      <c r="AI12" s="18"/>
    </row>
    <row r="13" spans="1:35" ht="15" x14ac:dyDescent="0.2">
      <c r="A13" s="15" t="s">
        <v>8</v>
      </c>
      <c r="B13" s="19"/>
      <c r="C13" s="10"/>
      <c r="D13" s="10">
        <v>1</v>
      </c>
      <c r="E13" s="10"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7">
        <f t="shared" si="0"/>
        <v>1</v>
      </c>
      <c r="AI13" s="18"/>
    </row>
    <row r="14" spans="1:35" ht="15" x14ac:dyDescent="0.2">
      <c r="A14" s="15" t="s">
        <v>9</v>
      </c>
      <c r="B14" s="19"/>
      <c r="C14" s="10"/>
      <c r="D14" s="10">
        <v>1</v>
      </c>
      <c r="E14" s="10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7">
        <f t="shared" si="0"/>
        <v>2</v>
      </c>
      <c r="AI14" s="18"/>
    </row>
    <row r="15" spans="1:35" ht="15" x14ac:dyDescent="0.2">
      <c r="A15" s="15" t="s">
        <v>10</v>
      </c>
      <c r="B15" s="19"/>
      <c r="C15" s="10"/>
      <c r="D15" s="10">
        <v>1</v>
      </c>
      <c r="E15" s="10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7">
        <f t="shared" si="0"/>
        <v>2</v>
      </c>
      <c r="AI15" s="18"/>
    </row>
    <row r="16" spans="1:35" ht="15" x14ac:dyDescent="0.2">
      <c r="A16" s="15" t="s">
        <v>11</v>
      </c>
      <c r="B16" s="16"/>
      <c r="C16" s="10"/>
      <c r="D16" s="10">
        <v>1</v>
      </c>
      <c r="E16" s="10">
        <v>1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7">
        <f t="shared" si="0"/>
        <v>2</v>
      </c>
      <c r="AI16" s="18"/>
    </row>
    <row r="17" spans="1:35" ht="15" x14ac:dyDescent="0.2">
      <c r="A17" s="15" t="s">
        <v>12</v>
      </c>
      <c r="B17" s="19"/>
      <c r="C17" s="10"/>
      <c r="D17" s="10">
        <v>0</v>
      </c>
      <c r="E17" s="10">
        <v>1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7">
        <f t="shared" si="0"/>
        <v>1</v>
      </c>
      <c r="AI17" s="18"/>
    </row>
    <row r="18" spans="1:35" ht="15" x14ac:dyDescent="0.2">
      <c r="A18" s="15" t="s">
        <v>13</v>
      </c>
      <c r="B18" s="19"/>
      <c r="C18" s="10"/>
      <c r="D18" s="10">
        <v>0</v>
      </c>
      <c r="E18" s="10"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7">
        <f t="shared" si="0"/>
        <v>0</v>
      </c>
      <c r="AI18" s="18"/>
    </row>
    <row r="19" spans="1:35" ht="15" x14ac:dyDescent="0.2">
      <c r="A19" s="15" t="s">
        <v>14</v>
      </c>
      <c r="B19" s="19"/>
      <c r="C19" s="10"/>
      <c r="D19" s="10">
        <v>1</v>
      </c>
      <c r="E19" s="10">
        <v>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7">
        <f t="shared" si="0"/>
        <v>2</v>
      </c>
      <c r="AI19" s="18"/>
    </row>
    <row r="20" spans="1:35" ht="15" x14ac:dyDescent="0.2">
      <c r="A20" s="15" t="s">
        <v>15</v>
      </c>
      <c r="B20" s="19"/>
      <c r="C20" s="10"/>
      <c r="D20" s="10">
        <v>0</v>
      </c>
      <c r="E20" s="10"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7">
        <f t="shared" si="0"/>
        <v>0</v>
      </c>
      <c r="AI20" s="18"/>
    </row>
    <row r="21" spans="1:35" ht="15" x14ac:dyDescent="0.2">
      <c r="A21" s="15" t="s">
        <v>16</v>
      </c>
      <c r="B21" s="19"/>
      <c r="C21" s="10"/>
      <c r="D21" s="10">
        <v>0</v>
      </c>
      <c r="E21" s="10"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7">
        <f t="shared" si="0"/>
        <v>0</v>
      </c>
      <c r="AI21" s="18"/>
    </row>
    <row r="22" spans="1:35" ht="15" x14ac:dyDescent="0.2">
      <c r="A22" s="15" t="s">
        <v>17</v>
      </c>
      <c r="B22" s="19"/>
      <c r="C22" s="10"/>
      <c r="D22" s="10">
        <v>0</v>
      </c>
      <c r="E22" s="10"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7">
        <f t="shared" si="0"/>
        <v>0</v>
      </c>
      <c r="AI22" s="18"/>
    </row>
    <row r="23" spans="1:35" ht="15" x14ac:dyDescent="0.2">
      <c r="A23" s="15" t="s">
        <v>18</v>
      </c>
      <c r="B23" s="19"/>
      <c r="C23" s="10"/>
      <c r="D23" s="10">
        <v>1</v>
      </c>
      <c r="E23" s="10">
        <v>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7">
        <f t="shared" si="0"/>
        <v>2</v>
      </c>
      <c r="AI23" s="18"/>
    </row>
    <row r="24" spans="1:35" ht="15" x14ac:dyDescent="0.2">
      <c r="A24" s="15" t="s">
        <v>19</v>
      </c>
      <c r="B24" s="16"/>
      <c r="C24" s="10"/>
      <c r="D24" s="10">
        <v>1</v>
      </c>
      <c r="E24" s="10">
        <v>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7">
        <f t="shared" si="0"/>
        <v>2</v>
      </c>
      <c r="AI24" s="18"/>
    </row>
    <row r="25" spans="1:35" ht="15" x14ac:dyDescent="0.2">
      <c r="A25" s="15" t="s">
        <v>20</v>
      </c>
      <c r="B25" s="16"/>
      <c r="C25" s="10"/>
      <c r="D25" s="10">
        <v>1</v>
      </c>
      <c r="E25" s="10"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7">
        <f t="shared" si="0"/>
        <v>1</v>
      </c>
      <c r="AI25" s="18"/>
    </row>
    <row r="26" spans="1:35" ht="15" x14ac:dyDescent="0.2">
      <c r="A26" s="15" t="s">
        <v>21</v>
      </c>
      <c r="B26" s="16"/>
      <c r="C26" s="10"/>
      <c r="D26" s="10">
        <v>1</v>
      </c>
      <c r="E26" s="10">
        <v>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7">
        <f t="shared" si="0"/>
        <v>2</v>
      </c>
      <c r="AI26" s="18"/>
    </row>
    <row r="27" spans="1:35" ht="15" x14ac:dyDescent="0.2">
      <c r="A27" s="15" t="s">
        <v>22</v>
      </c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7">
        <f t="shared" si="0"/>
        <v>0</v>
      </c>
      <c r="AI27" s="18"/>
    </row>
    <row r="28" spans="1:35" ht="15" x14ac:dyDescent="0.2">
      <c r="A28" s="15"/>
      <c r="B28" s="1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7">
        <f t="shared" si="0"/>
        <v>0</v>
      </c>
      <c r="AI28" s="18"/>
    </row>
    <row r="29" spans="1:35" ht="15" x14ac:dyDescent="0.2">
      <c r="A29" s="20"/>
      <c r="B29" s="1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7">
        <f t="shared" si="0"/>
        <v>0</v>
      </c>
      <c r="AI29" s="18"/>
    </row>
    <row r="30" spans="1:35" ht="15" x14ac:dyDescent="0.2">
      <c r="A30" s="20"/>
      <c r="B30" s="1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7">
        <f t="shared" si="0"/>
        <v>0</v>
      </c>
      <c r="AI30" s="18"/>
    </row>
    <row r="31" spans="1:35" ht="15" x14ac:dyDescent="0.2"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21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7">
        <f t="shared" si="0"/>
        <v>0</v>
      </c>
      <c r="AI31" s="18"/>
    </row>
    <row r="32" spans="1:35" ht="15" x14ac:dyDescent="0.2">
      <c r="A32" s="22"/>
      <c r="B32" s="23"/>
      <c r="C32" s="17">
        <f t="shared" ref="C32:AG32" si="1">SUM(C8:C31)</f>
        <v>0</v>
      </c>
      <c r="D32" s="17">
        <f t="shared" si="1"/>
        <v>13</v>
      </c>
      <c r="E32" s="17">
        <f t="shared" si="1"/>
        <v>9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</v>
      </c>
      <c r="J32" s="17">
        <f t="shared" si="1"/>
        <v>0</v>
      </c>
      <c r="K32" s="17">
        <f t="shared" si="1"/>
        <v>0</v>
      </c>
      <c r="L32" s="17">
        <f t="shared" si="1"/>
        <v>0</v>
      </c>
      <c r="M32" s="17">
        <f t="shared" si="1"/>
        <v>0</v>
      </c>
      <c r="N32" s="17">
        <f t="shared" si="1"/>
        <v>0</v>
      </c>
      <c r="O32" s="17">
        <f t="shared" si="1"/>
        <v>0</v>
      </c>
      <c r="P32" s="17">
        <f t="shared" si="1"/>
        <v>0</v>
      </c>
      <c r="Q32" s="17">
        <f t="shared" si="1"/>
        <v>0</v>
      </c>
      <c r="R32" s="17">
        <f t="shared" si="1"/>
        <v>0</v>
      </c>
      <c r="S32" s="17">
        <f t="shared" si="1"/>
        <v>0</v>
      </c>
      <c r="T32" s="17">
        <f t="shared" si="1"/>
        <v>0</v>
      </c>
      <c r="U32" s="17">
        <f t="shared" si="1"/>
        <v>0</v>
      </c>
      <c r="V32" s="17">
        <f t="shared" si="1"/>
        <v>0</v>
      </c>
      <c r="W32" s="17">
        <f t="shared" si="1"/>
        <v>0</v>
      </c>
      <c r="X32" s="17">
        <f t="shared" si="1"/>
        <v>0</v>
      </c>
      <c r="Y32" s="17">
        <f t="shared" si="1"/>
        <v>0</v>
      </c>
      <c r="Z32" s="17">
        <f t="shared" si="1"/>
        <v>0</v>
      </c>
      <c r="AA32" s="17">
        <f t="shared" si="1"/>
        <v>0</v>
      </c>
      <c r="AB32" s="17">
        <f t="shared" si="1"/>
        <v>0</v>
      </c>
      <c r="AC32" s="17">
        <f t="shared" si="1"/>
        <v>0</v>
      </c>
      <c r="AD32" s="17">
        <f t="shared" si="1"/>
        <v>0</v>
      </c>
      <c r="AE32" s="17">
        <f t="shared" si="1"/>
        <v>0</v>
      </c>
      <c r="AF32" s="17">
        <f t="shared" si="1"/>
        <v>0</v>
      </c>
      <c r="AG32" s="17">
        <f t="shared" si="1"/>
        <v>0</v>
      </c>
      <c r="AH32" s="24">
        <f>SUM(C32:AF32)</f>
        <v>22</v>
      </c>
      <c r="AI32" s="18"/>
    </row>
    <row r="33" spans="1:35" ht="15" x14ac:dyDescent="0.2">
      <c r="A33" s="9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4">
        <f>SUM(AH8:AH31)</f>
        <v>22</v>
      </c>
      <c r="AI33" s="18"/>
    </row>
    <row r="34" spans="1:35" ht="15" x14ac:dyDescent="0.2">
      <c r="A34" s="4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4.25" x14ac:dyDescent="0.2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5"/>
      <c r="M35" s="6"/>
      <c r="N35" s="6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4.2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6"/>
      <c r="M36" s="6"/>
      <c r="N36" s="6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4.25" x14ac:dyDescent="0.2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5"/>
      <c r="M37" s="6"/>
      <c r="N37" s="6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4.25" x14ac:dyDescent="0.2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4.25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4.25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</sheetData>
  <mergeCells count="8">
    <mergeCell ref="AH5:AH7"/>
    <mergeCell ref="L35:O35"/>
    <mergeCell ref="L36:O36"/>
    <mergeCell ref="L37:O37"/>
    <mergeCell ref="A34:B34"/>
    <mergeCell ref="A5:A7"/>
    <mergeCell ref="B5:B7"/>
    <mergeCell ref="C5:AF5"/>
  </mergeCells>
  <conditionalFormatting sqref="C6:AG31">
    <cfRule type="expression" dxfId="0" priority="1">
      <formula>OR(WEEKDAY(C$6)=1, WEEKDAY(C$6)=7)</formula>
    </cfRule>
  </conditionalFormatting>
  <printOptions horizontalCentered="1"/>
  <pageMargins left="0.2109546229401737" right="0.39177287117460835" top="7.874015748031496E-2" bottom="7.874015748031496E-2" header="0" footer="0"/>
  <pageSetup paperSize="9" scale="70" pageOrder="overThenDown" orientation="landscape" r:id="rId1"/>
  <ignoredErrors>
    <ignoredError sqref="C3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List 1</vt:lpstr>
      <vt:lpstr>brDana</vt:lpstr>
      <vt:lpstr>godina</vt:lpstr>
      <vt:lpstr>mesec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Dambo</dc:creator>
  <cp:lastModifiedBy>PC</cp:lastModifiedBy>
  <dcterms:created xsi:type="dcterms:W3CDTF">2021-11-30T09:06:45Z</dcterms:created>
  <dcterms:modified xsi:type="dcterms:W3CDTF">2021-12-01T09:12:37Z</dcterms:modified>
</cp:coreProperties>
</file>