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name\Downloads\"/>
    </mc:Choice>
  </mc:AlternateContent>
  <bookViews>
    <workbookView xWindow="0" yWindow="0" windowWidth="28800" windowHeight="12615"/>
  </bookViews>
  <sheets>
    <sheet name="DTs" sheetId="1" r:id="rId1"/>
    <sheet name="DTs (2)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" l="1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7" i="2"/>
  <c r="F8" i="2"/>
  <c r="F9" i="2"/>
  <c r="F10" i="2"/>
  <c r="F11" i="2"/>
  <c r="F12" i="2"/>
  <c r="F13" i="2"/>
  <c r="F14" i="2"/>
  <c r="F3" i="2"/>
  <c r="F4" i="2"/>
  <c r="F5" i="2"/>
  <c r="F6" i="2"/>
  <c r="F2" i="2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F3" i="1"/>
  <c r="F4" i="1"/>
  <c r="F5" i="1"/>
  <c r="F6" i="1"/>
  <c r="F8" i="1"/>
  <c r="F9" i="1"/>
  <c r="F10" i="1"/>
  <c r="F11" i="1"/>
  <c r="F12" i="1"/>
  <c r="F13" i="1"/>
  <c r="F14" i="1"/>
  <c r="F15" i="1"/>
  <c r="F16" i="1"/>
  <c r="F7" i="1"/>
</calcChain>
</file>

<file path=xl/comments1.xml><?xml version="1.0" encoding="utf-8"?>
<comments xmlns="http://schemas.openxmlformats.org/spreadsheetml/2006/main">
  <authors>
    <author>-</author>
  </authors>
  <commentList>
    <comment ref="AL1" authorId="0" shapeId="0">
      <text>
        <r>
          <rPr>
            <b/>
            <sz val="11"/>
            <color indexed="81"/>
            <rFont val="Tahoma"/>
            <family val="2"/>
            <charset val="238"/>
          </rPr>
          <t>preimenuj u format tvojih lokalnih postavki datuma</t>
        </r>
      </text>
    </comment>
  </commentList>
</comments>
</file>

<file path=xl/sharedStrings.xml><?xml version="1.0" encoding="utf-8"?>
<sst xmlns="http://schemas.openxmlformats.org/spreadsheetml/2006/main" count="162" uniqueCount="38">
  <si>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</si>
  <si>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</si>
  <si>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</si>
  <si>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</si>
  <si>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</si>
  <si>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</si>
  <si>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</si>
  <si>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</si>
  <si>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</si>
  <si>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</si>
  <si>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</si>
  <si>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</si>
  <si>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DT01</t>
  </si>
  <si>
    <t>DT05</t>
  </si>
  <si>
    <t>DT06</t>
  </si>
  <si>
    <t>DT07</t>
  </si>
  <si>
    <t>DT08</t>
  </si>
  <si>
    <t>DT09</t>
  </si>
  <si>
    <t>DT03</t>
  </si>
  <si>
    <t>DTSH</t>
  </si>
  <si>
    <t>Sek</t>
  </si>
  <si>
    <t>Datum</t>
  </si>
  <si>
    <t>Month</t>
  </si>
  <si>
    <t>ThP</t>
  </si>
  <si>
    <t>sij</t>
  </si>
  <si>
    <t>vlj</t>
  </si>
  <si>
    <t>ožu</t>
  </si>
  <si>
    <t>tra</t>
  </si>
  <si>
    <t>svi</t>
  </si>
  <si>
    <t>lip</t>
  </si>
  <si>
    <t>srp</t>
  </si>
  <si>
    <t>kol</t>
  </si>
  <si>
    <t>ruj</t>
  </si>
  <si>
    <t>lis</t>
  </si>
  <si>
    <t>stu</t>
  </si>
  <si>
    <t>pro</t>
  </si>
  <si>
    <r>
      <t xml:space="preserve"> =INDEX($AA$2:$AL$9;MATCH(B2;$X$2:$X$9;1);MATCH(</t>
    </r>
    <r>
      <rPr>
        <sz val="24"/>
        <color rgb="FFFF0000"/>
        <rFont val="Calibri"/>
        <family val="2"/>
        <charset val="238"/>
        <scheme val="minor"/>
      </rPr>
      <t>TEXT(A2;"mmm")</t>
    </r>
    <r>
      <rPr>
        <sz val="24"/>
        <color theme="1"/>
        <rFont val="Calibri"/>
        <family val="2"/>
        <scheme val="minor"/>
      </rPr>
      <t>;$AA$1:$AL$1;0))</t>
    </r>
  </si>
  <si>
    <r>
      <t xml:space="preserve"> =INDEX($AA$2:$AL$9;MATCH(B2;$X$2:$X$9;1);MATCH(</t>
    </r>
    <r>
      <rPr>
        <sz val="24"/>
        <color rgb="FF00B0F0"/>
        <rFont val="Calibri"/>
        <family val="2"/>
        <charset val="238"/>
        <scheme val="minor"/>
      </rPr>
      <t>G2</t>
    </r>
    <r>
      <rPr>
        <sz val="24"/>
        <color theme="1"/>
        <rFont val="Calibri"/>
        <family val="2"/>
        <scheme val="minor"/>
      </rPr>
      <t>;$AA$1:$AL$1;0))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</si>
</sst>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[$-409]d/mmm;@"/>
    <numFmt numFmtId="166" formatCode="mm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FF0000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sz val="24"/>
      <color rgb="FF00B0F0"/>
      <name val="Calibri"/>
      <family val="2"/>
      <charset val="238"/>
      <scheme val="minor"/>
    </font>
    <font>
      <b/>
      <sz val="24"/>
      <color rgb="FFFF0000"/>
      <name val="Calibri"/>
      <family val="2"/>
      <scheme val="minor"/>
    </font>
    <font>
      <b/>
      <sz val="11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2" borderId="2" xfId="0" applyNumberFormat="1" applyFill="1" applyBorder="1"/>
    <xf numFmtId="165" fontId="0" fillId="0" borderId="4" xfId="0" applyNumberFormat="1" applyBorder="1"/>
    <xf numFmtId="165" fontId="0" fillId="2" borderId="5" xfId="0" applyNumberFormat="1" applyFill="1" applyBorder="1"/>
    <xf numFmtId="165" fontId="0" fillId="0" borderId="6" xfId="0" applyNumberFormat="1" applyBorder="1"/>
    <xf numFmtId="164" fontId="2" fillId="0" borderId="0" xfId="0" applyNumberFormat="1" applyFont="1" applyAlignment="1">
      <alignment horizontal="center" vertical="center"/>
    </xf>
    <xf numFmtId="16" fontId="0" fillId="2" borderId="2" xfId="0" applyNumberFormat="1" applyFill="1" applyBorder="1"/>
    <xf numFmtId="16" fontId="0" fillId="0" borderId="4" xfId="0" applyNumberFormat="1" applyBorder="1"/>
    <xf numFmtId="16" fontId="0" fillId="2" borderId="5" xfId="0" applyNumberFormat="1" applyFill="1" applyBorder="1"/>
    <xf numFmtId="16" fontId="0" fillId="0" borderId="6" xfId="0" applyNumberFormat="1" applyBorder="1"/>
    <xf numFmtId="0" fontId="3" fillId="0" borderId="0" xfId="0" applyFont="1"/>
    <xf numFmtId="164" fontId="5" fillId="3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6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</xdr:colOff>
      <xdr:row>6</xdr:row>
      <xdr:rowOff>171450</xdr:rowOff>
    </xdr:from>
    <xdr:to>
      <xdr:col>28</xdr:col>
      <xdr:colOff>9525</xdr:colOff>
      <xdr:row>8</xdr:row>
      <xdr:rowOff>38100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7EE09201-F621-4406-A848-E8197E873E65}"/>
            </a:ext>
          </a:extLst>
        </xdr:cNvPr>
        <xdr:cNvSpPr/>
      </xdr:nvSpPr>
      <xdr:spPr>
        <a:xfrm>
          <a:off x="18316575" y="1333500"/>
          <a:ext cx="590550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19050</xdr:colOff>
      <xdr:row>6</xdr:row>
      <xdr:rowOff>133350</xdr:rowOff>
    </xdr:from>
    <xdr:to>
      <xdr:col>27</xdr:col>
      <xdr:colOff>28575</xdr:colOff>
      <xdr:row>7</xdr:row>
      <xdr:rowOff>104775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622EDF43-7C9E-47AF-A768-C61F1FD9813A}"/>
            </a:ext>
          </a:extLst>
        </xdr:cNvPr>
        <xdr:cNvCxnSpPr>
          <a:stCxn id="2" idx="2"/>
        </xdr:cNvCxnSpPr>
      </xdr:nvCxnSpPr>
      <xdr:spPr>
        <a:xfrm flipH="1" flipV="1">
          <a:off x="5505450" y="1295400"/>
          <a:ext cx="12811125" cy="1619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28575</xdr:colOff>
      <xdr:row>5</xdr:row>
      <xdr:rowOff>180975</xdr:rowOff>
    </xdr:from>
    <xdr:to>
      <xdr:col>28</xdr:col>
      <xdr:colOff>9525</xdr:colOff>
      <xdr:row>7</xdr:row>
      <xdr:rowOff>47625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1FAC1632-8CCF-48DD-8130-3B966E9A4CE9}"/>
            </a:ext>
          </a:extLst>
        </xdr:cNvPr>
        <xdr:cNvSpPr/>
      </xdr:nvSpPr>
      <xdr:spPr>
        <a:xfrm>
          <a:off x="18316575" y="1152525"/>
          <a:ext cx="590550" cy="2476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495300</xdr:colOff>
      <xdr:row>6</xdr:row>
      <xdr:rowOff>114300</xdr:rowOff>
    </xdr:from>
    <xdr:to>
      <xdr:col>27</xdr:col>
      <xdr:colOff>28575</xdr:colOff>
      <xdr:row>7</xdr:row>
      <xdr:rowOff>104776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7D3305D9-7645-418E-95C8-38F30DB6E559}"/>
            </a:ext>
          </a:extLst>
        </xdr:cNvPr>
        <xdr:cNvCxnSpPr>
          <a:stCxn id="5" idx="2"/>
        </xdr:cNvCxnSpPr>
      </xdr:nvCxnSpPr>
      <xdr:spPr>
        <a:xfrm flipH="1">
          <a:off x="5372100" y="1276350"/>
          <a:ext cx="12944475" cy="18097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</xdr:colOff>
      <xdr:row>6</xdr:row>
      <xdr:rowOff>171450</xdr:rowOff>
    </xdr:from>
    <xdr:to>
      <xdr:col>28</xdr:col>
      <xdr:colOff>9525</xdr:colOff>
      <xdr:row>8</xdr:row>
      <xdr:rowOff>38100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7EE09201-F621-4406-A848-E8197E873E65}"/>
            </a:ext>
          </a:extLst>
        </xdr:cNvPr>
        <xdr:cNvSpPr/>
      </xdr:nvSpPr>
      <xdr:spPr>
        <a:xfrm>
          <a:off x="7953375" y="1333500"/>
          <a:ext cx="590550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19050</xdr:colOff>
      <xdr:row>6</xdr:row>
      <xdr:rowOff>133350</xdr:rowOff>
    </xdr:from>
    <xdr:to>
      <xdr:col>27</xdr:col>
      <xdr:colOff>28575</xdr:colOff>
      <xdr:row>7</xdr:row>
      <xdr:rowOff>104775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622EDF43-7C9E-47AF-A768-C61F1FD9813A}"/>
            </a:ext>
          </a:extLst>
        </xdr:cNvPr>
        <xdr:cNvCxnSpPr>
          <a:stCxn id="2" idx="2"/>
        </xdr:cNvCxnSpPr>
      </xdr:nvCxnSpPr>
      <xdr:spPr>
        <a:xfrm flipH="1" flipV="1">
          <a:off x="3676650" y="1295400"/>
          <a:ext cx="4276725" cy="1619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28575</xdr:colOff>
      <xdr:row>5</xdr:row>
      <xdr:rowOff>180975</xdr:rowOff>
    </xdr:from>
    <xdr:to>
      <xdr:col>28</xdr:col>
      <xdr:colOff>9525</xdr:colOff>
      <xdr:row>7</xdr:row>
      <xdr:rowOff>47625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1FAC1632-8CCF-48DD-8130-3B966E9A4CE9}"/>
            </a:ext>
          </a:extLst>
        </xdr:cNvPr>
        <xdr:cNvSpPr/>
      </xdr:nvSpPr>
      <xdr:spPr>
        <a:xfrm>
          <a:off x="7953375" y="1152525"/>
          <a:ext cx="590550" cy="2476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495300</xdr:colOff>
      <xdr:row>6</xdr:row>
      <xdr:rowOff>114300</xdr:rowOff>
    </xdr:from>
    <xdr:to>
      <xdr:col>27</xdr:col>
      <xdr:colOff>28575</xdr:colOff>
      <xdr:row>7</xdr:row>
      <xdr:rowOff>104776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7D3305D9-7645-418E-95C8-38F30DB6E559}"/>
            </a:ext>
          </a:extLst>
        </xdr:cNvPr>
        <xdr:cNvCxnSpPr>
          <a:stCxn id="4" idx="2"/>
        </xdr:cNvCxnSpPr>
      </xdr:nvCxnSpPr>
      <xdr:spPr>
        <a:xfrm flipH="1">
          <a:off x="3543300" y="1276350"/>
          <a:ext cx="4410075" cy="18097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41"/>
  <sheetViews>
    <sheetView tabSelected="1" zoomScale="90" zoomScaleNormal="90" workbookViewId="0">
      <selection activeCell="F2" sqref="F2"/>
    </sheetView>
  </sheetViews>
  <sheetFormatPr defaultRowHeight="15" x14ac:dyDescent="0.25"/>
  <cols>
    <col min="8" max="21" width="0" hidden="1" customWidth="1"/>
  </cols>
  <sheetData>
    <row r="1" spans="1:38" ht="15.75" thickBot="1" x14ac:dyDescent="0.3">
      <c r="A1" s="1" t="s">
        <v>21</v>
      </c>
      <c r="B1" s="2" t="s">
        <v>20</v>
      </c>
      <c r="C1" s="2"/>
      <c r="D1" s="2"/>
      <c r="E1" s="2"/>
      <c r="F1" s="1" t="s">
        <v>23</v>
      </c>
      <c r="G1" s="2" t="s">
        <v>22</v>
      </c>
      <c r="X1" s="1" t="s">
        <v>20</v>
      </c>
      <c r="Y1" s="2"/>
      <c r="Z1" s="2"/>
      <c r="AA1" s="2" t="s">
        <v>0</v>
      </c>
      <c r="AB1" s="2" t="s">
        <v>1</v>
      </c>
      <c r="AC1" s="2" t="s">
        <v>2</v>
      </c>
      <c r="AD1" s="2" t="s">
        <v>3</v>
      </c>
      <c r="AE1" s="2" t="s">
        <v>4</v>
      </c>
      <c r="AF1" s="2" t="s">
        <v>5</v>
      </c>
      <c r="AG1" s="2" t="s">
        <v>6</v>
      </c>
      <c r="AH1" s="2" t="s">
        <v>7</v>
      </c>
      <c r="AI1" s="2" t="s">
        <v>8</v>
      </c>
      <c r="AJ1" s="2" t="s">
        <v>9</v>
      </c>
      <c r="AK1" s="2" t="s">
        <v>10</v>
      </c>
      <c r="AL1" s="2" t="s">
        <v>11</v>
      </c>
    </row>
    <row r="2" spans="1:38" ht="15.75" thickTop="1" x14ac:dyDescent="0.25">
      <c r="A2" s="14">
        <v>44214</v>
      </c>
      <c r="B2" s="4" t="s">
        <v>14</v>
      </c>
      <c r="C2" s="11"/>
      <c r="D2" s="11"/>
      <c r="E2" s="11"/>
      <c r="F2" s="18">
        <f t="shared" ref="F2:F4" si="0">INDEX($AA$2:$AL$9,MATCH(B2,$X$2:$X$9,1),MATCH(G2,$AA$1:$AL$1,0))</f>
        <v>9.3749999999999997E-3</v>
      </c>
      <c r="G2" s="24" t="s">
        <v>0</v>
      </c>
      <c r="X2" s="3" t="s">
        <v>12</v>
      </c>
      <c r="Y2" s="4"/>
      <c r="Z2" s="4"/>
      <c r="AA2" s="11">
        <v>5.5555555555555558E-3</v>
      </c>
      <c r="AB2" s="11">
        <v>5.5555555555555558E-3</v>
      </c>
      <c r="AC2" s="11">
        <v>5.5555555555555558E-3</v>
      </c>
      <c r="AD2" s="11">
        <v>5.6944444444444438E-3</v>
      </c>
      <c r="AE2" s="11">
        <v>5.8333333333333336E-3</v>
      </c>
      <c r="AF2" s="11">
        <v>5.9722222222222225E-3</v>
      </c>
      <c r="AG2" s="11">
        <v>6.1111111111111114E-3</v>
      </c>
      <c r="AH2" s="11">
        <v>6.2499999999999995E-3</v>
      </c>
      <c r="AI2" s="11">
        <v>1.3194444444444444E-2</v>
      </c>
      <c r="AJ2" s="11">
        <v>1.3333333333333334E-2</v>
      </c>
      <c r="AK2" s="11">
        <v>1.3333333333333334E-2</v>
      </c>
      <c r="AL2" s="11">
        <v>1.3333333333333334E-2</v>
      </c>
    </row>
    <row r="3" spans="1:38" x14ac:dyDescent="0.25">
      <c r="A3" s="15">
        <v>44214</v>
      </c>
      <c r="B3" s="6" t="s">
        <v>15</v>
      </c>
      <c r="C3" s="12"/>
      <c r="D3" s="12"/>
      <c r="E3" s="12"/>
      <c r="F3" s="18">
        <f t="shared" si="0"/>
        <v>1.2152777777777778E-2</v>
      </c>
      <c r="G3" s="25" t="s">
        <v>0</v>
      </c>
      <c r="X3" s="5" t="s">
        <v>18</v>
      </c>
      <c r="Y3" s="6"/>
      <c r="Z3" s="6"/>
      <c r="AA3" s="12">
        <v>6.2499999999999995E-3</v>
      </c>
      <c r="AB3" s="12">
        <v>7.6388888888888886E-3</v>
      </c>
      <c r="AC3" s="12">
        <v>8.3333333333333332E-3</v>
      </c>
      <c r="AD3" s="12">
        <v>8.6805555555555559E-3</v>
      </c>
      <c r="AE3" s="12">
        <v>9.0277777777777787E-3</v>
      </c>
      <c r="AF3" s="12">
        <v>9.3749999999999997E-3</v>
      </c>
      <c r="AG3" s="12">
        <v>1.0972222222222223E-2</v>
      </c>
      <c r="AH3" s="12">
        <v>1.1111111111111112E-2</v>
      </c>
      <c r="AI3" s="12">
        <v>1.1249999999999998E-2</v>
      </c>
      <c r="AJ3" s="12">
        <v>1.1944444444444445E-2</v>
      </c>
      <c r="AK3" s="12">
        <v>1.2499999999999999E-2</v>
      </c>
      <c r="AL3" s="12">
        <v>1.2847222222222223E-2</v>
      </c>
    </row>
    <row r="4" spans="1:38" x14ac:dyDescent="0.25">
      <c r="A4" s="16">
        <v>44221</v>
      </c>
      <c r="B4" s="8" t="s">
        <v>17</v>
      </c>
      <c r="C4" s="11"/>
      <c r="D4" s="11"/>
      <c r="E4" s="11"/>
      <c r="F4" s="18">
        <f t="shared" si="0"/>
        <v>5.5555555555555558E-3</v>
      </c>
      <c r="G4" s="24" t="s">
        <v>0</v>
      </c>
      <c r="X4" s="7" t="s">
        <v>13</v>
      </c>
      <c r="Y4" s="8"/>
      <c r="Z4" s="8"/>
      <c r="AA4" s="11">
        <v>4.8611111111111112E-3</v>
      </c>
      <c r="AB4" s="11">
        <v>4.8611111111111112E-3</v>
      </c>
      <c r="AC4" s="11">
        <v>4.8611111111111112E-3</v>
      </c>
      <c r="AD4" s="11">
        <v>4.8611111111111112E-3</v>
      </c>
      <c r="AE4" s="11">
        <v>4.8611111111111112E-3</v>
      </c>
      <c r="AF4" s="11">
        <v>4.8611111111111112E-3</v>
      </c>
      <c r="AG4" s="11">
        <v>5.208333333333333E-3</v>
      </c>
      <c r="AH4" s="11">
        <v>5.6944444444444438E-3</v>
      </c>
      <c r="AI4" s="11">
        <v>5.6944444444444438E-3</v>
      </c>
      <c r="AJ4" s="11">
        <v>5.9027777777777776E-3</v>
      </c>
      <c r="AK4" s="11">
        <v>6.2499999999999995E-3</v>
      </c>
      <c r="AL4" s="11">
        <v>6.5972222222222222E-3</v>
      </c>
    </row>
    <row r="5" spans="1:38" x14ac:dyDescent="0.25">
      <c r="A5" s="15">
        <v>44221</v>
      </c>
      <c r="B5" s="6" t="s">
        <v>16</v>
      </c>
      <c r="C5" s="12"/>
      <c r="D5" s="12"/>
      <c r="E5" s="12"/>
      <c r="F5" s="18">
        <f t="shared" ref="F5:F6" si="1">INDEX($AA$2:$AL$9,MATCH(B5,$X$2:$X$9,1),MATCH(G5,$AA$1:$AL$1,0))</f>
        <v>6.2499999999999995E-3</v>
      </c>
      <c r="G5" s="25" t="s">
        <v>0</v>
      </c>
      <c r="X5" s="5" t="s">
        <v>14</v>
      </c>
      <c r="Y5" s="6"/>
      <c r="Z5" s="6"/>
      <c r="AA5" s="12">
        <v>9.3749999999999997E-3</v>
      </c>
      <c r="AB5" s="12">
        <v>9.7222222222222224E-3</v>
      </c>
      <c r="AC5" s="12">
        <v>9.9305555555555553E-3</v>
      </c>
      <c r="AD5" s="12">
        <v>1.0069444444444445E-2</v>
      </c>
      <c r="AE5" s="12">
        <v>1.0416666666666666E-2</v>
      </c>
      <c r="AF5" s="12">
        <v>1.0763888888888891E-2</v>
      </c>
      <c r="AG5" s="12">
        <v>1.0972222222222223E-2</v>
      </c>
      <c r="AH5" s="12">
        <v>1.1111111111111112E-2</v>
      </c>
      <c r="AI5" s="12">
        <v>1.1249999999999998E-2</v>
      </c>
      <c r="AJ5" s="12">
        <v>1.1944444444444445E-2</v>
      </c>
      <c r="AK5" s="12">
        <v>1.2499999999999999E-2</v>
      </c>
      <c r="AL5" s="12">
        <v>1.2847222222222223E-2</v>
      </c>
    </row>
    <row r="6" spans="1:38" x14ac:dyDescent="0.25">
      <c r="A6" s="16">
        <v>44221</v>
      </c>
      <c r="B6" s="8" t="s">
        <v>15</v>
      </c>
      <c r="C6" s="11"/>
      <c r="D6" s="11"/>
      <c r="E6" s="11"/>
      <c r="F6" s="18">
        <f t="shared" si="1"/>
        <v>1.2152777777777778E-2</v>
      </c>
      <c r="G6" s="24" t="s">
        <v>0</v>
      </c>
      <c r="X6" s="7" t="s">
        <v>15</v>
      </c>
      <c r="Y6" s="8"/>
      <c r="Z6" s="8"/>
      <c r="AA6" s="11">
        <v>1.2152777777777778E-2</v>
      </c>
      <c r="AB6" s="11">
        <v>1.2499999999999999E-2</v>
      </c>
      <c r="AC6" s="11">
        <v>1.2638888888888889E-2</v>
      </c>
      <c r="AD6" s="11">
        <v>1.2708333333333334E-2</v>
      </c>
      <c r="AE6" s="11">
        <v>1.2847222222222223E-2</v>
      </c>
      <c r="AF6" s="11">
        <v>1.298611111111111E-2</v>
      </c>
      <c r="AG6" s="11">
        <v>1.3055555555555556E-2</v>
      </c>
      <c r="AH6" s="11">
        <v>1.3125E-2</v>
      </c>
      <c r="AI6" s="11">
        <v>1.3194444444444444E-2</v>
      </c>
      <c r="AJ6" s="11">
        <v>1.3333333333333334E-2</v>
      </c>
      <c r="AK6" s="11">
        <v>1.3333333333333334E-2</v>
      </c>
      <c r="AL6" s="11">
        <v>1.3333333333333334E-2</v>
      </c>
    </row>
    <row r="7" spans="1:38" x14ac:dyDescent="0.25">
      <c r="A7" s="15">
        <v>44228</v>
      </c>
      <c r="B7" s="6" t="s">
        <v>17</v>
      </c>
      <c r="C7" s="12"/>
      <c r="D7" s="12"/>
      <c r="E7" s="12"/>
      <c r="F7" s="18">
        <f>INDEX($AA$2:$AL$9,MATCH(B7,$X$2:$X$9,1),MATCH(G7,$AA$1:$AL$1,0))</f>
        <v>5.5555555555555558E-3</v>
      </c>
      <c r="G7" s="25" t="s">
        <v>1</v>
      </c>
      <c r="X7" s="5" t="s">
        <v>16</v>
      </c>
      <c r="Y7" s="6"/>
      <c r="Z7" s="6"/>
      <c r="AA7" s="12">
        <v>6.2499999999999995E-3</v>
      </c>
      <c r="AB7" s="12">
        <v>7.6388888888888886E-3</v>
      </c>
      <c r="AC7" s="12">
        <v>8.3333333333333332E-3</v>
      </c>
      <c r="AD7" s="12">
        <v>8.6805555555555559E-3</v>
      </c>
      <c r="AE7" s="12">
        <v>9.0277777777777787E-3</v>
      </c>
      <c r="AF7" s="12">
        <v>9.3749999999999997E-3</v>
      </c>
      <c r="AG7" s="12">
        <v>9.8611111111111104E-3</v>
      </c>
      <c r="AH7" s="12">
        <v>1.0416666666666666E-2</v>
      </c>
      <c r="AI7" s="12">
        <v>1.0972222222222223E-2</v>
      </c>
      <c r="AJ7" s="12">
        <v>1.1458333333333334E-2</v>
      </c>
      <c r="AK7" s="12">
        <v>1.2499999999999999E-2</v>
      </c>
      <c r="AL7" s="12">
        <v>1.3194444444444444E-2</v>
      </c>
    </row>
    <row r="8" spans="1:38" x14ac:dyDescent="0.25">
      <c r="A8" s="16">
        <v>44228</v>
      </c>
      <c r="B8" s="8" t="s">
        <v>16</v>
      </c>
      <c r="C8" s="11"/>
      <c r="D8" s="11"/>
      <c r="E8" s="11"/>
      <c r="F8" s="18">
        <f t="shared" ref="F8:F38" si="2">INDEX($AA$2:$AL$9,MATCH(B8,$X$2:$X$9,1),MATCH(G8,$AA$1:$AL$1,0))</f>
        <v>7.6388888888888886E-3</v>
      </c>
      <c r="G8" s="24" t="s">
        <v>1</v>
      </c>
      <c r="X8" s="7" t="s">
        <v>17</v>
      </c>
      <c r="Y8" s="8"/>
      <c r="Z8" s="8"/>
      <c r="AA8" s="11">
        <v>5.5555555555555558E-3</v>
      </c>
      <c r="AB8" s="11">
        <v>5.5555555555555558E-3</v>
      </c>
      <c r="AC8" s="11">
        <v>5.5555555555555558E-3</v>
      </c>
      <c r="AD8" s="11">
        <v>5.6944444444444438E-3</v>
      </c>
      <c r="AE8" s="11">
        <v>5.8333333333333336E-3</v>
      </c>
      <c r="AF8" s="11">
        <v>5.9722222222222225E-3</v>
      </c>
      <c r="AG8" s="11">
        <v>6.1111111111111114E-3</v>
      </c>
      <c r="AH8" s="11">
        <v>6.2499999999999995E-3</v>
      </c>
      <c r="AI8" s="11">
        <v>6.5972222222222222E-3</v>
      </c>
      <c r="AJ8" s="11">
        <v>7.083333333333333E-3</v>
      </c>
      <c r="AK8" s="11">
        <v>7.6388888888888886E-3</v>
      </c>
      <c r="AL8" s="11">
        <v>7.9861111111111122E-3</v>
      </c>
    </row>
    <row r="9" spans="1:38" x14ac:dyDescent="0.25">
      <c r="A9" s="17">
        <v>44228</v>
      </c>
      <c r="B9" s="10" t="s">
        <v>15</v>
      </c>
      <c r="C9" s="12"/>
      <c r="D9" s="12"/>
      <c r="E9" s="12"/>
      <c r="F9" s="18">
        <f t="shared" si="2"/>
        <v>1.2499999999999999E-2</v>
      </c>
      <c r="G9" s="25" t="s">
        <v>1</v>
      </c>
      <c r="X9" s="9" t="s">
        <v>19</v>
      </c>
      <c r="Y9" s="10"/>
      <c r="Z9" s="10"/>
      <c r="AA9" s="13">
        <v>1.0069444444444445E-2</v>
      </c>
      <c r="AB9" s="13">
        <v>1.0069444444444445E-2</v>
      </c>
      <c r="AC9" s="13">
        <v>1.0069444444444445E-2</v>
      </c>
      <c r="AD9" s="13">
        <v>1.0069444444444445E-2</v>
      </c>
      <c r="AE9" s="13">
        <v>1.0069444444444445E-2</v>
      </c>
      <c r="AF9" s="13">
        <v>1.0069444444444445E-2</v>
      </c>
      <c r="AG9" s="13">
        <v>1.0069444444444445E-2</v>
      </c>
      <c r="AH9" s="13">
        <v>1.0069444444444445E-2</v>
      </c>
      <c r="AI9" s="13">
        <v>1.0069444444444445E-2</v>
      </c>
      <c r="AJ9" s="13">
        <v>1.0416666666666666E-2</v>
      </c>
      <c r="AK9" s="13">
        <v>1.0416666666666666E-2</v>
      </c>
      <c r="AL9" s="13">
        <v>1.0416666666666666E-2</v>
      </c>
    </row>
    <row r="10" spans="1:38" x14ac:dyDescent="0.25">
      <c r="A10" s="16">
        <v>44235</v>
      </c>
      <c r="B10" s="8" t="s">
        <v>17</v>
      </c>
      <c r="C10" s="11"/>
      <c r="D10" s="11"/>
      <c r="E10" s="11"/>
      <c r="F10" s="18">
        <f t="shared" si="2"/>
        <v>5.5555555555555558E-3</v>
      </c>
      <c r="G10" s="24" t="s">
        <v>1</v>
      </c>
    </row>
    <row r="11" spans="1:38" x14ac:dyDescent="0.25">
      <c r="A11" s="15">
        <v>44235</v>
      </c>
      <c r="B11" s="6" t="s">
        <v>15</v>
      </c>
      <c r="C11" s="12"/>
      <c r="D11" s="12"/>
      <c r="E11" s="12"/>
      <c r="F11" s="18">
        <f t="shared" si="2"/>
        <v>1.2499999999999999E-2</v>
      </c>
      <c r="G11" s="25" t="s">
        <v>1</v>
      </c>
    </row>
    <row r="12" spans="1:38" x14ac:dyDescent="0.25">
      <c r="A12" s="16">
        <v>44249</v>
      </c>
      <c r="B12" s="8" t="s">
        <v>17</v>
      </c>
      <c r="C12" s="11"/>
      <c r="D12" s="11"/>
      <c r="E12" s="11"/>
      <c r="F12" s="18">
        <f t="shared" si="2"/>
        <v>5.5555555555555558E-3</v>
      </c>
      <c r="G12" s="24" t="s">
        <v>1</v>
      </c>
    </row>
    <row r="13" spans="1:38" x14ac:dyDescent="0.25">
      <c r="A13" s="15">
        <v>44249</v>
      </c>
      <c r="B13" s="6" t="s">
        <v>15</v>
      </c>
      <c r="C13" s="12"/>
      <c r="D13" s="12"/>
      <c r="E13" s="12"/>
      <c r="F13" s="18">
        <f t="shared" si="2"/>
        <v>1.2499999999999999E-2</v>
      </c>
      <c r="G13" s="25" t="s">
        <v>1</v>
      </c>
    </row>
    <row r="14" spans="1:38" x14ac:dyDescent="0.25">
      <c r="A14" s="16">
        <v>44249</v>
      </c>
      <c r="B14" s="8" t="s">
        <v>14</v>
      </c>
      <c r="C14" s="11"/>
      <c r="D14" s="11"/>
      <c r="E14" s="11"/>
      <c r="F14" s="18">
        <f t="shared" si="2"/>
        <v>9.7222222222222224E-3</v>
      </c>
      <c r="G14" s="24" t="s">
        <v>1</v>
      </c>
    </row>
    <row r="15" spans="1:38" x14ac:dyDescent="0.25">
      <c r="A15" s="15">
        <v>44256</v>
      </c>
      <c r="B15" s="6" t="s">
        <v>14</v>
      </c>
      <c r="C15" s="12"/>
      <c r="D15" s="12"/>
      <c r="E15" s="12"/>
      <c r="F15" s="18">
        <f t="shared" si="2"/>
        <v>9.9305555555555553E-3</v>
      </c>
      <c r="G15" s="25" t="s">
        <v>2</v>
      </c>
    </row>
    <row r="16" spans="1:38" x14ac:dyDescent="0.25">
      <c r="A16" s="16">
        <v>44256</v>
      </c>
      <c r="B16" s="8" t="s">
        <v>16</v>
      </c>
      <c r="C16" s="11"/>
      <c r="D16" s="11"/>
      <c r="E16" s="11"/>
      <c r="F16" s="18">
        <f t="shared" si="2"/>
        <v>8.3333333333333332E-3</v>
      </c>
      <c r="G16" s="24" t="s">
        <v>2</v>
      </c>
    </row>
    <row r="17" spans="1:7" x14ac:dyDescent="0.25">
      <c r="A17" s="15">
        <v>44270</v>
      </c>
      <c r="B17" s="6" t="s">
        <v>17</v>
      </c>
      <c r="C17" s="12"/>
      <c r="D17" s="12"/>
      <c r="E17" s="12"/>
      <c r="F17" s="18">
        <f t="shared" si="2"/>
        <v>5.5555555555555558E-3</v>
      </c>
      <c r="G17" s="25" t="s">
        <v>2</v>
      </c>
    </row>
    <row r="18" spans="1:7" x14ac:dyDescent="0.25">
      <c r="A18" s="16">
        <v>44277</v>
      </c>
      <c r="B18" s="8" t="s">
        <v>16</v>
      </c>
      <c r="C18" s="11"/>
      <c r="D18" s="11"/>
      <c r="E18" s="11"/>
      <c r="F18" s="18">
        <f t="shared" si="2"/>
        <v>8.3333333333333332E-3</v>
      </c>
      <c r="G18" s="24" t="s">
        <v>2</v>
      </c>
    </row>
    <row r="19" spans="1:7" x14ac:dyDescent="0.25">
      <c r="A19" s="15">
        <v>44277</v>
      </c>
      <c r="B19" s="6" t="s">
        <v>15</v>
      </c>
      <c r="C19" s="12"/>
      <c r="D19" s="12"/>
      <c r="E19" s="12"/>
      <c r="F19" s="18">
        <f t="shared" si="2"/>
        <v>1.2638888888888889E-2</v>
      </c>
      <c r="G19" s="25" t="s">
        <v>2</v>
      </c>
    </row>
    <row r="20" spans="1:7" x14ac:dyDescent="0.25">
      <c r="A20" s="16">
        <v>44277</v>
      </c>
      <c r="B20" s="8" t="s">
        <v>17</v>
      </c>
      <c r="C20" s="11"/>
      <c r="D20" s="11"/>
      <c r="E20" s="11"/>
      <c r="F20" s="18">
        <f t="shared" si="2"/>
        <v>5.5555555555555558E-3</v>
      </c>
      <c r="G20" s="24" t="s">
        <v>2</v>
      </c>
    </row>
    <row r="21" spans="1:7" x14ac:dyDescent="0.25">
      <c r="A21" s="17">
        <v>44277</v>
      </c>
      <c r="B21" s="10" t="s">
        <v>14</v>
      </c>
      <c r="C21" s="12"/>
      <c r="D21" s="12"/>
      <c r="E21" s="12"/>
      <c r="F21" s="18">
        <f t="shared" si="2"/>
        <v>9.9305555555555553E-3</v>
      </c>
      <c r="G21" s="25" t="s">
        <v>2</v>
      </c>
    </row>
    <row r="22" spans="1:7" x14ac:dyDescent="0.25">
      <c r="A22" s="16">
        <v>44284</v>
      </c>
      <c r="B22" s="8" t="s">
        <v>14</v>
      </c>
      <c r="C22" s="11"/>
      <c r="D22" s="11"/>
      <c r="E22" s="11"/>
      <c r="F22" s="18">
        <f t="shared" si="2"/>
        <v>9.9305555555555553E-3</v>
      </c>
      <c r="G22" s="24" t="s">
        <v>2</v>
      </c>
    </row>
    <row r="23" spans="1:7" x14ac:dyDescent="0.25">
      <c r="A23" s="15">
        <v>44284</v>
      </c>
      <c r="B23" s="6" t="s">
        <v>17</v>
      </c>
      <c r="C23" s="12"/>
      <c r="D23" s="12"/>
      <c r="E23" s="12"/>
      <c r="F23" s="18">
        <f t="shared" si="2"/>
        <v>5.5555555555555558E-3</v>
      </c>
      <c r="G23" s="25" t="s">
        <v>2</v>
      </c>
    </row>
    <row r="24" spans="1:7" x14ac:dyDescent="0.25">
      <c r="A24" s="16">
        <v>44284</v>
      </c>
      <c r="B24" s="8" t="s">
        <v>15</v>
      </c>
      <c r="C24" s="11"/>
      <c r="D24" s="11"/>
      <c r="E24" s="11"/>
      <c r="F24" s="18">
        <f t="shared" si="2"/>
        <v>1.2638888888888889E-2</v>
      </c>
      <c r="G24" s="24" t="s">
        <v>2</v>
      </c>
    </row>
    <row r="25" spans="1:7" x14ac:dyDescent="0.25">
      <c r="A25" s="15">
        <v>44291</v>
      </c>
      <c r="B25" s="6" t="s">
        <v>14</v>
      </c>
      <c r="C25" s="12"/>
      <c r="D25" s="12"/>
      <c r="E25" s="12"/>
      <c r="F25" s="18">
        <f t="shared" si="2"/>
        <v>1.0069444444444445E-2</v>
      </c>
      <c r="G25" s="25" t="s">
        <v>3</v>
      </c>
    </row>
    <row r="26" spans="1:7" x14ac:dyDescent="0.25">
      <c r="A26" s="16">
        <v>44291</v>
      </c>
      <c r="B26" s="8" t="s">
        <v>17</v>
      </c>
      <c r="C26" s="11"/>
      <c r="D26" s="11"/>
      <c r="E26" s="11"/>
      <c r="F26" s="18">
        <f t="shared" si="2"/>
        <v>5.6944444444444438E-3</v>
      </c>
      <c r="G26" s="24" t="s">
        <v>3</v>
      </c>
    </row>
    <row r="27" spans="1:7" x14ac:dyDescent="0.25">
      <c r="A27" s="15">
        <v>44291</v>
      </c>
      <c r="B27" s="6" t="s">
        <v>16</v>
      </c>
      <c r="C27" s="12"/>
      <c r="D27" s="12"/>
      <c r="E27" s="12"/>
      <c r="F27" s="18">
        <f t="shared" si="2"/>
        <v>8.6805555555555559E-3</v>
      </c>
      <c r="G27" s="25" t="s">
        <v>3</v>
      </c>
    </row>
    <row r="28" spans="1:7" x14ac:dyDescent="0.25">
      <c r="A28" s="16">
        <v>44291</v>
      </c>
      <c r="B28" s="8" t="s">
        <v>15</v>
      </c>
      <c r="C28" s="11"/>
      <c r="D28" s="11"/>
      <c r="E28" s="11"/>
      <c r="F28" s="18">
        <f t="shared" si="2"/>
        <v>1.2708333333333334E-2</v>
      </c>
      <c r="G28" s="24" t="s">
        <v>3</v>
      </c>
    </row>
    <row r="29" spans="1:7" x14ac:dyDescent="0.25">
      <c r="A29" s="15">
        <v>44298</v>
      </c>
      <c r="B29" s="6" t="s">
        <v>14</v>
      </c>
      <c r="C29" s="12"/>
      <c r="D29" s="12"/>
      <c r="E29" s="12"/>
      <c r="F29" s="18">
        <f t="shared" si="2"/>
        <v>1.0069444444444445E-2</v>
      </c>
      <c r="G29" s="25" t="s">
        <v>3</v>
      </c>
    </row>
    <row r="30" spans="1:7" x14ac:dyDescent="0.25">
      <c r="A30" s="16">
        <v>44298</v>
      </c>
      <c r="B30" s="8" t="s">
        <v>15</v>
      </c>
      <c r="C30" s="11"/>
      <c r="D30" s="11"/>
      <c r="E30" s="11"/>
      <c r="F30" s="18">
        <f t="shared" si="2"/>
        <v>1.2708333333333334E-2</v>
      </c>
      <c r="G30" s="24" t="s">
        <v>3</v>
      </c>
    </row>
    <row r="31" spans="1:7" x14ac:dyDescent="0.25">
      <c r="A31" s="15">
        <v>44298</v>
      </c>
      <c r="B31" s="6" t="s">
        <v>17</v>
      </c>
      <c r="C31" s="12"/>
      <c r="D31" s="12"/>
      <c r="E31" s="12"/>
      <c r="F31" s="18">
        <f t="shared" si="2"/>
        <v>5.6944444444444438E-3</v>
      </c>
      <c r="G31" s="25" t="s">
        <v>3</v>
      </c>
    </row>
    <row r="32" spans="1:7" x14ac:dyDescent="0.25">
      <c r="A32" s="16">
        <v>44307</v>
      </c>
      <c r="B32" s="8" t="s">
        <v>14</v>
      </c>
      <c r="C32" s="11"/>
      <c r="D32" s="11"/>
      <c r="E32" s="11"/>
      <c r="F32" s="18">
        <f t="shared" si="2"/>
        <v>1.0069444444444445E-2</v>
      </c>
      <c r="G32" s="24" t="s">
        <v>3</v>
      </c>
    </row>
    <row r="33" spans="1:24" x14ac:dyDescent="0.25">
      <c r="A33" s="15">
        <v>44312</v>
      </c>
      <c r="B33" s="6" t="s">
        <v>14</v>
      </c>
      <c r="C33" s="12"/>
      <c r="D33" s="12"/>
      <c r="E33" s="12"/>
      <c r="F33" s="18">
        <f t="shared" si="2"/>
        <v>1.0069444444444445E-2</v>
      </c>
      <c r="G33" s="25" t="s">
        <v>3</v>
      </c>
    </row>
    <row r="34" spans="1:24" x14ac:dyDescent="0.25">
      <c r="A34" s="16">
        <v>44312</v>
      </c>
      <c r="B34" s="8" t="s">
        <v>15</v>
      </c>
      <c r="C34" s="11"/>
      <c r="D34" s="11"/>
      <c r="E34" s="11"/>
      <c r="F34" s="18">
        <f t="shared" si="2"/>
        <v>1.2708333333333334E-2</v>
      </c>
      <c r="G34" s="24" t="s">
        <v>3</v>
      </c>
    </row>
    <row r="35" spans="1:24" x14ac:dyDescent="0.25">
      <c r="A35" s="15">
        <v>44312</v>
      </c>
      <c r="B35" s="6" t="s">
        <v>16</v>
      </c>
      <c r="C35" s="12"/>
      <c r="D35" s="12"/>
      <c r="E35" s="12"/>
      <c r="F35" s="18">
        <f t="shared" si="2"/>
        <v>8.6805555555555559E-3</v>
      </c>
      <c r="G35" s="25" t="s">
        <v>3</v>
      </c>
    </row>
    <row r="36" spans="1:24" x14ac:dyDescent="0.25">
      <c r="A36" s="16">
        <v>44312</v>
      </c>
      <c r="B36" s="8" t="s">
        <v>17</v>
      </c>
      <c r="C36" s="11"/>
      <c r="D36" s="11"/>
      <c r="E36" s="11"/>
      <c r="F36" s="18">
        <f t="shared" si="2"/>
        <v>5.6944444444444438E-3</v>
      </c>
      <c r="G36" s="24" t="s">
        <v>3</v>
      </c>
    </row>
    <row r="37" spans="1:24" x14ac:dyDescent="0.25">
      <c r="A37" s="15">
        <v>44326</v>
      </c>
      <c r="B37" s="6" t="s">
        <v>17</v>
      </c>
      <c r="C37" s="12"/>
      <c r="D37" s="12"/>
      <c r="E37" s="12"/>
      <c r="F37" s="18">
        <f t="shared" si="2"/>
        <v>5.8333333333333336E-3</v>
      </c>
      <c r="G37" s="25" t="s">
        <v>4</v>
      </c>
    </row>
    <row r="38" spans="1:24" x14ac:dyDescent="0.25">
      <c r="A38" s="16">
        <v>44326</v>
      </c>
      <c r="B38" s="8" t="s">
        <v>14</v>
      </c>
      <c r="C38" s="11"/>
      <c r="D38" s="11"/>
      <c r="E38" s="11"/>
      <c r="F38" s="18">
        <f t="shared" si="2"/>
        <v>1.0416666666666666E-2</v>
      </c>
      <c r="G38" s="24" t="s">
        <v>4</v>
      </c>
    </row>
    <row r="41" spans="1:24" ht="31.5" x14ac:dyDescent="0.5">
      <c r="X41" s="23" t="s">
        <v>37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L40"/>
  <sheetViews>
    <sheetView zoomScale="90" zoomScaleNormal="90" workbookViewId="0">
      <selection activeCell="AE19" sqref="AE19"/>
    </sheetView>
  </sheetViews>
  <sheetFormatPr defaultRowHeight="15" x14ac:dyDescent="0.25"/>
  <cols>
    <col min="8" max="21" width="0" hidden="1" customWidth="1"/>
  </cols>
  <sheetData>
    <row r="1" spans="1:38" ht="32.25" thickBot="1" x14ac:dyDescent="0.55000000000000004">
      <c r="A1" s="1" t="s">
        <v>21</v>
      </c>
      <c r="B1" s="2" t="s">
        <v>20</v>
      </c>
      <c r="C1" s="2"/>
      <c r="D1" s="2"/>
      <c r="E1" s="2"/>
      <c r="F1" s="1" t="s">
        <v>23</v>
      </c>
      <c r="X1" s="1" t="s">
        <v>20</v>
      </c>
      <c r="Y1" s="2"/>
      <c r="Z1" s="2"/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</row>
    <row r="2" spans="1:38" ht="15.75" thickTop="1" x14ac:dyDescent="0.25">
      <c r="A2" s="19">
        <v>44214</v>
      </c>
      <c r="B2" s="4" t="s">
        <v>14</v>
      </c>
      <c r="C2" s="11"/>
      <c r="D2" s="11"/>
      <c r="E2" s="11"/>
      <c r="F2" s="11">
        <f>INDEX($AA$2:$AL$9,MATCH(B2,$X$2:$X$9,1),MATCH(TEXT(A2,"mmm"),$AA$1:$AL$1,0))</f>
        <v>9.3749999999999997E-3</v>
      </c>
      <c r="X2" s="3" t="s">
        <v>12</v>
      </c>
      <c r="Y2" s="4"/>
      <c r="Z2" s="4"/>
      <c r="AA2" s="11">
        <v>5.5555555555555558E-3</v>
      </c>
      <c r="AB2" s="11">
        <v>5.5555555555555558E-3</v>
      </c>
      <c r="AC2" s="11">
        <v>5.5555555555555558E-3</v>
      </c>
      <c r="AD2" s="11">
        <v>5.6944444444444438E-3</v>
      </c>
      <c r="AE2" s="11">
        <v>5.8333333333333336E-3</v>
      </c>
      <c r="AF2" s="11">
        <v>5.9722222222222225E-3</v>
      </c>
      <c r="AG2" s="11">
        <v>6.1111111111111114E-3</v>
      </c>
      <c r="AH2" s="11">
        <v>6.2499999999999995E-3</v>
      </c>
      <c r="AI2" s="11">
        <v>1.3194444444444444E-2</v>
      </c>
      <c r="AJ2" s="11">
        <v>1.3333333333333334E-2</v>
      </c>
      <c r="AK2" s="11">
        <v>1.3333333333333334E-2</v>
      </c>
      <c r="AL2" s="11">
        <v>1.3333333333333334E-2</v>
      </c>
    </row>
    <row r="3" spans="1:38" x14ac:dyDescent="0.25">
      <c r="A3" s="20">
        <v>44214</v>
      </c>
      <c r="B3" s="6" t="s">
        <v>15</v>
      </c>
      <c r="C3" s="12"/>
      <c r="D3" s="12"/>
      <c r="E3" s="12"/>
      <c r="F3" s="11">
        <f t="shared" ref="F3:F38" si="0">INDEX($AA$2:$AL$9,MATCH(B3,$X$2:$X$9,1),MATCH(TEXT(A3,"mmm"),$AA$1:$AL$1,0))</f>
        <v>1.2152777777777778E-2</v>
      </c>
      <c r="X3" s="5" t="s">
        <v>18</v>
      </c>
      <c r="Y3" s="6"/>
      <c r="Z3" s="6"/>
      <c r="AA3" s="12">
        <v>6.2499999999999995E-3</v>
      </c>
      <c r="AB3" s="12">
        <v>7.6388888888888886E-3</v>
      </c>
      <c r="AC3" s="12">
        <v>8.3333333333333332E-3</v>
      </c>
      <c r="AD3" s="12">
        <v>8.6805555555555559E-3</v>
      </c>
      <c r="AE3" s="12">
        <v>9.0277777777777787E-3</v>
      </c>
      <c r="AF3" s="12">
        <v>9.3749999999999997E-3</v>
      </c>
      <c r="AG3" s="12">
        <v>1.0972222222222223E-2</v>
      </c>
      <c r="AH3" s="12">
        <v>1.1111111111111112E-2</v>
      </c>
      <c r="AI3" s="12">
        <v>1.1249999999999998E-2</v>
      </c>
      <c r="AJ3" s="12">
        <v>1.1944444444444445E-2</v>
      </c>
      <c r="AK3" s="12">
        <v>1.2499999999999999E-2</v>
      </c>
      <c r="AL3" s="12">
        <v>1.2847222222222223E-2</v>
      </c>
    </row>
    <row r="4" spans="1:38" x14ac:dyDescent="0.25">
      <c r="A4" s="21">
        <v>44221</v>
      </c>
      <c r="B4" s="8" t="s">
        <v>17</v>
      </c>
      <c r="C4" s="11"/>
      <c r="D4" s="11"/>
      <c r="E4" s="11"/>
      <c r="F4" s="11">
        <f t="shared" si="0"/>
        <v>5.5555555555555558E-3</v>
      </c>
      <c r="X4" s="7" t="s">
        <v>13</v>
      </c>
      <c r="Y4" s="8"/>
      <c r="Z4" s="8"/>
      <c r="AA4" s="11">
        <v>4.8611111111111112E-3</v>
      </c>
      <c r="AB4" s="11">
        <v>4.8611111111111112E-3</v>
      </c>
      <c r="AC4" s="11">
        <v>4.8611111111111112E-3</v>
      </c>
      <c r="AD4" s="11">
        <v>4.8611111111111112E-3</v>
      </c>
      <c r="AE4" s="11">
        <v>4.8611111111111112E-3</v>
      </c>
      <c r="AF4" s="11">
        <v>4.8611111111111112E-3</v>
      </c>
      <c r="AG4" s="11">
        <v>5.208333333333333E-3</v>
      </c>
      <c r="AH4" s="11">
        <v>5.6944444444444438E-3</v>
      </c>
      <c r="AI4" s="11">
        <v>5.6944444444444438E-3</v>
      </c>
      <c r="AJ4" s="11">
        <v>5.9027777777777776E-3</v>
      </c>
      <c r="AK4" s="11">
        <v>6.2499999999999995E-3</v>
      </c>
      <c r="AL4" s="11">
        <v>6.5972222222222222E-3</v>
      </c>
    </row>
    <row r="5" spans="1:38" x14ac:dyDescent="0.25">
      <c r="A5" s="20">
        <v>44221</v>
      </c>
      <c r="B5" s="6" t="s">
        <v>16</v>
      </c>
      <c r="C5" s="12"/>
      <c r="D5" s="12"/>
      <c r="E5" s="12"/>
      <c r="F5" s="11">
        <f t="shared" si="0"/>
        <v>6.2499999999999995E-3</v>
      </c>
      <c r="X5" s="5" t="s">
        <v>14</v>
      </c>
      <c r="Y5" s="6"/>
      <c r="Z5" s="6"/>
      <c r="AA5" s="12">
        <v>9.3749999999999997E-3</v>
      </c>
      <c r="AB5" s="12">
        <v>9.7222222222222224E-3</v>
      </c>
      <c r="AC5" s="12">
        <v>9.9305555555555553E-3</v>
      </c>
      <c r="AD5" s="12">
        <v>1.0069444444444445E-2</v>
      </c>
      <c r="AE5" s="12">
        <v>1.0416666666666666E-2</v>
      </c>
      <c r="AF5" s="12">
        <v>1.0763888888888891E-2</v>
      </c>
      <c r="AG5" s="12">
        <v>1.0972222222222223E-2</v>
      </c>
      <c r="AH5" s="12">
        <v>1.1111111111111112E-2</v>
      </c>
      <c r="AI5" s="12">
        <v>1.1249999999999998E-2</v>
      </c>
      <c r="AJ5" s="12">
        <v>1.1944444444444445E-2</v>
      </c>
      <c r="AK5" s="12">
        <v>1.2499999999999999E-2</v>
      </c>
      <c r="AL5" s="12">
        <v>1.2847222222222223E-2</v>
      </c>
    </row>
    <row r="6" spans="1:38" x14ac:dyDescent="0.25">
      <c r="A6" s="21">
        <v>44221</v>
      </c>
      <c r="B6" s="8" t="s">
        <v>15</v>
      </c>
      <c r="C6" s="11"/>
      <c r="D6" s="11"/>
      <c r="E6" s="11"/>
      <c r="F6" s="11">
        <f t="shared" si="0"/>
        <v>1.2152777777777778E-2</v>
      </c>
      <c r="X6" s="7" t="s">
        <v>15</v>
      </c>
      <c r="Y6" s="8"/>
      <c r="Z6" s="8"/>
      <c r="AA6" s="11">
        <v>1.2152777777777778E-2</v>
      </c>
      <c r="AB6" s="11">
        <v>1.2499999999999999E-2</v>
      </c>
      <c r="AC6" s="11">
        <v>1.2638888888888889E-2</v>
      </c>
      <c r="AD6" s="11">
        <v>1.2708333333333334E-2</v>
      </c>
      <c r="AE6" s="11">
        <v>1.2847222222222223E-2</v>
      </c>
      <c r="AF6" s="11">
        <v>1.298611111111111E-2</v>
      </c>
      <c r="AG6" s="11">
        <v>1.3055555555555556E-2</v>
      </c>
      <c r="AH6" s="11">
        <v>1.3125E-2</v>
      </c>
      <c r="AI6" s="11">
        <v>1.3194444444444444E-2</v>
      </c>
      <c r="AJ6" s="11">
        <v>1.3333333333333334E-2</v>
      </c>
      <c r="AK6" s="11">
        <v>1.3333333333333334E-2</v>
      </c>
      <c r="AL6" s="11">
        <v>1.3333333333333334E-2</v>
      </c>
    </row>
    <row r="7" spans="1:38" x14ac:dyDescent="0.25">
      <c r="A7" s="20">
        <v>44228</v>
      </c>
      <c r="B7" s="6" t="s">
        <v>17</v>
      </c>
      <c r="C7" s="12"/>
      <c r="D7" s="12"/>
      <c r="E7" s="12"/>
      <c r="F7" s="11">
        <f t="shared" si="0"/>
        <v>5.5555555555555558E-3</v>
      </c>
      <c r="X7" s="5" t="s">
        <v>16</v>
      </c>
      <c r="Y7" s="6"/>
      <c r="Z7" s="6"/>
      <c r="AA7" s="12">
        <v>6.2499999999999995E-3</v>
      </c>
      <c r="AB7" s="12">
        <v>7.6388888888888886E-3</v>
      </c>
      <c r="AC7" s="12">
        <v>8.3333333333333332E-3</v>
      </c>
      <c r="AD7" s="12">
        <v>8.6805555555555559E-3</v>
      </c>
      <c r="AE7" s="12">
        <v>9.0277777777777787E-3</v>
      </c>
      <c r="AF7" s="12">
        <v>9.3749999999999997E-3</v>
      </c>
      <c r="AG7" s="12">
        <v>9.8611111111111104E-3</v>
      </c>
      <c r="AH7" s="12">
        <v>1.0416666666666666E-2</v>
      </c>
      <c r="AI7" s="12">
        <v>1.0972222222222223E-2</v>
      </c>
      <c r="AJ7" s="12">
        <v>1.1458333333333334E-2</v>
      </c>
      <c r="AK7" s="12">
        <v>1.2499999999999999E-2</v>
      </c>
      <c r="AL7" s="12">
        <v>1.3194444444444444E-2</v>
      </c>
    </row>
    <row r="8" spans="1:38" x14ac:dyDescent="0.25">
      <c r="A8" s="21">
        <v>44228</v>
      </c>
      <c r="B8" s="8" t="s">
        <v>16</v>
      </c>
      <c r="C8" s="11"/>
      <c r="D8" s="11"/>
      <c r="E8" s="11"/>
      <c r="F8" s="11">
        <f t="shared" si="0"/>
        <v>7.6388888888888886E-3</v>
      </c>
      <c r="X8" s="7" t="s">
        <v>17</v>
      </c>
      <c r="Y8" s="8"/>
      <c r="Z8" s="8"/>
      <c r="AA8" s="11">
        <v>5.5555555555555558E-3</v>
      </c>
      <c r="AB8" s="11">
        <v>5.5555555555555558E-3</v>
      </c>
      <c r="AC8" s="11">
        <v>5.5555555555555558E-3</v>
      </c>
      <c r="AD8" s="11">
        <v>5.6944444444444438E-3</v>
      </c>
      <c r="AE8" s="11">
        <v>5.8333333333333336E-3</v>
      </c>
      <c r="AF8" s="11">
        <v>5.9722222222222225E-3</v>
      </c>
      <c r="AG8" s="11">
        <v>6.1111111111111114E-3</v>
      </c>
      <c r="AH8" s="11">
        <v>6.2499999999999995E-3</v>
      </c>
      <c r="AI8" s="11">
        <v>6.5972222222222222E-3</v>
      </c>
      <c r="AJ8" s="11">
        <v>7.083333333333333E-3</v>
      </c>
      <c r="AK8" s="11">
        <v>7.6388888888888886E-3</v>
      </c>
      <c r="AL8" s="11">
        <v>7.9861111111111122E-3</v>
      </c>
    </row>
    <row r="9" spans="1:38" x14ac:dyDescent="0.25">
      <c r="A9" s="22">
        <v>44228</v>
      </c>
      <c r="B9" s="10" t="s">
        <v>15</v>
      </c>
      <c r="C9" s="12"/>
      <c r="D9" s="12"/>
      <c r="E9" s="12"/>
      <c r="F9" s="11">
        <f t="shared" si="0"/>
        <v>1.2499999999999999E-2</v>
      </c>
      <c r="X9" s="9" t="s">
        <v>19</v>
      </c>
      <c r="Y9" s="10"/>
      <c r="Z9" s="10"/>
      <c r="AA9" s="13">
        <v>1.0069444444444445E-2</v>
      </c>
      <c r="AB9" s="13">
        <v>1.0069444444444445E-2</v>
      </c>
      <c r="AC9" s="13">
        <v>1.0069444444444445E-2</v>
      </c>
      <c r="AD9" s="13">
        <v>1.0069444444444445E-2</v>
      </c>
      <c r="AE9" s="13">
        <v>1.0069444444444445E-2</v>
      </c>
      <c r="AF9" s="13">
        <v>1.0069444444444445E-2</v>
      </c>
      <c r="AG9" s="13">
        <v>1.0069444444444445E-2</v>
      </c>
      <c r="AH9" s="13">
        <v>1.0069444444444445E-2</v>
      </c>
      <c r="AI9" s="13">
        <v>1.0069444444444445E-2</v>
      </c>
      <c r="AJ9" s="13">
        <v>1.0416666666666666E-2</v>
      </c>
      <c r="AK9" s="13">
        <v>1.0416666666666666E-2</v>
      </c>
      <c r="AL9" s="13">
        <v>1.0416666666666666E-2</v>
      </c>
    </row>
    <row r="10" spans="1:38" x14ac:dyDescent="0.25">
      <c r="A10" s="21">
        <v>44235</v>
      </c>
      <c r="B10" s="8" t="s">
        <v>17</v>
      </c>
      <c r="C10" s="11"/>
      <c r="D10" s="11"/>
      <c r="E10" s="11"/>
      <c r="F10" s="11">
        <f t="shared" si="0"/>
        <v>5.5555555555555558E-3</v>
      </c>
    </row>
    <row r="11" spans="1:38" x14ac:dyDescent="0.25">
      <c r="A11" s="20">
        <v>44235</v>
      </c>
      <c r="B11" s="6" t="s">
        <v>15</v>
      </c>
      <c r="C11" s="12"/>
      <c r="D11" s="12"/>
      <c r="E11" s="12"/>
      <c r="F11" s="11">
        <f t="shared" si="0"/>
        <v>1.2499999999999999E-2</v>
      </c>
    </row>
    <row r="12" spans="1:38" x14ac:dyDescent="0.25">
      <c r="A12" s="21">
        <v>44249</v>
      </c>
      <c r="B12" s="8" t="s">
        <v>17</v>
      </c>
      <c r="C12" s="11"/>
      <c r="D12" s="11"/>
      <c r="E12" s="11"/>
      <c r="F12" s="11">
        <f t="shared" si="0"/>
        <v>5.5555555555555558E-3</v>
      </c>
    </row>
    <row r="13" spans="1:38" x14ac:dyDescent="0.25">
      <c r="A13" s="20">
        <v>44249</v>
      </c>
      <c r="B13" s="6" t="s">
        <v>15</v>
      </c>
      <c r="C13" s="12"/>
      <c r="D13" s="12"/>
      <c r="E13" s="12"/>
      <c r="F13" s="11">
        <f t="shared" si="0"/>
        <v>1.2499999999999999E-2</v>
      </c>
    </row>
    <row r="14" spans="1:38" x14ac:dyDescent="0.25">
      <c r="A14" s="21">
        <v>44249</v>
      </c>
      <c r="B14" s="8" t="s">
        <v>14</v>
      </c>
      <c r="C14" s="11"/>
      <c r="D14" s="11"/>
      <c r="E14" s="11"/>
      <c r="F14" s="11">
        <f t="shared" si="0"/>
        <v>9.7222222222222224E-3</v>
      </c>
    </row>
    <row r="15" spans="1:38" x14ac:dyDescent="0.25">
      <c r="A15" s="20">
        <v>44256</v>
      </c>
      <c r="B15" s="6" t="s">
        <v>14</v>
      </c>
      <c r="C15" s="12"/>
      <c r="D15" s="12"/>
      <c r="E15" s="12"/>
      <c r="F15" s="11">
        <f t="shared" si="0"/>
        <v>9.9305555555555553E-3</v>
      </c>
    </row>
    <row r="16" spans="1:38" x14ac:dyDescent="0.25">
      <c r="A16" s="21">
        <v>44256</v>
      </c>
      <c r="B16" s="8" t="s">
        <v>16</v>
      </c>
      <c r="C16" s="11"/>
      <c r="D16" s="11"/>
      <c r="E16" s="11"/>
      <c r="F16" s="11">
        <f t="shared" si="0"/>
        <v>8.3333333333333332E-3</v>
      </c>
    </row>
    <row r="17" spans="1:6" x14ac:dyDescent="0.25">
      <c r="A17" s="20">
        <v>44270</v>
      </c>
      <c r="B17" s="6" t="s">
        <v>17</v>
      </c>
      <c r="C17" s="12"/>
      <c r="D17" s="12"/>
      <c r="E17" s="12"/>
      <c r="F17" s="11">
        <f t="shared" si="0"/>
        <v>5.5555555555555558E-3</v>
      </c>
    </row>
    <row r="18" spans="1:6" x14ac:dyDescent="0.25">
      <c r="A18" s="21">
        <v>44277</v>
      </c>
      <c r="B18" s="8" t="s">
        <v>16</v>
      </c>
      <c r="C18" s="11"/>
      <c r="D18" s="11"/>
      <c r="E18" s="11"/>
      <c r="F18" s="11">
        <f t="shared" si="0"/>
        <v>8.3333333333333332E-3</v>
      </c>
    </row>
    <row r="19" spans="1:6" x14ac:dyDescent="0.25">
      <c r="A19" s="20">
        <v>44277</v>
      </c>
      <c r="B19" s="6" t="s">
        <v>15</v>
      </c>
      <c r="C19" s="12"/>
      <c r="D19" s="12"/>
      <c r="E19" s="12"/>
      <c r="F19" s="11">
        <f t="shared" si="0"/>
        <v>1.2638888888888889E-2</v>
      </c>
    </row>
    <row r="20" spans="1:6" x14ac:dyDescent="0.25">
      <c r="A20" s="21">
        <v>44277</v>
      </c>
      <c r="B20" s="8" t="s">
        <v>17</v>
      </c>
      <c r="C20" s="11"/>
      <c r="D20" s="11"/>
      <c r="E20" s="11"/>
      <c r="F20" s="11">
        <f t="shared" si="0"/>
        <v>5.5555555555555558E-3</v>
      </c>
    </row>
    <row r="21" spans="1:6" x14ac:dyDescent="0.25">
      <c r="A21" s="22">
        <v>44277</v>
      </c>
      <c r="B21" s="10" t="s">
        <v>14</v>
      </c>
      <c r="C21" s="12"/>
      <c r="D21" s="12"/>
      <c r="E21" s="12"/>
      <c r="F21" s="11">
        <f t="shared" si="0"/>
        <v>9.9305555555555553E-3</v>
      </c>
    </row>
    <row r="22" spans="1:6" x14ac:dyDescent="0.25">
      <c r="A22" s="21">
        <v>44284</v>
      </c>
      <c r="B22" s="8" t="s">
        <v>14</v>
      </c>
      <c r="C22" s="11"/>
      <c r="D22" s="11"/>
      <c r="E22" s="11"/>
      <c r="F22" s="11">
        <f t="shared" si="0"/>
        <v>9.9305555555555553E-3</v>
      </c>
    </row>
    <row r="23" spans="1:6" x14ac:dyDescent="0.25">
      <c r="A23" s="20">
        <v>44284</v>
      </c>
      <c r="B23" s="6" t="s">
        <v>17</v>
      </c>
      <c r="C23" s="12"/>
      <c r="D23" s="12"/>
      <c r="E23" s="12"/>
      <c r="F23" s="11">
        <f t="shared" si="0"/>
        <v>5.5555555555555558E-3</v>
      </c>
    </row>
    <row r="24" spans="1:6" x14ac:dyDescent="0.25">
      <c r="A24" s="21">
        <v>44284</v>
      </c>
      <c r="B24" s="8" t="s">
        <v>15</v>
      </c>
      <c r="C24" s="11"/>
      <c r="D24" s="11"/>
      <c r="E24" s="11"/>
      <c r="F24" s="11">
        <f t="shared" si="0"/>
        <v>1.2638888888888889E-2</v>
      </c>
    </row>
    <row r="25" spans="1:6" x14ac:dyDescent="0.25">
      <c r="A25" s="20">
        <v>44291</v>
      </c>
      <c r="B25" s="6" t="s">
        <v>14</v>
      </c>
      <c r="C25" s="12"/>
      <c r="D25" s="12"/>
      <c r="E25" s="12"/>
      <c r="F25" s="11">
        <f t="shared" si="0"/>
        <v>1.0069444444444445E-2</v>
      </c>
    </row>
    <row r="26" spans="1:6" x14ac:dyDescent="0.25">
      <c r="A26" s="21">
        <v>44291</v>
      </c>
      <c r="B26" s="8" t="s">
        <v>17</v>
      </c>
      <c r="C26" s="11"/>
      <c r="D26" s="11"/>
      <c r="E26" s="11"/>
      <c r="F26" s="11">
        <f t="shared" si="0"/>
        <v>5.6944444444444438E-3</v>
      </c>
    </row>
    <row r="27" spans="1:6" x14ac:dyDescent="0.25">
      <c r="A27" s="20">
        <v>44291</v>
      </c>
      <c r="B27" s="6" t="s">
        <v>16</v>
      </c>
      <c r="C27" s="12"/>
      <c r="D27" s="12"/>
      <c r="E27" s="12"/>
      <c r="F27" s="11">
        <f t="shared" si="0"/>
        <v>8.6805555555555559E-3</v>
      </c>
    </row>
    <row r="28" spans="1:6" x14ac:dyDescent="0.25">
      <c r="A28" s="21">
        <v>44291</v>
      </c>
      <c r="B28" s="8" t="s">
        <v>15</v>
      </c>
      <c r="C28" s="11"/>
      <c r="D28" s="11"/>
      <c r="E28" s="11"/>
      <c r="F28" s="11">
        <f t="shared" si="0"/>
        <v>1.2708333333333334E-2</v>
      </c>
    </row>
    <row r="29" spans="1:6" x14ac:dyDescent="0.25">
      <c r="A29" s="20">
        <v>44298</v>
      </c>
      <c r="B29" s="6" t="s">
        <v>14</v>
      </c>
      <c r="C29" s="12"/>
      <c r="D29" s="12"/>
      <c r="E29" s="12"/>
      <c r="F29" s="11">
        <f t="shared" si="0"/>
        <v>1.0069444444444445E-2</v>
      </c>
    </row>
    <row r="30" spans="1:6" x14ac:dyDescent="0.25">
      <c r="A30" s="21">
        <v>44298</v>
      </c>
      <c r="B30" s="8" t="s">
        <v>15</v>
      </c>
      <c r="C30" s="11"/>
      <c r="D30" s="11"/>
      <c r="E30" s="11"/>
      <c r="F30" s="11">
        <f t="shared" si="0"/>
        <v>1.2708333333333334E-2</v>
      </c>
    </row>
    <row r="31" spans="1:6" x14ac:dyDescent="0.25">
      <c r="A31" s="20">
        <v>44298</v>
      </c>
      <c r="B31" s="6" t="s">
        <v>17</v>
      </c>
      <c r="C31" s="12"/>
      <c r="D31" s="12"/>
      <c r="E31" s="12"/>
      <c r="F31" s="11">
        <f t="shared" si="0"/>
        <v>5.6944444444444438E-3</v>
      </c>
    </row>
    <row r="32" spans="1:6" x14ac:dyDescent="0.25">
      <c r="A32" s="21">
        <v>44307</v>
      </c>
      <c r="B32" s="8" t="s">
        <v>14</v>
      </c>
      <c r="C32" s="11"/>
      <c r="D32" s="11"/>
      <c r="E32" s="11"/>
      <c r="F32" s="11">
        <f t="shared" si="0"/>
        <v>1.0069444444444445E-2</v>
      </c>
    </row>
    <row r="33" spans="1:24" x14ac:dyDescent="0.25">
      <c r="A33" s="20">
        <v>44312</v>
      </c>
      <c r="B33" s="6" t="s">
        <v>14</v>
      </c>
      <c r="C33" s="12"/>
      <c r="D33" s="12"/>
      <c r="E33" s="12"/>
      <c r="F33" s="11">
        <f t="shared" si="0"/>
        <v>1.0069444444444445E-2</v>
      </c>
    </row>
    <row r="34" spans="1:24" x14ac:dyDescent="0.25">
      <c r="A34" s="21">
        <v>44312</v>
      </c>
      <c r="B34" s="8" t="s">
        <v>15</v>
      </c>
      <c r="C34" s="11"/>
      <c r="D34" s="11"/>
      <c r="E34" s="11"/>
      <c r="F34" s="11">
        <f t="shared" si="0"/>
        <v>1.2708333333333334E-2</v>
      </c>
    </row>
    <row r="35" spans="1:24" x14ac:dyDescent="0.25">
      <c r="A35" s="20">
        <v>44312</v>
      </c>
      <c r="B35" s="6" t="s">
        <v>16</v>
      </c>
      <c r="C35" s="12"/>
      <c r="D35" s="12"/>
      <c r="E35" s="12"/>
      <c r="F35" s="11">
        <f t="shared" si="0"/>
        <v>8.6805555555555559E-3</v>
      </c>
    </row>
    <row r="36" spans="1:24" x14ac:dyDescent="0.25">
      <c r="A36" s="21">
        <v>44312</v>
      </c>
      <c r="B36" s="8" t="s">
        <v>17</v>
      </c>
      <c r="C36" s="11"/>
      <c r="D36" s="11"/>
      <c r="E36" s="11"/>
      <c r="F36" s="11">
        <f t="shared" si="0"/>
        <v>5.6944444444444438E-3</v>
      </c>
    </row>
    <row r="37" spans="1:24" x14ac:dyDescent="0.25">
      <c r="A37" s="20">
        <v>44326</v>
      </c>
      <c r="B37" s="6" t="s">
        <v>17</v>
      </c>
      <c r="C37" s="12"/>
      <c r="D37" s="12"/>
      <c r="E37" s="12"/>
      <c r="F37" s="11">
        <f t="shared" si="0"/>
        <v>5.8333333333333336E-3</v>
      </c>
    </row>
    <row r="38" spans="1:24" x14ac:dyDescent="0.25">
      <c r="A38" s="21">
        <v>44326</v>
      </c>
      <c r="B38" s="8" t="s">
        <v>14</v>
      </c>
      <c r="C38" s="11"/>
      <c r="D38" s="11"/>
      <c r="E38" s="11"/>
      <c r="F38" s="11">
        <f t="shared" si="0"/>
        <v>1.0416666666666666E-2</v>
      </c>
    </row>
    <row r="40" spans="1:24" ht="31.5" x14ac:dyDescent="0.5">
      <c r="X40" s="23" t="s">
        <v>36</v>
      </c>
    </row>
  </sheetData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DTs</vt:lpstr>
      <vt:lpstr>DTs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Andrejevic</dc:creator>
  <cp:lastModifiedBy>-</cp:lastModifiedBy>
  <dcterms:created xsi:type="dcterms:W3CDTF">2021-05-10T14:06:13Z</dcterms:created>
  <dcterms:modified xsi:type="dcterms:W3CDTF">2021-05-10T18:49:11Z</dcterms:modified>
</cp:coreProperties>
</file>