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veloper\Desktop\"/>
    </mc:Choice>
  </mc:AlternateContent>
  <bookViews>
    <workbookView xWindow="0" yWindow="0" windowWidth="28800" windowHeight="1291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0" i="1"/>
  <c r="G9" i="1"/>
  <c r="G8" i="1"/>
  <c r="G7" i="1"/>
  <c r="G6" i="1"/>
  <c r="E10" i="1"/>
  <c r="I10" i="1" s="1"/>
  <c r="E9" i="1"/>
  <c r="E8" i="1"/>
  <c r="E7" i="1"/>
  <c r="I7" i="1" s="1"/>
  <c r="E6" i="1"/>
  <c r="I9" i="1" l="1"/>
  <c r="G12" i="1"/>
  <c r="I8" i="1"/>
  <c r="I6" i="1"/>
  <c r="E12" i="1"/>
  <c r="I12" i="1" l="1"/>
</calcChain>
</file>

<file path=xl/sharedStrings.xml><?xml version="1.0" encoding="utf-8"?>
<sst xmlns="http://schemas.openxmlformats.org/spreadsheetml/2006/main" count="13" uniqueCount="13">
  <si>
    <t>Платни списак радника</t>
  </si>
  <si>
    <t>Назив</t>
  </si>
  <si>
    <t>Нето износ</t>
  </si>
  <si>
    <t>Порез 10%</t>
  </si>
  <si>
    <t>Остало 25%</t>
  </si>
  <si>
    <t>Укупно (2+3+4)</t>
  </si>
  <si>
    <t>Радник 1</t>
  </si>
  <si>
    <t>Радник 2</t>
  </si>
  <si>
    <t>Радник 3</t>
  </si>
  <si>
    <t>Радник 4</t>
  </si>
  <si>
    <t>Радник 5</t>
  </si>
  <si>
    <t>Укупно</t>
  </si>
  <si>
    <t>Радници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</si>
</sst>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4" fontId="0" fillId="0" borderId="5" xfId="1" applyNumberFormat="1" applyFont="1" applyBorder="1" applyAlignment="1">
      <alignment horizontal="centerContinuous"/>
    </xf>
    <xf numFmtId="4" fontId="0" fillId="0" borderId="6" xfId="1" applyNumberFormat="1" applyFont="1" applyBorder="1" applyAlignment="1">
      <alignment horizontal="centerContinuous"/>
    </xf>
    <xf numFmtId="4" fontId="0" fillId="0" borderId="5" xfId="0" applyNumberFormat="1" applyBorder="1" applyAlignment="1">
      <alignment horizontal="centerContinuous"/>
    </xf>
    <xf numFmtId="4" fontId="0" fillId="0" borderId="6" xfId="0" applyNumberFormat="1" applyBorder="1" applyAlignment="1">
      <alignment horizontal="centerContinuous"/>
    </xf>
    <xf numFmtId="0" fontId="0" fillId="0" borderId="0" xfId="0" applyAlignment="1">
      <alignment horizontal="centerContinuous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238" zoomScaleNormal="238" workbookViewId="0">
      <selection activeCell="C8" sqref="C8"/>
    </sheetView>
  </sheetViews>
  <sheetFormatPr defaultRowHeight="15" x14ac:dyDescent="0.25"/>
  <cols>
    <col min="3" max="3" width="9.5703125" bestFit="1" customWidth="1"/>
    <col min="5" max="6" width="9.140625" customWidth="1"/>
  </cols>
  <sheetData>
    <row r="1" spans="1:10" ht="15.75" thickBot="1" x14ac:dyDescent="0.3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3"/>
      <c r="C4" s="2" t="s">
        <v>2</v>
      </c>
      <c r="D4" s="3"/>
      <c r="E4" s="9" t="s">
        <v>3</v>
      </c>
      <c r="F4" s="3"/>
      <c r="G4" s="2" t="s">
        <v>4</v>
      </c>
      <c r="H4" s="3"/>
      <c r="I4" s="2" t="s">
        <v>5</v>
      </c>
      <c r="J4" s="3"/>
    </row>
    <row r="5" spans="1:10" x14ac:dyDescent="0.25">
      <c r="A5" s="5">
        <v>1</v>
      </c>
      <c r="B5" s="5"/>
      <c r="C5" s="5">
        <v>2</v>
      </c>
      <c r="D5" s="5"/>
      <c r="E5" s="5">
        <v>3</v>
      </c>
      <c r="F5" s="5"/>
      <c r="G5" s="5">
        <v>4</v>
      </c>
      <c r="H5" s="5"/>
      <c r="I5" s="5">
        <v>5</v>
      </c>
      <c r="J5" s="5"/>
    </row>
    <row r="6" spans="1:10" x14ac:dyDescent="0.25">
      <c r="A6" s="2" t="s">
        <v>6</v>
      </c>
      <c r="B6" s="3"/>
      <c r="C6" s="10">
        <v>73456</v>
      </c>
      <c r="D6" s="11"/>
      <c r="E6" s="10">
        <f>C6*0.1</f>
        <v>7345.6</v>
      </c>
      <c r="F6" s="11"/>
      <c r="G6" s="12">
        <f>C6*0.25</f>
        <v>18364</v>
      </c>
      <c r="H6" s="13"/>
      <c r="I6" s="12">
        <f>C6+E6+G6</f>
        <v>99165.6</v>
      </c>
      <c r="J6" s="13"/>
    </row>
    <row r="7" spans="1:10" x14ac:dyDescent="0.25">
      <c r="A7" s="2" t="s">
        <v>7</v>
      </c>
      <c r="B7" s="3"/>
      <c r="C7" s="12">
        <v>36752</v>
      </c>
      <c r="D7" s="13"/>
      <c r="E7" s="10">
        <f t="shared" ref="E7:E10" si="0">C7*0.1</f>
        <v>3675.2000000000003</v>
      </c>
      <c r="F7" s="11"/>
      <c r="G7" s="12">
        <f t="shared" ref="G7:G10" si="1">C7*0.25</f>
        <v>9188</v>
      </c>
      <c r="H7" s="13"/>
      <c r="I7" s="12">
        <f t="shared" ref="I7:I10" si="2">C7+E7+G7</f>
        <v>49615.199999999997</v>
      </c>
      <c r="J7" s="13"/>
    </row>
    <row r="8" spans="1:10" x14ac:dyDescent="0.25">
      <c r="A8" s="2" t="s">
        <v>8</v>
      </c>
      <c r="B8" s="3"/>
      <c r="C8" s="12">
        <v>56813</v>
      </c>
      <c r="D8" s="13"/>
      <c r="E8" s="10">
        <f t="shared" si="0"/>
        <v>5681.3</v>
      </c>
      <c r="F8" s="11"/>
      <c r="G8" s="12">
        <f t="shared" si="1"/>
        <v>14203.25</v>
      </c>
      <c r="H8" s="13"/>
      <c r="I8" s="12">
        <f t="shared" si="2"/>
        <v>76697.55</v>
      </c>
      <c r="J8" s="13"/>
    </row>
    <row r="9" spans="1:10" x14ac:dyDescent="0.25">
      <c r="A9" s="2" t="s">
        <v>9</v>
      </c>
      <c r="B9" s="3"/>
      <c r="C9" s="12">
        <v>64282</v>
      </c>
      <c r="D9" s="13"/>
      <c r="E9" s="10">
        <f t="shared" si="0"/>
        <v>6428.2000000000007</v>
      </c>
      <c r="F9" s="11"/>
      <c r="G9" s="12">
        <f t="shared" si="1"/>
        <v>16070.5</v>
      </c>
      <c r="H9" s="13"/>
      <c r="I9" s="12">
        <f t="shared" si="2"/>
        <v>86780.7</v>
      </c>
      <c r="J9" s="13"/>
    </row>
    <row r="10" spans="1:10" x14ac:dyDescent="0.25">
      <c r="A10" s="2" t="s">
        <v>10</v>
      </c>
      <c r="B10" s="3"/>
      <c r="C10" s="12">
        <v>28754</v>
      </c>
      <c r="D10" s="13"/>
      <c r="E10" s="10">
        <f t="shared" si="0"/>
        <v>2875.4</v>
      </c>
      <c r="F10" s="11"/>
      <c r="G10" s="12">
        <f t="shared" si="1"/>
        <v>7188.5</v>
      </c>
      <c r="H10" s="13"/>
      <c r="I10" s="12">
        <f t="shared" si="2"/>
        <v>38817.9</v>
      </c>
      <c r="J10" s="13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2" t="s">
        <v>11</v>
      </c>
      <c r="B12" s="3"/>
      <c r="C12" s="12">
        <f>SUM(C6:C10)</f>
        <v>260057</v>
      </c>
      <c r="D12" s="13"/>
      <c r="E12" s="12">
        <f>SUM(E6:F10)</f>
        <v>26005.700000000004</v>
      </c>
      <c r="F12" s="13"/>
      <c r="G12" s="12">
        <f>SUM(G6:H10)</f>
        <v>65014.25</v>
      </c>
      <c r="H12" s="13"/>
      <c r="I12" s="12">
        <f>SUM(I6:J10)</f>
        <v>351076.95</v>
      </c>
      <c r="J12" s="13"/>
    </row>
  </sheetData>
  <mergeCells count="19">
    <mergeCell ref="A2:J2"/>
    <mergeCell ref="A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A8:B8"/>
    <mergeCell ref="A7:B7"/>
    <mergeCell ref="A12:B12"/>
    <mergeCell ref="A11:J11"/>
    <mergeCell ref="A9:B9"/>
    <mergeCell ref="A10:B1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ADMIN</dc:creator>
  <cp:lastModifiedBy>Developer</cp:lastModifiedBy>
  <cp:lastPrinted>2021-03-08T21:25:41Z</cp:lastPrinted>
  <dcterms:created xsi:type="dcterms:W3CDTF">2021-03-08T15:39:18Z</dcterms:created>
  <dcterms:modified xsi:type="dcterms:W3CDTF">2021-03-08T21:25:45Z</dcterms:modified>
</cp:coreProperties>
</file>