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7040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6" i="1"/>
  <c r="M7"/>
  <c r="M8"/>
  <c r="M5"/>
  <c r="K5"/>
  <c r="H6"/>
  <c r="L6" s="1"/>
  <c r="H7"/>
  <c r="L7" s="1"/>
  <c r="H8"/>
  <c r="L8" s="1"/>
  <c r="H5"/>
  <c r="L5" s="1"/>
  <c r="G5"/>
  <c r="I5" s="1"/>
  <c r="G6"/>
  <c r="K6" s="1"/>
  <c r="G7"/>
  <c r="K7" s="1"/>
  <c r="G8"/>
  <c r="K8" s="1"/>
  <c r="I8" l="1"/>
  <c r="I7"/>
  <c r="I6"/>
</calcChain>
</file>

<file path=xl/sharedStrings.xml><?xml version="1.0" encoding="utf-8"?>
<sst xmlns="http://schemas.openxmlformats.org/spreadsheetml/2006/main" count="17" uniqueCount="17">
  <si>
    <t>napon napajanja
[V]</t>
  </si>
  <si>
    <t>boja</t>
  </si>
  <si>
    <t>crvena</t>
  </si>
  <si>
    <t>bijela</t>
  </si>
  <si>
    <t>minimalni napon diode
[V]</t>
  </si>
  <si>
    <t>plava</t>
  </si>
  <si>
    <t>zelena</t>
  </si>
  <si>
    <t>max struja [mA]</t>
  </si>
  <si>
    <t>broj dioda u seriju</t>
  </si>
  <si>
    <t>min pad napona na diodama</t>
  </si>
  <si>
    <t>max pad napona na diodama</t>
  </si>
  <si>
    <t>maksimalni napon diode
[V]</t>
  </si>
  <si>
    <t xml:space="preserve"> izracunati otpornik za max struju [ Oma]</t>
  </si>
  <si>
    <t>preporuceni otpornik [Oma]</t>
  </si>
  <si>
    <t>Max struja kroz diode [mA]</t>
  </si>
  <si>
    <t>min struja kroz diode [mA]</t>
  </si>
  <si>
    <t>max snaga disipacije na otporniku [W]</t>
  </si>
</sst>
</file>

<file path=xl/styles.xml><?xml version="1.0" encoding="utf-8"?>
<styleSheet xmlns="http://schemas.openxmlformats.org/spreadsheetml/2006/main">
  <numFmts count="3">
    <numFmt numFmtId="43" formatCode="_-* #,##0.00\ _K_M_-;\-* #,##0.00\ _K_M_-;_-* &quot;-&quot;??\ _K_M_-;_-@_-"/>
    <numFmt numFmtId="164" formatCode="0.0"/>
    <numFmt numFmtId="165" formatCode="0.0000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165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9"/>
  <sheetViews>
    <sheetView tabSelected="1" workbookViewId="0">
      <selection activeCell="M15" sqref="M15"/>
    </sheetView>
  </sheetViews>
  <sheetFormatPr defaultRowHeight="15"/>
  <cols>
    <col min="1" max="1" width="11" customWidth="1"/>
    <col min="3" max="4" width="11.140625" customWidth="1"/>
    <col min="8" max="8" width="14" bestFit="1" customWidth="1"/>
    <col min="9" max="9" width="10.7109375" customWidth="1"/>
    <col min="10" max="10" width="12.28515625" customWidth="1"/>
  </cols>
  <sheetData>
    <row r="3" spans="1:13" ht="90">
      <c r="A3" s="2" t="s">
        <v>0</v>
      </c>
      <c r="B3" s="3" t="s">
        <v>1</v>
      </c>
      <c r="C3" s="2" t="s">
        <v>4</v>
      </c>
      <c r="D3" s="2" t="s">
        <v>11</v>
      </c>
      <c r="E3" s="2" t="s">
        <v>7</v>
      </c>
      <c r="F3" s="4" t="s">
        <v>8</v>
      </c>
      <c r="G3" s="9" t="s">
        <v>9</v>
      </c>
      <c r="H3" s="9" t="s">
        <v>10</v>
      </c>
      <c r="I3" s="9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>
      <c r="A4" s="3"/>
      <c r="B4" s="5"/>
      <c r="C4" s="5"/>
      <c r="D4" s="5"/>
      <c r="E4" s="5"/>
      <c r="F4" s="6"/>
      <c r="G4" s="10"/>
      <c r="H4" s="6"/>
      <c r="I4" s="6"/>
      <c r="J4" s="8"/>
      <c r="K4" s="6"/>
      <c r="L4" s="6"/>
      <c r="M4" s="6"/>
    </row>
    <row r="5" spans="1:13">
      <c r="A5" s="3">
        <v>12</v>
      </c>
      <c r="B5" s="5" t="s">
        <v>2</v>
      </c>
      <c r="C5" s="3">
        <v>2.2000000000000002</v>
      </c>
      <c r="D5" s="3">
        <v>2.6</v>
      </c>
      <c r="E5" s="3">
        <v>350</v>
      </c>
      <c r="F5" s="8">
        <v>3</v>
      </c>
      <c r="G5" s="8">
        <f>F5*C5</f>
        <v>6.6000000000000005</v>
      </c>
      <c r="H5" s="8">
        <f>F5*D5</f>
        <v>7.8000000000000007</v>
      </c>
      <c r="I5" s="11">
        <f>1000*(A5-G5)/E5</f>
        <v>15.428571428571425</v>
      </c>
      <c r="J5" s="8">
        <v>16</v>
      </c>
      <c r="K5" s="6">
        <f>1000*(A5-G5)/J5</f>
        <v>337.49999999999994</v>
      </c>
      <c r="L5" s="6">
        <f>1000*(A5-H5)/J5</f>
        <v>262.49999999999994</v>
      </c>
      <c r="M5" s="6">
        <f>K5*K5*J5/1000000</f>
        <v>1.8224999999999993</v>
      </c>
    </row>
    <row r="6" spans="1:13">
      <c r="A6" s="3">
        <v>12</v>
      </c>
      <c r="B6" s="5" t="s">
        <v>3</v>
      </c>
      <c r="C6" s="3">
        <v>3.2</v>
      </c>
      <c r="D6" s="3">
        <v>3.6</v>
      </c>
      <c r="E6" s="3">
        <v>300</v>
      </c>
      <c r="F6" s="8">
        <v>2</v>
      </c>
      <c r="G6" s="8">
        <f t="shared" ref="G6:G8" si="0">F6*C6</f>
        <v>6.4</v>
      </c>
      <c r="H6" s="8">
        <f t="shared" ref="H6:H8" si="1">F6*D6</f>
        <v>7.2</v>
      </c>
      <c r="I6" s="11">
        <f t="shared" ref="I6:I8" si="2">1000*(A6-G6)/E6</f>
        <v>18.666666666666668</v>
      </c>
      <c r="J6" s="8">
        <v>20</v>
      </c>
      <c r="K6" s="6">
        <f t="shared" ref="K6:K8" si="3">1000*(A6-G6)/J6</f>
        <v>280</v>
      </c>
      <c r="L6" s="6">
        <f t="shared" ref="L6:L8" si="4">1000*(A6-H6)/J6</f>
        <v>240</v>
      </c>
      <c r="M6" s="6">
        <f t="shared" ref="M6:M8" si="5">K6*K6*J6/1000000</f>
        <v>1.5680000000000001</v>
      </c>
    </row>
    <row r="7" spans="1:13">
      <c r="A7" s="3">
        <v>12</v>
      </c>
      <c r="B7" s="5" t="s">
        <v>5</v>
      </c>
      <c r="C7" s="7">
        <v>3</v>
      </c>
      <c r="D7" s="7">
        <v>3.6</v>
      </c>
      <c r="E7" s="3">
        <v>300</v>
      </c>
      <c r="F7" s="8">
        <v>2</v>
      </c>
      <c r="G7" s="8">
        <f t="shared" si="0"/>
        <v>6</v>
      </c>
      <c r="H7" s="8">
        <f t="shared" si="1"/>
        <v>7.2</v>
      </c>
      <c r="I7" s="11">
        <f t="shared" si="2"/>
        <v>20</v>
      </c>
      <c r="J7" s="8">
        <v>22</v>
      </c>
      <c r="K7" s="6">
        <f t="shared" si="3"/>
        <v>272.72727272727275</v>
      </c>
      <c r="L7" s="6">
        <f t="shared" si="4"/>
        <v>218.18181818181819</v>
      </c>
      <c r="M7" s="6">
        <f t="shared" si="5"/>
        <v>1.6363636363636367</v>
      </c>
    </row>
    <row r="8" spans="1:13">
      <c r="A8" s="3">
        <v>12</v>
      </c>
      <c r="B8" s="5" t="s">
        <v>6</v>
      </c>
      <c r="C8" s="3">
        <v>3.4</v>
      </c>
      <c r="D8" s="3">
        <v>3.6</v>
      </c>
      <c r="E8" s="3">
        <v>350</v>
      </c>
      <c r="F8" s="8">
        <v>2</v>
      </c>
      <c r="G8" s="8">
        <f t="shared" si="0"/>
        <v>6.8</v>
      </c>
      <c r="H8" s="8">
        <f t="shared" si="1"/>
        <v>7.2</v>
      </c>
      <c r="I8" s="11">
        <f t="shared" si="2"/>
        <v>14.857142857142858</v>
      </c>
      <c r="J8" s="8">
        <v>16</v>
      </c>
      <c r="K8" s="6">
        <f t="shared" si="3"/>
        <v>325</v>
      </c>
      <c r="L8" s="6">
        <f t="shared" si="4"/>
        <v>300</v>
      </c>
      <c r="M8" s="6">
        <f t="shared" si="5"/>
        <v>1.69</v>
      </c>
    </row>
    <row r="9" spans="1:13">
      <c r="H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xx</cp:lastModifiedBy>
  <dcterms:created xsi:type="dcterms:W3CDTF">2021-02-25T05:38:18Z</dcterms:created>
  <dcterms:modified xsi:type="dcterms:W3CDTF">2021-02-25T06:03:26Z</dcterms:modified>
</cp:coreProperties>
</file>