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name\Downloads\"/>
    </mc:Choice>
  </mc:AlternateContent>
  <bookViews>
    <workbookView xWindow="0" yWindow="0" windowWidth="28800" windowHeight="12615"/>
  </bookViews>
  <sheets>
    <sheet name="Sheet1" sheetId="1" r:id="rId1"/>
    <sheet name="1300 DO 5 DANA" sheetId="2" r:id="rId2"/>
    <sheet name="1300 VISE OD 5 DANA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3" l="1"/>
  <c r="D5" i="3" s="1"/>
  <c r="B6" i="3"/>
  <c r="D6" i="3" s="1"/>
  <c r="B7" i="3"/>
  <c r="D7" i="3" s="1"/>
  <c r="B8" i="3"/>
  <c r="D8" i="3" s="1"/>
  <c r="B9" i="3"/>
  <c r="D9" i="3" s="1"/>
  <c r="B10" i="3"/>
  <c r="D10" i="3" s="1"/>
  <c r="B11" i="3"/>
  <c r="D11" i="3" s="1"/>
  <c r="B12" i="3"/>
  <c r="D12" i="3" s="1"/>
  <c r="B13" i="3"/>
  <c r="D13" i="3" s="1"/>
  <c r="B4" i="3"/>
  <c r="C4" i="3" s="1"/>
  <c r="B13" i="2"/>
  <c r="C13" i="2" s="1"/>
  <c r="B12" i="2"/>
  <c r="D12" i="2" s="1"/>
  <c r="B11" i="2"/>
  <c r="C11" i="2" s="1"/>
  <c r="C10" i="2"/>
  <c r="B10" i="2"/>
  <c r="D10" i="2" s="1"/>
  <c r="B9" i="2"/>
  <c r="C9" i="2" s="1"/>
  <c r="B8" i="2"/>
  <c r="D8" i="2" s="1"/>
  <c r="B7" i="2"/>
  <c r="C7" i="2" s="1"/>
  <c r="C6" i="2"/>
  <c r="B6" i="2"/>
  <c r="D6" i="2" s="1"/>
  <c r="B5" i="2"/>
  <c r="C5" i="2" s="1"/>
  <c r="B4" i="2"/>
  <c r="D4" i="2" s="1"/>
  <c r="D4" i="3" l="1"/>
  <c r="C10" i="3"/>
  <c r="C6" i="3"/>
  <c r="C12" i="3"/>
  <c r="C8" i="3"/>
  <c r="C13" i="3"/>
  <c r="C11" i="3"/>
  <c r="C9" i="3"/>
  <c r="C7" i="3"/>
  <c r="C5" i="3"/>
  <c r="C4" i="2"/>
  <c r="C8" i="2"/>
  <c r="C12" i="2"/>
  <c r="D5" i="2"/>
  <c r="D7" i="2"/>
  <c r="D9" i="2"/>
  <c r="D11" i="2"/>
  <c r="D13" i="2"/>
</calcChain>
</file>

<file path=xl/comments1.xml><?xml version="1.0" encoding="utf-8"?>
<comments xmlns="http://schemas.openxmlformats.org/spreadsheetml/2006/main">
  <authors>
    <author>-</author>
  </authors>
  <commentList>
    <comment ref="B3" authorId="0" shapeId="0">
      <text>
        <r>
          <rPr>
            <b/>
            <sz val="8"/>
            <color indexed="81"/>
            <rFont val="Tahoma"/>
            <charset val="1"/>
          </rPr>
          <t>Mora biti jedinstven podatak (unique)</t>
        </r>
      </text>
    </comment>
  </commentList>
</comments>
</file>

<file path=xl/sharedStrings.xml><?xml version="1.0" encoding="utf-8"?>
<sst xmlns="http://schemas.openxmlformats.org/spreadsheetml/2006/main" count="23" uniqueCount="15">
  <si>
    <t>RB</t>
  </si>
  <si>
    <t>IME</t>
  </si>
  <si>
    <t>BIO DANA</t>
  </si>
  <si>
    <t>CIJENA</t>
  </si>
  <si>
    <t>IVO</t>
  </si>
  <si>
    <t>DOLAZIO DO 5 DANA SA CJENOM OD 1300</t>
  </si>
  <si>
    <t>PERO</t>
  </si>
  <si>
    <t>MAJA</t>
  </si>
  <si>
    <t>DOLAZIO VIŠE OD 5 DANA SA CJENOM OD 1300</t>
  </si>
  <si>
    <t>IVANA</t>
  </si>
  <si>
    <t>JOSIP</t>
  </si>
  <si>
    <t>ANTE</t>
  </si>
  <si>
    <t>OVO JE GLAVNA TABLICA, A TREBAM IZ TE TABLICE DA SE AUTOMATSKI PREBACI U SHEET SA TIM NAZIVOM (DO 5 DANA CIJENA 1300 I NOVI SHEET VIŠE OD 5 DANA SA CJENOM OD 1300)</t>
  </si>
  <si>
    <t>NEBOJŠA</t>
  </si>
  <si>
    <t>OGNJEN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</si>
</sst>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8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1" fillId="0" borderId="0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N13"/>
  <sheetViews>
    <sheetView tabSelected="1" workbookViewId="0">
      <selection activeCell="D18" sqref="D18"/>
    </sheetView>
  </sheetViews>
  <sheetFormatPr defaultRowHeight="15" x14ac:dyDescent="0.25"/>
  <cols>
    <col min="1" max="1" width="5.5703125" customWidth="1"/>
    <col min="3" max="3" width="7.42578125" customWidth="1"/>
    <col min="257" max="257" width="5.5703125" customWidth="1"/>
    <col min="259" max="259" width="7.42578125" customWidth="1"/>
    <col min="513" max="513" width="5.5703125" customWidth="1"/>
    <col min="515" max="515" width="7.42578125" customWidth="1"/>
    <col min="769" max="769" width="5.5703125" customWidth="1"/>
    <col min="771" max="771" width="7.42578125" customWidth="1"/>
    <col min="1025" max="1025" width="5.5703125" customWidth="1"/>
    <col min="1027" max="1027" width="7.42578125" customWidth="1"/>
    <col min="1281" max="1281" width="5.5703125" customWidth="1"/>
    <col min="1283" max="1283" width="7.42578125" customWidth="1"/>
    <col min="1537" max="1537" width="5.5703125" customWidth="1"/>
    <col min="1539" max="1539" width="7.42578125" customWidth="1"/>
    <col min="1793" max="1793" width="5.5703125" customWidth="1"/>
    <col min="1795" max="1795" width="7.42578125" customWidth="1"/>
    <col min="2049" max="2049" width="5.5703125" customWidth="1"/>
    <col min="2051" max="2051" width="7.42578125" customWidth="1"/>
    <col min="2305" max="2305" width="5.5703125" customWidth="1"/>
    <col min="2307" max="2307" width="7.42578125" customWidth="1"/>
    <col min="2561" max="2561" width="5.5703125" customWidth="1"/>
    <col min="2563" max="2563" width="7.42578125" customWidth="1"/>
    <col min="2817" max="2817" width="5.5703125" customWidth="1"/>
    <col min="2819" max="2819" width="7.42578125" customWidth="1"/>
    <col min="3073" max="3073" width="5.5703125" customWidth="1"/>
    <col min="3075" max="3075" width="7.42578125" customWidth="1"/>
    <col min="3329" max="3329" width="5.5703125" customWidth="1"/>
    <col min="3331" max="3331" width="7.42578125" customWidth="1"/>
    <col min="3585" max="3585" width="5.5703125" customWidth="1"/>
    <col min="3587" max="3587" width="7.42578125" customWidth="1"/>
    <col min="3841" max="3841" width="5.5703125" customWidth="1"/>
    <col min="3843" max="3843" width="7.42578125" customWidth="1"/>
    <col min="4097" max="4097" width="5.5703125" customWidth="1"/>
    <col min="4099" max="4099" width="7.42578125" customWidth="1"/>
    <col min="4353" max="4353" width="5.5703125" customWidth="1"/>
    <col min="4355" max="4355" width="7.42578125" customWidth="1"/>
    <col min="4609" max="4609" width="5.5703125" customWidth="1"/>
    <col min="4611" max="4611" width="7.42578125" customWidth="1"/>
    <col min="4865" max="4865" width="5.5703125" customWidth="1"/>
    <col min="4867" max="4867" width="7.42578125" customWidth="1"/>
    <col min="5121" max="5121" width="5.5703125" customWidth="1"/>
    <col min="5123" max="5123" width="7.42578125" customWidth="1"/>
    <col min="5377" max="5377" width="5.5703125" customWidth="1"/>
    <col min="5379" max="5379" width="7.42578125" customWidth="1"/>
    <col min="5633" max="5633" width="5.5703125" customWidth="1"/>
    <col min="5635" max="5635" width="7.42578125" customWidth="1"/>
    <col min="5889" max="5889" width="5.5703125" customWidth="1"/>
    <col min="5891" max="5891" width="7.42578125" customWidth="1"/>
    <col min="6145" max="6145" width="5.5703125" customWidth="1"/>
    <col min="6147" max="6147" width="7.42578125" customWidth="1"/>
    <col min="6401" max="6401" width="5.5703125" customWidth="1"/>
    <col min="6403" max="6403" width="7.42578125" customWidth="1"/>
    <col min="6657" max="6657" width="5.5703125" customWidth="1"/>
    <col min="6659" max="6659" width="7.42578125" customWidth="1"/>
    <col min="6913" max="6913" width="5.5703125" customWidth="1"/>
    <col min="6915" max="6915" width="7.42578125" customWidth="1"/>
    <col min="7169" max="7169" width="5.5703125" customWidth="1"/>
    <col min="7171" max="7171" width="7.42578125" customWidth="1"/>
    <col min="7425" max="7425" width="5.5703125" customWidth="1"/>
    <col min="7427" max="7427" width="7.42578125" customWidth="1"/>
    <col min="7681" max="7681" width="5.5703125" customWidth="1"/>
    <col min="7683" max="7683" width="7.42578125" customWidth="1"/>
    <col min="7937" max="7937" width="5.5703125" customWidth="1"/>
    <col min="7939" max="7939" width="7.42578125" customWidth="1"/>
    <col min="8193" max="8193" width="5.5703125" customWidth="1"/>
    <col min="8195" max="8195" width="7.42578125" customWidth="1"/>
    <col min="8449" max="8449" width="5.5703125" customWidth="1"/>
    <col min="8451" max="8451" width="7.42578125" customWidth="1"/>
    <col min="8705" max="8705" width="5.5703125" customWidth="1"/>
    <col min="8707" max="8707" width="7.42578125" customWidth="1"/>
    <col min="8961" max="8961" width="5.5703125" customWidth="1"/>
    <col min="8963" max="8963" width="7.42578125" customWidth="1"/>
    <col min="9217" max="9217" width="5.5703125" customWidth="1"/>
    <col min="9219" max="9219" width="7.42578125" customWidth="1"/>
    <col min="9473" max="9473" width="5.5703125" customWidth="1"/>
    <col min="9475" max="9475" width="7.42578125" customWidth="1"/>
    <col min="9729" max="9729" width="5.5703125" customWidth="1"/>
    <col min="9731" max="9731" width="7.42578125" customWidth="1"/>
    <col min="9985" max="9985" width="5.5703125" customWidth="1"/>
    <col min="9987" max="9987" width="7.42578125" customWidth="1"/>
    <col min="10241" max="10241" width="5.5703125" customWidth="1"/>
    <col min="10243" max="10243" width="7.42578125" customWidth="1"/>
    <col min="10497" max="10497" width="5.5703125" customWidth="1"/>
    <col min="10499" max="10499" width="7.42578125" customWidth="1"/>
    <col min="10753" max="10753" width="5.5703125" customWidth="1"/>
    <col min="10755" max="10755" width="7.42578125" customWidth="1"/>
    <col min="11009" max="11009" width="5.5703125" customWidth="1"/>
    <col min="11011" max="11011" width="7.42578125" customWidth="1"/>
    <col min="11265" max="11265" width="5.5703125" customWidth="1"/>
    <col min="11267" max="11267" width="7.42578125" customWidth="1"/>
    <col min="11521" max="11521" width="5.5703125" customWidth="1"/>
    <col min="11523" max="11523" width="7.42578125" customWidth="1"/>
    <col min="11777" max="11777" width="5.5703125" customWidth="1"/>
    <col min="11779" max="11779" width="7.42578125" customWidth="1"/>
    <col min="12033" max="12033" width="5.5703125" customWidth="1"/>
    <col min="12035" max="12035" width="7.42578125" customWidth="1"/>
    <col min="12289" max="12289" width="5.5703125" customWidth="1"/>
    <col min="12291" max="12291" width="7.42578125" customWidth="1"/>
    <col min="12545" max="12545" width="5.5703125" customWidth="1"/>
    <col min="12547" max="12547" width="7.42578125" customWidth="1"/>
    <col min="12801" max="12801" width="5.5703125" customWidth="1"/>
    <col min="12803" max="12803" width="7.42578125" customWidth="1"/>
    <col min="13057" max="13057" width="5.5703125" customWidth="1"/>
    <col min="13059" max="13059" width="7.42578125" customWidth="1"/>
    <col min="13313" max="13313" width="5.5703125" customWidth="1"/>
    <col min="13315" max="13315" width="7.42578125" customWidth="1"/>
    <col min="13569" max="13569" width="5.5703125" customWidth="1"/>
    <col min="13571" max="13571" width="7.42578125" customWidth="1"/>
    <col min="13825" max="13825" width="5.5703125" customWidth="1"/>
    <col min="13827" max="13827" width="7.42578125" customWidth="1"/>
    <col min="14081" max="14081" width="5.5703125" customWidth="1"/>
    <col min="14083" max="14083" width="7.42578125" customWidth="1"/>
    <col min="14337" max="14337" width="5.5703125" customWidth="1"/>
    <col min="14339" max="14339" width="7.42578125" customWidth="1"/>
    <col min="14593" max="14593" width="5.5703125" customWidth="1"/>
    <col min="14595" max="14595" width="7.42578125" customWidth="1"/>
    <col min="14849" max="14849" width="5.5703125" customWidth="1"/>
    <col min="14851" max="14851" width="7.42578125" customWidth="1"/>
    <col min="15105" max="15105" width="5.5703125" customWidth="1"/>
    <col min="15107" max="15107" width="7.42578125" customWidth="1"/>
    <col min="15361" max="15361" width="5.5703125" customWidth="1"/>
    <col min="15363" max="15363" width="7.42578125" customWidth="1"/>
    <col min="15617" max="15617" width="5.5703125" customWidth="1"/>
    <col min="15619" max="15619" width="7.42578125" customWidth="1"/>
    <col min="15873" max="15873" width="5.5703125" customWidth="1"/>
    <col min="15875" max="15875" width="7.42578125" customWidth="1"/>
    <col min="16129" max="16129" width="5.5703125" customWidth="1"/>
    <col min="16131" max="16131" width="7.42578125" customWidth="1"/>
  </cols>
  <sheetData>
    <row r="3" spans="1:14" ht="26.25" x14ac:dyDescent="0.25">
      <c r="A3" s="3" t="s">
        <v>0</v>
      </c>
      <c r="B3" s="3" t="s">
        <v>1</v>
      </c>
      <c r="C3" s="4" t="s">
        <v>2</v>
      </c>
      <c r="D3" s="3" t="s">
        <v>3</v>
      </c>
      <c r="N3" s="1" t="s">
        <v>5</v>
      </c>
    </row>
    <row r="4" spans="1:14" x14ac:dyDescent="0.25">
      <c r="A4" s="5">
        <v>1</v>
      </c>
      <c r="B4" s="3" t="s">
        <v>4</v>
      </c>
      <c r="C4" s="5">
        <v>5</v>
      </c>
      <c r="D4" s="5">
        <v>1300</v>
      </c>
      <c r="N4" s="1" t="s">
        <v>8</v>
      </c>
    </row>
    <row r="5" spans="1:14" x14ac:dyDescent="0.25">
      <c r="A5" s="5">
        <v>2</v>
      </c>
      <c r="B5" s="3" t="s">
        <v>6</v>
      </c>
      <c r="C5" s="5">
        <v>8</v>
      </c>
      <c r="D5" s="5">
        <v>1300</v>
      </c>
      <c r="N5" s="1" t="s">
        <v>12</v>
      </c>
    </row>
    <row r="6" spans="1:14" x14ac:dyDescent="0.25">
      <c r="A6" s="5">
        <v>3</v>
      </c>
      <c r="B6" s="3" t="s">
        <v>7</v>
      </c>
      <c r="C6" s="5">
        <v>3</v>
      </c>
      <c r="D6" s="5">
        <v>1450</v>
      </c>
    </row>
    <row r="7" spans="1:14" x14ac:dyDescent="0.25">
      <c r="A7" s="5">
        <v>4</v>
      </c>
      <c r="B7" s="3" t="s">
        <v>9</v>
      </c>
      <c r="C7" s="5">
        <v>10</v>
      </c>
      <c r="D7" s="5">
        <v>1600</v>
      </c>
    </row>
    <row r="8" spans="1:14" x14ac:dyDescent="0.25">
      <c r="A8" s="5">
        <v>5</v>
      </c>
      <c r="B8" s="3" t="s">
        <v>10</v>
      </c>
      <c r="C8" s="5">
        <v>6</v>
      </c>
      <c r="D8" s="5">
        <v>2000</v>
      </c>
    </row>
    <row r="9" spans="1:14" x14ac:dyDescent="0.25">
      <c r="A9" s="5">
        <v>6</v>
      </c>
      <c r="B9" s="3" t="s">
        <v>11</v>
      </c>
      <c r="C9" s="5">
        <v>11</v>
      </c>
      <c r="D9" s="5"/>
    </row>
    <row r="10" spans="1:14" x14ac:dyDescent="0.25">
      <c r="A10" s="5">
        <v>7</v>
      </c>
      <c r="B10" s="3" t="s">
        <v>13</v>
      </c>
      <c r="C10" s="5">
        <v>5</v>
      </c>
      <c r="D10" s="5">
        <v>1600</v>
      </c>
    </row>
    <row r="11" spans="1:14" x14ac:dyDescent="0.25">
      <c r="A11" s="5">
        <v>8</v>
      </c>
      <c r="B11" s="3" t="s">
        <v>14</v>
      </c>
      <c r="C11" s="5">
        <v>15</v>
      </c>
      <c r="D11" s="5">
        <v>2000</v>
      </c>
    </row>
    <row r="12" spans="1:14" x14ac:dyDescent="0.25">
      <c r="A12" s="5">
        <v>9</v>
      </c>
      <c r="B12" s="5"/>
      <c r="C12" s="5"/>
      <c r="D12" s="5"/>
    </row>
    <row r="13" spans="1:14" x14ac:dyDescent="0.25">
      <c r="A13" s="5">
        <v>10</v>
      </c>
      <c r="B13" s="5"/>
      <c r="C13" s="5"/>
      <c r="D13" s="5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3"/>
  <sheetViews>
    <sheetView workbookViewId="0">
      <selection activeCell="B4" sqref="B4"/>
    </sheetView>
  </sheetViews>
  <sheetFormatPr defaultRowHeight="15" x14ac:dyDescent="0.25"/>
  <sheetData>
    <row r="3" spans="1:4" ht="26.25" x14ac:dyDescent="0.25">
      <c r="A3" s="6" t="s">
        <v>0</v>
      </c>
      <c r="B3" s="6" t="s">
        <v>1</v>
      </c>
      <c r="C3" s="7" t="s">
        <v>2</v>
      </c>
      <c r="D3" s="6" t="s">
        <v>3</v>
      </c>
    </row>
    <row r="4" spans="1:4" x14ac:dyDescent="0.25">
      <c r="A4" s="8">
        <v>1</v>
      </c>
      <c r="B4" s="8" t="str">
        <f>IFERROR(INDEX(Sheet1!$B$4:$B$13,_xlfn.AGGREGATE(15,3,((Sheet1!$C$4:$C$13&lt;=5)/(Sheet1!$C$4:$C$13&lt;=5)*ROW(Sheet1!$C$4:$C$13))-ROW(Sheet1!$C$3),ROWS($B$4:B4))),0)</f>
        <v>IVO</v>
      </c>
      <c r="C4" s="8">
        <f>IFERROR(VLOOKUP($B4,Sheet1!$B$4:$D$13,COLUMN(Sheet1!B$1),FALSE),0)</f>
        <v>5</v>
      </c>
      <c r="D4" s="8">
        <f>IFERROR(VLOOKUP($B4,Sheet1!$B$4:$D$13,COLUMN(Sheet1!C$1),FALSE),0)</f>
        <v>1300</v>
      </c>
    </row>
    <row r="5" spans="1:4" x14ac:dyDescent="0.25">
      <c r="A5" s="8">
        <v>2</v>
      </c>
      <c r="B5" s="8" t="str">
        <f>IFERROR(INDEX(Sheet1!$B$4:$B$13,_xlfn.AGGREGATE(15,3,((Sheet1!$C$4:$C$13&lt;=5)/(Sheet1!$C$4:$C$13&lt;=5)*ROW(Sheet1!$C$4:$C$13))-ROW(Sheet1!$C$3),ROWS($B$4:B5))),0)</f>
        <v>MAJA</v>
      </c>
      <c r="C5" s="8">
        <f>IFERROR(VLOOKUP($B5,Sheet1!$B$4:$D$13,COLUMN(Sheet1!B$1),FALSE),0)</f>
        <v>3</v>
      </c>
      <c r="D5" s="8">
        <f>IFERROR(VLOOKUP($B5,Sheet1!$B$4:$D$13,COLUMN(Sheet1!C$1),FALSE),0)</f>
        <v>1450</v>
      </c>
    </row>
    <row r="6" spans="1:4" x14ac:dyDescent="0.25">
      <c r="A6" s="8">
        <v>3</v>
      </c>
      <c r="B6" s="8" t="str">
        <f>IFERROR(INDEX(Sheet1!$B$4:$B$13,_xlfn.AGGREGATE(15,3,((Sheet1!$C$4:$C$13&lt;=5)/(Sheet1!$C$4:$C$13&lt;=5)*ROW(Sheet1!$C$4:$C$13))-ROW(Sheet1!$C$3),ROWS($B$4:B6))),0)</f>
        <v>NEBOJŠA</v>
      </c>
      <c r="C6" s="8">
        <f>IFERROR(VLOOKUP($B6,Sheet1!$B$4:$D$13,COLUMN(Sheet1!B$1),FALSE),0)</f>
        <v>5</v>
      </c>
      <c r="D6" s="8">
        <f>IFERROR(VLOOKUP($B6,Sheet1!$B$4:$D$13,COLUMN(Sheet1!C$1),FALSE),0)</f>
        <v>1600</v>
      </c>
    </row>
    <row r="7" spans="1:4" x14ac:dyDescent="0.25">
      <c r="A7" s="8">
        <v>4</v>
      </c>
      <c r="B7" s="8">
        <f>IFERROR(INDEX(Sheet1!$B$4:$B$13,_xlfn.AGGREGATE(15,3,((Sheet1!$C$4:$C$13&lt;=5)/(Sheet1!$C$4:$C$13&lt;=5)*ROW(Sheet1!$C$4:$C$13))-ROW(Sheet1!$C$3),ROWS($B$4:B7))),0)</f>
        <v>0</v>
      </c>
      <c r="C7" s="8">
        <f>IFERROR(VLOOKUP($B7,Sheet1!$B$4:$D$13,COLUMN(Sheet1!B$1),FALSE),0)</f>
        <v>0</v>
      </c>
      <c r="D7" s="8">
        <f>IFERROR(VLOOKUP($B7,Sheet1!$B$4:$D$13,COLUMN(Sheet1!C$1),FALSE),0)</f>
        <v>0</v>
      </c>
    </row>
    <row r="8" spans="1:4" x14ac:dyDescent="0.25">
      <c r="A8" s="8">
        <v>5</v>
      </c>
      <c r="B8" s="8">
        <f>IFERROR(INDEX(Sheet1!$B$4:$B$13,_xlfn.AGGREGATE(15,3,((Sheet1!$C$4:$C$13&lt;=5)/(Sheet1!$C$4:$C$13&lt;=5)*ROW(Sheet1!$C$4:$C$13))-ROW(Sheet1!$C$3),ROWS($B$4:B8))),0)</f>
        <v>0</v>
      </c>
      <c r="C8" s="8">
        <f>IFERROR(VLOOKUP($B8,Sheet1!$B$4:$D$13,COLUMN(Sheet1!B$1),FALSE),0)</f>
        <v>0</v>
      </c>
      <c r="D8" s="8">
        <f>IFERROR(VLOOKUP($B8,Sheet1!$B$4:$D$13,COLUMN(Sheet1!C$1),FALSE),0)</f>
        <v>0</v>
      </c>
    </row>
    <row r="9" spans="1:4" x14ac:dyDescent="0.25">
      <c r="A9" s="8">
        <v>6</v>
      </c>
      <c r="B9" s="8">
        <f>IFERROR(INDEX(Sheet1!$B$4:$B$13,_xlfn.AGGREGATE(15,3,((Sheet1!$C$4:$C$13&lt;=5)/(Sheet1!$C$4:$C$13&lt;=5)*ROW(Sheet1!$C$4:$C$13))-ROW(Sheet1!$C$3),ROWS($B$4:B9))),0)</f>
        <v>0</v>
      </c>
      <c r="C9" s="8">
        <f>IFERROR(VLOOKUP($B9,Sheet1!$B$4:$D$13,COLUMN(Sheet1!B$1),FALSE),0)</f>
        <v>0</v>
      </c>
      <c r="D9" s="8">
        <f>IFERROR(VLOOKUP($B9,Sheet1!$B$4:$D$13,COLUMN(Sheet1!C$1),FALSE),0)</f>
        <v>0</v>
      </c>
    </row>
    <row r="10" spans="1:4" x14ac:dyDescent="0.25">
      <c r="A10" s="8">
        <v>7</v>
      </c>
      <c r="B10" s="8">
        <f>IFERROR(INDEX(Sheet1!$B$4:$B$13,_xlfn.AGGREGATE(15,3,((Sheet1!$C$4:$C$13&lt;=5)/(Sheet1!$C$4:$C$13&lt;=5)*ROW(Sheet1!$C$4:$C$13))-ROW(Sheet1!$C$3),ROWS($B$4:B10))),0)</f>
        <v>0</v>
      </c>
      <c r="C10" s="8">
        <f>IFERROR(VLOOKUP($B10,Sheet1!$B$4:$D$13,COLUMN(Sheet1!B$1),FALSE),0)</f>
        <v>0</v>
      </c>
      <c r="D10" s="8">
        <f>IFERROR(VLOOKUP($B10,Sheet1!$B$4:$D$13,COLUMN(Sheet1!C$1),FALSE),0)</f>
        <v>0</v>
      </c>
    </row>
    <row r="11" spans="1:4" x14ac:dyDescent="0.25">
      <c r="A11" s="8">
        <v>8</v>
      </c>
      <c r="B11" s="8">
        <f>IFERROR(INDEX(Sheet1!$B$4:$B$13,_xlfn.AGGREGATE(15,3,((Sheet1!$C$4:$C$13&lt;=5)/(Sheet1!$C$4:$C$13&lt;=5)*ROW(Sheet1!$C$4:$C$13))-ROW(Sheet1!$C$3),ROWS($B$4:B11))),0)</f>
        <v>0</v>
      </c>
      <c r="C11" s="8">
        <f>IFERROR(VLOOKUP($B11,Sheet1!$B$4:$D$13,COLUMN(Sheet1!B$1),FALSE),0)</f>
        <v>0</v>
      </c>
      <c r="D11" s="8">
        <f>IFERROR(VLOOKUP($B11,Sheet1!$B$4:$D$13,COLUMN(Sheet1!C$1),FALSE),0)</f>
        <v>0</v>
      </c>
    </row>
    <row r="12" spans="1:4" x14ac:dyDescent="0.25">
      <c r="A12" s="8">
        <v>9</v>
      </c>
      <c r="B12" s="8">
        <f>IFERROR(INDEX(Sheet1!$B$4:$B$13,_xlfn.AGGREGATE(15,3,((Sheet1!$C$4:$C$13&lt;=5)/(Sheet1!$C$4:$C$13&lt;=5)*ROW(Sheet1!$C$4:$C$13))-ROW(Sheet1!$C$3),ROWS($B$4:B12))),0)</f>
        <v>0</v>
      </c>
      <c r="C12" s="8">
        <f>IFERROR(VLOOKUP($B12,Sheet1!$B$4:$D$13,COLUMN(Sheet1!B$1),FALSE),0)</f>
        <v>0</v>
      </c>
      <c r="D12" s="8">
        <f>IFERROR(VLOOKUP($B12,Sheet1!$B$4:$D$13,COLUMN(Sheet1!C$1),FALSE),0)</f>
        <v>0</v>
      </c>
    </row>
    <row r="13" spans="1:4" x14ac:dyDescent="0.25">
      <c r="A13" s="8">
        <v>10</v>
      </c>
      <c r="B13" s="8">
        <f>IFERROR(INDEX(Sheet1!$B$4:$B$13,_xlfn.AGGREGATE(15,3,((Sheet1!$C$4:$C$13&lt;=5)/(Sheet1!$C$4:$C$13&lt;=5)*ROW(Sheet1!$C$4:$C$13))-ROW(Sheet1!$C$3),ROWS($B$4:B13))),0)</f>
        <v>0</v>
      </c>
      <c r="C13" s="8">
        <f>IFERROR(VLOOKUP($B13,Sheet1!$B$4:$D$13,COLUMN(Sheet1!B$1),FALSE),0)</f>
        <v>0</v>
      </c>
      <c r="D13" s="8">
        <f>IFERROR(VLOOKUP($B13,Sheet1!$B$4:$D$13,COLUMN(Sheet1!C$1),FALSE),0)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3"/>
  <sheetViews>
    <sheetView workbookViewId="0">
      <selection activeCell="E27" sqref="E27"/>
    </sheetView>
  </sheetViews>
  <sheetFormatPr defaultRowHeight="15" x14ac:dyDescent="0.25"/>
  <sheetData>
    <row r="3" spans="1:4" ht="26.25" x14ac:dyDescent="0.25">
      <c r="A3" s="1" t="s">
        <v>0</v>
      </c>
      <c r="B3" s="1" t="s">
        <v>1</v>
      </c>
      <c r="C3" s="2" t="s">
        <v>2</v>
      </c>
      <c r="D3" s="1" t="s">
        <v>3</v>
      </c>
    </row>
    <row r="4" spans="1:4" x14ac:dyDescent="0.25">
      <c r="A4">
        <v>1</v>
      </c>
      <c r="B4" t="str">
        <f>IFERROR(INDEX(Sheet1!$B$4:$B$13,_xlfn.AGGREGATE(15,3,((Sheet1!$C$4:$C$13&gt;5)/(Sheet1!$C$4:$C$13&gt;5)*ROW(Sheet1!$C$4:$C$13))-ROW(Sheet1!$C$3),ROWS($B$4:B4))),0)</f>
        <v>PERO</v>
      </c>
      <c r="C4">
        <f>IFERROR(VLOOKUP($B4,Sheet1!$B$4:$D$13,COLUMN(Sheet1!B$1),FALSE),0)</f>
        <v>8</v>
      </c>
      <c r="D4">
        <f>IFERROR(VLOOKUP($B4,Sheet1!$B$4:$D$13,COLUMN(Sheet1!C$1),FALSE),0)</f>
        <v>1300</v>
      </c>
    </row>
    <row r="5" spans="1:4" x14ac:dyDescent="0.25">
      <c r="A5">
        <v>2</v>
      </c>
      <c r="B5" t="str">
        <f>IFERROR(INDEX(Sheet1!$B$4:$B$13,_xlfn.AGGREGATE(15,3,((Sheet1!$C$4:$C$13&gt;5)/(Sheet1!$C$4:$C$13&gt;5)*ROW(Sheet1!$C$4:$C$13))-ROW(Sheet1!$C$3),ROWS($B$4:B5))),0)</f>
        <v>IVANA</v>
      </c>
      <c r="C5">
        <f>IFERROR(VLOOKUP($B5,Sheet1!$B$4:$D$13,COLUMN(Sheet1!B$1),FALSE),0)</f>
        <v>10</v>
      </c>
      <c r="D5">
        <f>IFERROR(VLOOKUP($B5,Sheet1!$B$4:$D$13,COLUMN(Sheet1!C$1),FALSE),0)</f>
        <v>1600</v>
      </c>
    </row>
    <row r="6" spans="1:4" x14ac:dyDescent="0.25">
      <c r="A6">
        <v>3</v>
      </c>
      <c r="B6" t="str">
        <f>IFERROR(INDEX(Sheet1!$B$4:$B$13,_xlfn.AGGREGATE(15,3,((Sheet1!$C$4:$C$13&gt;5)/(Sheet1!$C$4:$C$13&gt;5)*ROW(Sheet1!$C$4:$C$13))-ROW(Sheet1!$C$3),ROWS($B$4:B6))),0)</f>
        <v>JOSIP</v>
      </c>
      <c r="C6">
        <f>IFERROR(VLOOKUP($B6,Sheet1!$B$4:$D$13,COLUMN(Sheet1!B$1),FALSE),0)</f>
        <v>6</v>
      </c>
      <c r="D6">
        <f>IFERROR(VLOOKUP($B6,Sheet1!$B$4:$D$13,COLUMN(Sheet1!C$1),FALSE),0)</f>
        <v>2000</v>
      </c>
    </row>
    <row r="7" spans="1:4" x14ac:dyDescent="0.25">
      <c r="A7">
        <v>4</v>
      </c>
      <c r="B7" t="str">
        <f>IFERROR(INDEX(Sheet1!$B$4:$B$13,_xlfn.AGGREGATE(15,3,((Sheet1!$C$4:$C$13&gt;5)/(Sheet1!$C$4:$C$13&gt;5)*ROW(Sheet1!$C$4:$C$13))-ROW(Sheet1!$C$3),ROWS($B$4:B7))),0)</f>
        <v>ANTE</v>
      </c>
      <c r="C7">
        <f>IFERROR(VLOOKUP($B7,Sheet1!$B$4:$D$13,COLUMN(Sheet1!B$1),FALSE),0)</f>
        <v>11</v>
      </c>
      <c r="D7">
        <f>IFERROR(VLOOKUP($B7,Sheet1!$B$4:$D$13,COLUMN(Sheet1!C$1),FALSE),0)</f>
        <v>0</v>
      </c>
    </row>
    <row r="8" spans="1:4" x14ac:dyDescent="0.25">
      <c r="A8">
        <v>5</v>
      </c>
      <c r="B8" t="str">
        <f>IFERROR(INDEX(Sheet1!$B$4:$B$13,_xlfn.AGGREGATE(15,3,((Sheet1!$C$4:$C$13&gt;5)/(Sheet1!$C$4:$C$13&gt;5)*ROW(Sheet1!$C$4:$C$13))-ROW(Sheet1!$C$3),ROWS($B$4:B8))),0)</f>
        <v>OGNJEN</v>
      </c>
      <c r="C8">
        <f>IFERROR(VLOOKUP($B8,Sheet1!$B$4:$D$13,COLUMN(Sheet1!B$1),FALSE),0)</f>
        <v>15</v>
      </c>
      <c r="D8">
        <f>IFERROR(VLOOKUP($B8,Sheet1!$B$4:$D$13,COLUMN(Sheet1!C$1),FALSE),0)</f>
        <v>2000</v>
      </c>
    </row>
    <row r="9" spans="1:4" x14ac:dyDescent="0.25">
      <c r="A9">
        <v>6</v>
      </c>
      <c r="B9">
        <f>IFERROR(INDEX(Sheet1!$B$4:$B$13,_xlfn.AGGREGATE(15,3,((Sheet1!$C$4:$C$13&gt;5)/(Sheet1!$C$4:$C$13&gt;5)*ROW(Sheet1!$C$4:$C$13))-ROW(Sheet1!$C$3),ROWS($B$4:B9))),0)</f>
        <v>0</v>
      </c>
      <c r="C9">
        <f>IFERROR(VLOOKUP($B9,Sheet1!$B$4:$D$13,COLUMN(Sheet1!B$1),FALSE),0)</f>
        <v>0</v>
      </c>
      <c r="D9">
        <f>IFERROR(VLOOKUP($B9,Sheet1!$B$4:$D$13,COLUMN(Sheet1!C$1),FALSE),0)</f>
        <v>0</v>
      </c>
    </row>
    <row r="10" spans="1:4" x14ac:dyDescent="0.25">
      <c r="A10">
        <v>7</v>
      </c>
      <c r="B10">
        <f>IFERROR(INDEX(Sheet1!$B$4:$B$13,_xlfn.AGGREGATE(15,3,((Sheet1!$C$4:$C$13&gt;5)/(Sheet1!$C$4:$C$13&gt;5)*ROW(Sheet1!$C$4:$C$13))-ROW(Sheet1!$C$3),ROWS($B$4:B10))),0)</f>
        <v>0</v>
      </c>
      <c r="C10">
        <f>IFERROR(VLOOKUP($B10,Sheet1!$B$4:$D$13,COLUMN(Sheet1!B$1),FALSE),0)</f>
        <v>0</v>
      </c>
      <c r="D10">
        <f>IFERROR(VLOOKUP($B10,Sheet1!$B$4:$D$13,COLUMN(Sheet1!C$1),FALSE),0)</f>
        <v>0</v>
      </c>
    </row>
    <row r="11" spans="1:4" x14ac:dyDescent="0.25">
      <c r="A11">
        <v>8</v>
      </c>
      <c r="B11">
        <f>IFERROR(INDEX(Sheet1!$B$4:$B$13,_xlfn.AGGREGATE(15,3,((Sheet1!$C$4:$C$13&gt;5)/(Sheet1!$C$4:$C$13&gt;5)*ROW(Sheet1!$C$4:$C$13))-ROW(Sheet1!$C$3),ROWS($B$4:B11))),0)</f>
        <v>0</v>
      </c>
      <c r="C11">
        <f>IFERROR(VLOOKUP($B11,Sheet1!$B$4:$D$13,COLUMN(Sheet1!B$1),FALSE),0)</f>
        <v>0</v>
      </c>
      <c r="D11">
        <f>IFERROR(VLOOKUP($B11,Sheet1!$B$4:$D$13,COLUMN(Sheet1!C$1),FALSE),0)</f>
        <v>0</v>
      </c>
    </row>
    <row r="12" spans="1:4" x14ac:dyDescent="0.25">
      <c r="A12">
        <v>9</v>
      </c>
      <c r="B12">
        <f>IFERROR(INDEX(Sheet1!$B$4:$B$13,_xlfn.AGGREGATE(15,3,((Sheet1!$C$4:$C$13&gt;5)/(Sheet1!$C$4:$C$13&gt;5)*ROW(Sheet1!$C$4:$C$13))-ROW(Sheet1!$C$3),ROWS($B$4:B12))),0)</f>
        <v>0</v>
      </c>
      <c r="C12">
        <f>IFERROR(VLOOKUP($B12,Sheet1!$B$4:$D$13,COLUMN(Sheet1!B$1),FALSE),0)</f>
        <v>0</v>
      </c>
      <c r="D12">
        <f>IFERROR(VLOOKUP($B12,Sheet1!$B$4:$D$13,COLUMN(Sheet1!C$1),FALSE),0)</f>
        <v>0</v>
      </c>
    </row>
    <row r="13" spans="1:4" x14ac:dyDescent="0.25">
      <c r="A13">
        <v>10</v>
      </c>
      <c r="B13">
        <f>IFERROR(INDEX(Sheet1!$B$4:$B$13,_xlfn.AGGREGATE(15,3,((Sheet1!$C$4:$C$13&gt;5)/(Sheet1!$C$4:$C$13&gt;5)*ROW(Sheet1!$C$4:$C$13))-ROW(Sheet1!$C$3),ROWS($B$4:B13))),0)</f>
        <v>0</v>
      </c>
      <c r="C13">
        <f>IFERROR(VLOOKUP($B13,Sheet1!$B$4:$D$13,COLUMN(Sheet1!B$1),FALSE),0)</f>
        <v>0</v>
      </c>
      <c r="D13">
        <f>IFERROR(VLOOKUP($B13,Sheet1!$B$4:$D$13,COLUMN(Sheet1!C$1),FALSE),0)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1300 DO 5 DANA</vt:lpstr>
      <vt:lpstr>1300 VISE OD 5 DANA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</dc:creator>
  <cp:lastModifiedBy>-</cp:lastModifiedBy>
  <dcterms:created xsi:type="dcterms:W3CDTF">2021-02-03T11:41:18Z</dcterms:created>
  <dcterms:modified xsi:type="dcterms:W3CDTF">2021-02-03T20:25:51Z</dcterms:modified>
</cp:coreProperties>
</file>