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sa\Lora\2021\Razni nebitni excel fajlovi\"/>
    </mc:Choice>
  </mc:AlternateContent>
  <xr:revisionPtr revIDLastSave="0" documentId="13_ncr:1_{4BDF26FB-A86D-4BEB-AC5D-19886F484181}" xr6:coauthVersionLast="45" xr6:coauthVersionMax="45" xr10:uidLastSave="{00000000-0000-0000-0000-000000000000}"/>
  <bookViews>
    <workbookView xWindow="-120" yWindow="-120" windowWidth="29040" windowHeight="15840" xr2:uid="{D857F4A8-D3E4-4F8B-9D57-C6B2F6C864D2}"/>
  </bookViews>
  <sheets>
    <sheet name="Pivot" sheetId="4" r:id="rId1"/>
    <sheet name="Base" sheetId="1" r:id="rId2"/>
  </sheets>
  <calcPr calcId="191029"/>
  <pivotCaches>
    <pivotCache cacheId="48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7" i="1"/>
  <c r="E8" i="1"/>
  <c r="E9" i="1"/>
  <c r="E10" i="1"/>
  <c r="E11" i="1"/>
  <c r="E12" i="1"/>
  <c r="E3" i="1"/>
  <c r="E4" i="1"/>
  <c r="E5" i="1"/>
  <c r="E6" i="1"/>
  <c r="E2" i="1"/>
</calcChain>
</file>

<file path=xl/sharedStrings.xml><?xml version="1.0" encoding="utf-8"?>
<sst xmlns="http://schemas.openxmlformats.org/spreadsheetml/2006/main" count="77" uniqueCount="30">
  <si>
    <t>Grand Total</t>
  </si>
  <si>
    <t>Ime</t>
  </si>
  <si>
    <t>Part</t>
  </si>
  <si>
    <t>Bod</t>
  </si>
  <si>
    <t>Pros</t>
  </si>
  <si>
    <t>Sum of Pros</t>
  </si>
  <si>
    <t>Slobodan</t>
  </si>
  <si>
    <t>Dejan</t>
  </si>
  <si>
    <t>Ivan</t>
  </si>
  <si>
    <t>Ivica</t>
  </si>
  <si>
    <t>Savo</t>
  </si>
  <si>
    <t>jan</t>
  </si>
  <si>
    <t>feb</t>
  </si>
  <si>
    <t>Jovo</t>
  </si>
  <si>
    <t>Pero</t>
  </si>
  <si>
    <t>Simo</t>
  </si>
  <si>
    <t>dara</t>
  </si>
  <si>
    <t>mjes</t>
  </si>
  <si>
    <t>(All)</t>
  </si>
  <si>
    <t>Rank</t>
  </si>
  <si>
    <t>Vanja Mihajlovic-Milic</t>
  </si>
  <si>
    <t>mar</t>
  </si>
  <si>
    <t>Blaz</t>
  </si>
  <si>
    <t>Dix</t>
  </si>
  <si>
    <t>Zuka</t>
  </si>
  <si>
    <t>Dragiša</t>
  </si>
  <si>
    <t>Moka</t>
  </si>
  <si>
    <t>Marijan</t>
  </si>
  <si>
    <t>Ljubisa</t>
  </si>
  <si>
    <t>Goran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</si>
</sst>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10">
    <dxf>
      <numFmt numFmtId="164" formatCode="0.0000"/>
    </dxf>
    <dxf>
      <numFmt numFmtId="164" formatCode="0.000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.0000"/>
    </dxf>
    <dxf>
      <numFmt numFmtId="164" formatCode="0.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ar Jelisic" refreshedDate="44229.510601851849" createdVersion="6" refreshedVersion="6" minRefreshableVersion="3" recordCount="24" xr:uid="{9CA520B9-510C-4FC6-90AC-0ECBBF79C9B5}">
  <cacheSource type="worksheet">
    <worksheetSource name="Table1"/>
  </cacheSource>
  <cacheFields count="5">
    <cacheField name="mjes" numFmtId="0">
      <sharedItems count="3">
        <s v="jan"/>
        <s v="feb"/>
        <s v="mar"/>
      </sharedItems>
    </cacheField>
    <cacheField name="Ime" numFmtId="0">
      <sharedItems count="18">
        <s v="Slobodan"/>
        <s v="Dejan"/>
        <s v="Ivan"/>
        <s v="Ivica"/>
        <s v="Savo"/>
        <s v="Jovo"/>
        <s v="Pero"/>
        <s v="Simo"/>
        <s v="dara"/>
        <s v="Blaz"/>
        <s v="Vanja Mihajlovic-Milic"/>
        <s v="Dix"/>
        <s v="Zuka"/>
        <s v="Dragiša"/>
        <s v="Moka"/>
        <s v="Marijan"/>
        <s v="Ljubisa"/>
        <s v="Goran"/>
      </sharedItems>
    </cacheField>
    <cacheField name="Part" numFmtId="0">
      <sharedItems containsSemiMixedTypes="0" containsString="0" containsNumber="1" containsInteger="1" minValue="254" maxValue="554"/>
    </cacheField>
    <cacheField name="Bod" numFmtId="0">
      <sharedItems containsSemiMixedTypes="0" containsString="0" containsNumber="1" containsInteger="1" minValue="45" maxValue="119"/>
    </cacheField>
    <cacheField name="Pros" numFmtId="0">
      <sharedItems containsSemiMixedTypes="0" containsString="0" containsNumber="1" minValue="4.6554621848739499" maxValue="6.56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x v="0"/>
    <x v="0"/>
    <n v="315"/>
    <n v="48"/>
    <n v="6.5625"/>
  </r>
  <r>
    <x v="0"/>
    <x v="1"/>
    <n v="411"/>
    <n v="64"/>
    <n v="6.421875"/>
  </r>
  <r>
    <x v="0"/>
    <x v="2"/>
    <n v="352"/>
    <n v="57"/>
    <n v="6.1754385964912277"/>
  </r>
  <r>
    <x v="0"/>
    <x v="3"/>
    <n v="290"/>
    <n v="48"/>
    <n v="6.041666666666667"/>
  </r>
  <r>
    <x v="0"/>
    <x v="4"/>
    <n v="270"/>
    <n v="45"/>
    <n v="6"/>
  </r>
  <r>
    <x v="1"/>
    <x v="5"/>
    <n v="287"/>
    <n v="50"/>
    <n v="5.74"/>
  </r>
  <r>
    <x v="1"/>
    <x v="0"/>
    <n v="341"/>
    <n v="60"/>
    <n v="5.6833333333333336"/>
  </r>
  <r>
    <x v="1"/>
    <x v="6"/>
    <n v="313"/>
    <n v="56"/>
    <n v="5.5892857142857144"/>
  </r>
  <r>
    <x v="1"/>
    <x v="1"/>
    <n v="254"/>
    <n v="45"/>
    <n v="5.6444444444444448"/>
  </r>
  <r>
    <x v="1"/>
    <x v="7"/>
    <n v="305"/>
    <n v="59"/>
    <n v="5.1694915254237293"/>
  </r>
  <r>
    <x v="1"/>
    <x v="8"/>
    <n v="307"/>
    <n v="55"/>
    <n v="5.581818181818182"/>
  </r>
  <r>
    <x v="2"/>
    <x v="9"/>
    <n v="268"/>
    <n v="53"/>
    <n v="5.0566037735849054"/>
  </r>
  <r>
    <x v="2"/>
    <x v="10"/>
    <n v="429"/>
    <n v="85"/>
    <n v="5.0470588235294116"/>
  </r>
  <r>
    <x v="2"/>
    <x v="11"/>
    <n v="272"/>
    <n v="54"/>
    <n v="5.0370370370370372"/>
  </r>
  <r>
    <x v="2"/>
    <x v="12"/>
    <n v="445"/>
    <n v="89"/>
    <n v="5"/>
  </r>
  <r>
    <x v="2"/>
    <x v="1"/>
    <n v="290"/>
    <n v="58"/>
    <n v="5"/>
  </r>
  <r>
    <x v="2"/>
    <x v="13"/>
    <n v="255"/>
    <n v="52"/>
    <n v="4.9038461538461542"/>
  </r>
  <r>
    <x v="2"/>
    <x v="14"/>
    <n v="255"/>
    <n v="52"/>
    <n v="4.9038461538461542"/>
  </r>
  <r>
    <x v="2"/>
    <x v="15"/>
    <n v="290"/>
    <n v="60"/>
    <n v="4.833333333333333"/>
  </r>
  <r>
    <x v="2"/>
    <x v="16"/>
    <n v="261"/>
    <n v="54"/>
    <n v="4.833333333333333"/>
  </r>
  <r>
    <x v="2"/>
    <x v="2"/>
    <n v="529"/>
    <n v="111"/>
    <n v="4.7657657657657655"/>
  </r>
  <r>
    <x v="2"/>
    <x v="7"/>
    <n v="303"/>
    <n v="64"/>
    <n v="4.734375"/>
  </r>
  <r>
    <x v="2"/>
    <x v="17"/>
    <n v="298"/>
    <n v="64"/>
    <n v="4.65625"/>
  </r>
  <r>
    <x v="2"/>
    <x v="4"/>
    <n v="554"/>
    <n v="119"/>
    <n v="4.65546218487394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7A80A9-C296-4531-AD2F-E3EEB855AA65}" name="PivotTable5" cacheId="48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me">
  <location ref="A3:C22" firstHeaderRow="0" firstDataRow="1" firstDataCol="1" rowPageCount="1" colPageCount="1"/>
  <pivotFields count="5">
    <pivotField axis="axisPage" showAll="0">
      <items count="4">
        <item x="0"/>
        <item x="1"/>
        <item x="2"/>
        <item t="default"/>
      </items>
    </pivotField>
    <pivotField axis="axisRow" showAll="0" sortType="descending">
      <items count="19">
        <item x="1"/>
        <item x="2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dataField="1" showAll="0"/>
  </pivotFields>
  <rowFields count="1">
    <field x="1"/>
  </rowFields>
  <rowItems count="19">
    <i>
      <x/>
    </i>
    <i>
      <x v="4"/>
    </i>
    <i>
      <x v="1"/>
    </i>
    <i>
      <x v="3"/>
    </i>
    <i>
      <x v="7"/>
    </i>
    <i>
      <x v="2"/>
    </i>
    <i>
      <x v="5"/>
    </i>
    <i>
      <x v="6"/>
    </i>
    <i>
      <x v="8"/>
    </i>
    <i>
      <x v="9"/>
    </i>
    <i>
      <x v="10"/>
    </i>
    <i>
      <x v="11"/>
    </i>
    <i>
      <x v="12"/>
    </i>
    <i>
      <x v="14"/>
    </i>
    <i>
      <x v="13"/>
    </i>
    <i>
      <x v="15"/>
    </i>
    <i>
      <x v="16"/>
    </i>
    <i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Pros" fld="4" baseField="0" baseItem="0" numFmtId="164"/>
    <dataField name="Rank" fld="4" baseField="1" baseItem="0">
      <extLst>
        <ext xmlns:x14="http://schemas.microsoft.com/office/spreadsheetml/2009/9/main" uri="{E15A36E0-9728-4e99-A89B-3F7291B0FE68}">
          <x14:dataField pivotShowAs="rankDescending"/>
        </ext>
      </extLst>
    </dataField>
  </dataFields>
  <formats count="2">
    <format dxfId="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D12ABC-52C8-4DF6-B699-71E56CC98C9C}" name="Table1" displayName="Table1" ref="A1:E25" totalsRowShown="0" headerRowDxfId="7" dataDxfId="6">
  <autoFilter ref="A1:E25" xr:uid="{82E4ED65-0F4E-4384-9A58-8BCFAC4EEA4B}"/>
  <tableColumns count="5">
    <tableColumn id="1" xr3:uid="{A368B8BD-8894-48E2-8F99-180A6841F95A}" name="mjes"/>
    <tableColumn id="2" xr3:uid="{C028086D-114B-4AD1-8A09-2B96DC0DAE8E}" name="Ime" dataDxfId="5"/>
    <tableColumn id="3" xr3:uid="{EB65163F-7D65-494F-84A1-459A8BFF42BF}" name="Part" dataDxfId="4"/>
    <tableColumn id="4" xr3:uid="{7D3287AD-C20D-4DB0-84D7-CD3629E26AF0}" name="Bod" dataDxfId="3"/>
    <tableColumn id="5" xr3:uid="{F04CC4B4-CA0A-4BA5-AF39-F5BC328D0C12}" name="Pros" dataDxfId="2">
      <calculatedColumnFormula>C2/D2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4084-00AC-43CA-82CF-ED0D8B4FF366}">
  <dimension ref="A1:C22"/>
  <sheetViews>
    <sheetView tabSelected="1" workbookViewId="0">
      <selection activeCell="A4" sqref="A4"/>
    </sheetView>
  </sheetViews>
  <sheetFormatPr defaultRowHeight="15" x14ac:dyDescent="0.25"/>
  <cols>
    <col min="1" max="1" width="20.85546875" bestFit="1" customWidth="1"/>
    <col min="2" max="2" width="11.42578125" style="5" bestFit="1" customWidth="1"/>
    <col min="3" max="3" width="5.28515625" bestFit="1" customWidth="1"/>
    <col min="4" max="4" width="16.42578125" bestFit="1" customWidth="1"/>
    <col min="5" max="5" width="17.5703125" bestFit="1" customWidth="1"/>
  </cols>
  <sheetData>
    <row r="1" spans="1:3" x14ac:dyDescent="0.25">
      <c r="A1" s="1" t="s">
        <v>17</v>
      </c>
      <c r="B1" t="s">
        <v>18</v>
      </c>
    </row>
    <row r="3" spans="1:3" x14ac:dyDescent="0.25">
      <c r="A3" s="1" t="s">
        <v>1</v>
      </c>
      <c r="B3" s="5" t="s">
        <v>5</v>
      </c>
      <c r="C3" t="s">
        <v>19</v>
      </c>
    </row>
    <row r="4" spans="1:3" x14ac:dyDescent="0.25">
      <c r="A4" s="2" t="s">
        <v>7</v>
      </c>
      <c r="B4" s="5">
        <v>17.066319444444446</v>
      </c>
      <c r="C4" s="4">
        <v>1</v>
      </c>
    </row>
    <row r="5" spans="1:3" x14ac:dyDescent="0.25">
      <c r="A5" s="2" t="s">
        <v>6</v>
      </c>
      <c r="B5" s="5">
        <v>12.245833333333334</v>
      </c>
      <c r="C5" s="4">
        <v>2</v>
      </c>
    </row>
    <row r="6" spans="1:3" x14ac:dyDescent="0.25">
      <c r="A6" s="2" t="s">
        <v>8</v>
      </c>
      <c r="B6" s="5">
        <v>10.941204362256993</v>
      </c>
      <c r="C6" s="4">
        <v>3</v>
      </c>
    </row>
    <row r="7" spans="1:3" x14ac:dyDescent="0.25">
      <c r="A7" s="2" t="s">
        <v>10</v>
      </c>
      <c r="B7" s="5">
        <v>10.655462184873951</v>
      </c>
      <c r="C7" s="4">
        <v>4</v>
      </c>
    </row>
    <row r="8" spans="1:3" x14ac:dyDescent="0.25">
      <c r="A8" s="2" t="s">
        <v>15</v>
      </c>
      <c r="B8" s="5">
        <v>9.9038665254237301</v>
      </c>
      <c r="C8" s="4">
        <v>5</v>
      </c>
    </row>
    <row r="9" spans="1:3" x14ac:dyDescent="0.25">
      <c r="A9" s="2" t="s">
        <v>9</v>
      </c>
      <c r="B9" s="5">
        <v>6.041666666666667</v>
      </c>
      <c r="C9" s="4">
        <v>6</v>
      </c>
    </row>
    <row r="10" spans="1:3" x14ac:dyDescent="0.25">
      <c r="A10" s="2" t="s">
        <v>13</v>
      </c>
      <c r="B10" s="5">
        <v>5.74</v>
      </c>
      <c r="C10" s="4">
        <v>7</v>
      </c>
    </row>
    <row r="11" spans="1:3" x14ac:dyDescent="0.25">
      <c r="A11" s="2" t="s">
        <v>14</v>
      </c>
      <c r="B11" s="5">
        <v>5.5892857142857144</v>
      </c>
      <c r="C11" s="4">
        <v>8</v>
      </c>
    </row>
    <row r="12" spans="1:3" x14ac:dyDescent="0.25">
      <c r="A12" s="2" t="s">
        <v>16</v>
      </c>
      <c r="B12" s="5">
        <v>5.581818181818182</v>
      </c>
      <c r="C12" s="4">
        <v>9</v>
      </c>
    </row>
    <row r="13" spans="1:3" x14ac:dyDescent="0.25">
      <c r="A13" s="2" t="s">
        <v>22</v>
      </c>
      <c r="B13" s="5">
        <v>5.0566037735849054</v>
      </c>
      <c r="C13" s="4">
        <v>10</v>
      </c>
    </row>
    <row r="14" spans="1:3" x14ac:dyDescent="0.25">
      <c r="A14" s="2" t="s">
        <v>20</v>
      </c>
      <c r="B14" s="5">
        <v>5.0470588235294116</v>
      </c>
      <c r="C14" s="4">
        <v>11</v>
      </c>
    </row>
    <row r="15" spans="1:3" x14ac:dyDescent="0.25">
      <c r="A15" s="2" t="s">
        <v>23</v>
      </c>
      <c r="B15" s="5">
        <v>5.0370370370370372</v>
      </c>
      <c r="C15" s="4">
        <v>12</v>
      </c>
    </row>
    <row r="16" spans="1:3" x14ac:dyDescent="0.25">
      <c r="A16" s="2" t="s">
        <v>24</v>
      </c>
      <c r="B16" s="5">
        <v>5</v>
      </c>
      <c r="C16" s="4">
        <v>13</v>
      </c>
    </row>
    <row r="17" spans="1:3" x14ac:dyDescent="0.25">
      <c r="A17" s="2" t="s">
        <v>26</v>
      </c>
      <c r="B17" s="5">
        <v>4.9038461538461542</v>
      </c>
      <c r="C17" s="4">
        <v>14</v>
      </c>
    </row>
    <row r="18" spans="1:3" x14ac:dyDescent="0.25">
      <c r="A18" s="2" t="s">
        <v>25</v>
      </c>
      <c r="B18" s="5">
        <v>4.9038461538461542</v>
      </c>
      <c r="C18" s="4">
        <v>14</v>
      </c>
    </row>
    <row r="19" spans="1:3" x14ac:dyDescent="0.25">
      <c r="A19" s="2" t="s">
        <v>27</v>
      </c>
      <c r="B19" s="5">
        <v>4.833333333333333</v>
      </c>
      <c r="C19" s="4">
        <v>15</v>
      </c>
    </row>
    <row r="20" spans="1:3" x14ac:dyDescent="0.25">
      <c r="A20" s="2" t="s">
        <v>28</v>
      </c>
      <c r="B20" s="5">
        <v>4.833333333333333</v>
      </c>
      <c r="C20" s="4">
        <v>15</v>
      </c>
    </row>
    <row r="21" spans="1:3" x14ac:dyDescent="0.25">
      <c r="A21" s="2" t="s">
        <v>29</v>
      </c>
      <c r="B21" s="5">
        <v>4.65625</v>
      </c>
      <c r="C21" s="4">
        <v>16</v>
      </c>
    </row>
    <row r="22" spans="1:3" x14ac:dyDescent="0.25">
      <c r="A22" s="2" t="s">
        <v>0</v>
      </c>
      <c r="B22" s="5">
        <v>128.03676502161335</v>
      </c>
      <c r="C2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E319-0BE4-4069-8B0A-63D71DA25C74}">
  <dimension ref="A1:E25"/>
  <sheetViews>
    <sheetView workbookViewId="0">
      <selection activeCell="B38" sqref="B38"/>
    </sheetView>
  </sheetViews>
  <sheetFormatPr defaultRowHeight="15" x14ac:dyDescent="0.25"/>
  <cols>
    <col min="2" max="2" width="27.7109375" bestFit="1" customWidth="1"/>
  </cols>
  <sheetData>
    <row r="1" spans="1:5" x14ac:dyDescent="0.25">
      <c r="A1" t="s">
        <v>17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t="s">
        <v>11</v>
      </c>
      <c r="B2" s="2" t="s">
        <v>6</v>
      </c>
      <c r="C2" s="3">
        <v>315</v>
      </c>
      <c r="D2" s="3">
        <v>48</v>
      </c>
      <c r="E2" s="3">
        <f>C2/D2</f>
        <v>6.5625</v>
      </c>
    </row>
    <row r="3" spans="1:5" x14ac:dyDescent="0.25">
      <c r="A3" t="s">
        <v>11</v>
      </c>
      <c r="B3" s="2" t="s">
        <v>7</v>
      </c>
      <c r="C3" s="3">
        <v>411</v>
      </c>
      <c r="D3" s="3">
        <v>64</v>
      </c>
      <c r="E3" s="3">
        <f t="shared" ref="E3:E6" si="0">C3/D3</f>
        <v>6.421875</v>
      </c>
    </row>
    <row r="4" spans="1:5" x14ac:dyDescent="0.25">
      <c r="A4" t="s">
        <v>11</v>
      </c>
      <c r="B4" s="2" t="s">
        <v>8</v>
      </c>
      <c r="C4" s="3">
        <v>352</v>
      </c>
      <c r="D4" s="3">
        <v>57</v>
      </c>
      <c r="E4" s="3">
        <f t="shared" si="0"/>
        <v>6.1754385964912277</v>
      </c>
    </row>
    <row r="5" spans="1:5" x14ac:dyDescent="0.25">
      <c r="A5" t="s">
        <v>11</v>
      </c>
      <c r="B5" s="2" t="s">
        <v>9</v>
      </c>
      <c r="C5" s="3">
        <v>290</v>
      </c>
      <c r="D5" s="3">
        <v>48</v>
      </c>
      <c r="E5" s="3">
        <f t="shared" si="0"/>
        <v>6.041666666666667</v>
      </c>
    </row>
    <row r="6" spans="1:5" x14ac:dyDescent="0.25">
      <c r="A6" t="s">
        <v>11</v>
      </c>
      <c r="B6" s="2" t="s">
        <v>10</v>
      </c>
      <c r="C6" s="3">
        <v>270</v>
      </c>
      <c r="D6" s="3">
        <v>45</v>
      </c>
      <c r="E6" s="3">
        <f t="shared" si="0"/>
        <v>6</v>
      </c>
    </row>
    <row r="7" spans="1:5" x14ac:dyDescent="0.25">
      <c r="A7" t="s">
        <v>12</v>
      </c>
      <c r="B7" s="2" t="s">
        <v>13</v>
      </c>
      <c r="C7" s="3">
        <v>287</v>
      </c>
      <c r="D7" s="3">
        <v>50</v>
      </c>
      <c r="E7" s="3">
        <f t="shared" ref="E7:E12" si="1">C7/D7</f>
        <v>5.74</v>
      </c>
    </row>
    <row r="8" spans="1:5" x14ac:dyDescent="0.25">
      <c r="A8" t="s">
        <v>12</v>
      </c>
      <c r="B8" s="2" t="s">
        <v>6</v>
      </c>
      <c r="C8" s="3">
        <v>341</v>
      </c>
      <c r="D8" s="3">
        <v>60</v>
      </c>
      <c r="E8" s="3">
        <f t="shared" si="1"/>
        <v>5.6833333333333336</v>
      </c>
    </row>
    <row r="9" spans="1:5" x14ac:dyDescent="0.25">
      <c r="A9" t="s">
        <v>12</v>
      </c>
      <c r="B9" s="2" t="s">
        <v>14</v>
      </c>
      <c r="C9" s="3">
        <v>313</v>
      </c>
      <c r="D9" s="3">
        <v>56</v>
      </c>
      <c r="E9" s="3">
        <f t="shared" si="1"/>
        <v>5.5892857142857144</v>
      </c>
    </row>
    <row r="10" spans="1:5" x14ac:dyDescent="0.25">
      <c r="A10" t="s">
        <v>12</v>
      </c>
      <c r="B10" s="2" t="s">
        <v>7</v>
      </c>
      <c r="C10" s="3">
        <v>254</v>
      </c>
      <c r="D10" s="3">
        <v>45</v>
      </c>
      <c r="E10" s="3">
        <f t="shared" si="1"/>
        <v>5.6444444444444448</v>
      </c>
    </row>
    <row r="11" spans="1:5" x14ac:dyDescent="0.25">
      <c r="A11" t="s">
        <v>12</v>
      </c>
      <c r="B11" s="2" t="s">
        <v>15</v>
      </c>
      <c r="C11" s="3">
        <v>305</v>
      </c>
      <c r="D11" s="3">
        <v>59</v>
      </c>
      <c r="E11" s="3">
        <f t="shared" si="1"/>
        <v>5.1694915254237293</v>
      </c>
    </row>
    <row r="12" spans="1:5" x14ac:dyDescent="0.25">
      <c r="A12" t="s">
        <v>12</v>
      </c>
      <c r="B12" s="2" t="s">
        <v>16</v>
      </c>
      <c r="C12" s="3">
        <v>307</v>
      </c>
      <c r="D12" s="3">
        <v>55</v>
      </c>
      <c r="E12" s="3">
        <f t="shared" si="1"/>
        <v>5.581818181818182</v>
      </c>
    </row>
    <row r="13" spans="1:5" x14ac:dyDescent="0.25">
      <c r="A13" t="s">
        <v>21</v>
      </c>
      <c r="B13" s="2" t="s">
        <v>22</v>
      </c>
      <c r="C13" s="3">
        <v>268</v>
      </c>
      <c r="D13" s="3">
        <v>53</v>
      </c>
      <c r="E13" s="3">
        <f t="shared" ref="E13:E25" si="2">C13/D13</f>
        <v>5.0566037735849054</v>
      </c>
    </row>
    <row r="14" spans="1:5" x14ac:dyDescent="0.25">
      <c r="A14" t="s">
        <v>21</v>
      </c>
      <c r="B14" s="2" t="s">
        <v>20</v>
      </c>
      <c r="C14" s="3">
        <v>429</v>
      </c>
      <c r="D14" s="3">
        <v>85</v>
      </c>
      <c r="E14" s="3">
        <f t="shared" si="2"/>
        <v>5.0470588235294116</v>
      </c>
    </row>
    <row r="15" spans="1:5" x14ac:dyDescent="0.25">
      <c r="A15" t="s">
        <v>21</v>
      </c>
      <c r="B15" s="2" t="s">
        <v>23</v>
      </c>
      <c r="C15" s="3">
        <v>272</v>
      </c>
      <c r="D15" s="3">
        <v>54</v>
      </c>
      <c r="E15" s="3">
        <f t="shared" si="2"/>
        <v>5.0370370370370372</v>
      </c>
    </row>
    <row r="16" spans="1:5" x14ac:dyDescent="0.25">
      <c r="A16" t="s">
        <v>21</v>
      </c>
      <c r="B16" s="2" t="s">
        <v>24</v>
      </c>
      <c r="C16" s="3">
        <v>445</v>
      </c>
      <c r="D16" s="3">
        <v>89</v>
      </c>
      <c r="E16" s="3">
        <f t="shared" si="2"/>
        <v>5</v>
      </c>
    </row>
    <row r="17" spans="1:5" x14ac:dyDescent="0.25">
      <c r="A17" t="s">
        <v>21</v>
      </c>
      <c r="B17" s="2" t="s">
        <v>7</v>
      </c>
      <c r="C17" s="3">
        <v>290</v>
      </c>
      <c r="D17" s="3">
        <v>58</v>
      </c>
      <c r="E17" s="3">
        <f t="shared" si="2"/>
        <v>5</v>
      </c>
    </row>
    <row r="18" spans="1:5" x14ac:dyDescent="0.25">
      <c r="A18" t="s">
        <v>21</v>
      </c>
      <c r="B18" s="2" t="s">
        <v>25</v>
      </c>
      <c r="C18" s="3">
        <v>255</v>
      </c>
      <c r="D18" s="3">
        <v>52</v>
      </c>
      <c r="E18" s="3">
        <f t="shared" si="2"/>
        <v>4.9038461538461542</v>
      </c>
    </row>
    <row r="19" spans="1:5" x14ac:dyDescent="0.25">
      <c r="A19" t="s">
        <v>21</v>
      </c>
      <c r="B19" s="2" t="s">
        <v>26</v>
      </c>
      <c r="C19" s="3">
        <v>255</v>
      </c>
      <c r="D19" s="3">
        <v>52</v>
      </c>
      <c r="E19" s="3">
        <f t="shared" si="2"/>
        <v>4.9038461538461542</v>
      </c>
    </row>
    <row r="20" spans="1:5" x14ac:dyDescent="0.25">
      <c r="A20" t="s">
        <v>21</v>
      </c>
      <c r="B20" s="2" t="s">
        <v>27</v>
      </c>
      <c r="C20" s="3">
        <v>290</v>
      </c>
      <c r="D20" s="3">
        <v>60</v>
      </c>
      <c r="E20" s="3">
        <f t="shared" si="2"/>
        <v>4.833333333333333</v>
      </c>
    </row>
    <row r="21" spans="1:5" x14ac:dyDescent="0.25">
      <c r="A21" t="s">
        <v>21</v>
      </c>
      <c r="B21" s="2" t="s">
        <v>28</v>
      </c>
      <c r="C21" s="3">
        <v>261</v>
      </c>
      <c r="D21" s="3">
        <v>54</v>
      </c>
      <c r="E21" s="3">
        <f t="shared" si="2"/>
        <v>4.833333333333333</v>
      </c>
    </row>
    <row r="22" spans="1:5" x14ac:dyDescent="0.25">
      <c r="A22" t="s">
        <v>21</v>
      </c>
      <c r="B22" s="2" t="s">
        <v>8</v>
      </c>
      <c r="C22" s="3">
        <v>529</v>
      </c>
      <c r="D22" s="3">
        <v>111</v>
      </c>
      <c r="E22" s="3">
        <f t="shared" si="2"/>
        <v>4.7657657657657655</v>
      </c>
    </row>
    <row r="23" spans="1:5" x14ac:dyDescent="0.25">
      <c r="A23" t="s">
        <v>21</v>
      </c>
      <c r="B23" s="2" t="s">
        <v>15</v>
      </c>
      <c r="C23" s="3">
        <v>303</v>
      </c>
      <c r="D23" s="3">
        <v>64</v>
      </c>
      <c r="E23" s="3">
        <f t="shared" si="2"/>
        <v>4.734375</v>
      </c>
    </row>
    <row r="24" spans="1:5" x14ac:dyDescent="0.25">
      <c r="A24" t="s">
        <v>21</v>
      </c>
      <c r="B24" s="2" t="s">
        <v>29</v>
      </c>
      <c r="C24" s="3">
        <v>298</v>
      </c>
      <c r="D24" s="3">
        <v>64</v>
      </c>
      <c r="E24" s="3">
        <f t="shared" si="2"/>
        <v>4.65625</v>
      </c>
    </row>
    <row r="25" spans="1:5" x14ac:dyDescent="0.25">
      <c r="A25" t="s">
        <v>21</v>
      </c>
      <c r="B25" s="2" t="s">
        <v>10</v>
      </c>
      <c r="C25" s="3">
        <v>554</v>
      </c>
      <c r="D25" s="3">
        <v>119</v>
      </c>
      <c r="E25" s="3">
        <f t="shared" si="2"/>
        <v>4.6554621848739499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Jelisic</dc:creator>
  <cp:lastModifiedBy>Aleksandar Jelisic</cp:lastModifiedBy>
  <dcterms:created xsi:type="dcterms:W3CDTF">2021-01-27T08:40:17Z</dcterms:created>
  <dcterms:modified xsi:type="dcterms:W3CDTF">2021-02-02T11:21:51Z</dcterms:modified>
</cp:coreProperties>
</file>