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\Downloads\"/>
    </mc:Choice>
  </mc:AlternateContent>
  <xr:revisionPtr revIDLastSave="0" documentId="13_ncr:1_{C15B9B4B-73F0-4FA2-BF79-D39E87C56B6C}" xr6:coauthVersionLast="46" xr6:coauthVersionMax="46" xr10:uidLastSave="{00000000-0000-0000-0000-000000000000}"/>
  <bookViews>
    <workbookView xWindow="-120" yWindow="-120" windowWidth="20730" windowHeight="11160" xr2:uid="{701E397E-3D05-47E9-AEB4-DF8110D02539}"/>
  </bookViews>
  <sheets>
    <sheet name="Sheet1" sheetId="1" r:id="rId1"/>
  </sheets>
  <definedNames>
    <definedName name="BrPar">Sheet1!$B:$B</definedName>
    <definedName name="Vloo">Table2[#All]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F2" i="1" l="1"/>
  <c r="F3" i="1"/>
  <c r="F4" i="1"/>
  <c r="F5" i="1"/>
  <c r="F6" i="1"/>
  <c r="D2" i="1"/>
  <c r="D3" i="1"/>
  <c r="D4" i="1"/>
  <c r="D5" i="1"/>
  <c r="D6" i="1"/>
</calcChain>
</file>

<file path=xl/sharedStrings.xml><?xml version="1.0" encoding="utf-8"?>
<sst xmlns="http://schemas.openxmlformats.org/spreadsheetml/2006/main" count="16" uniqueCount="16">
  <si>
    <t>Ime</t>
  </si>
  <si>
    <t>Part</t>
  </si>
  <si>
    <t>Poen</t>
  </si>
  <si>
    <t>Pero</t>
  </si>
  <si>
    <t>Ana</t>
  </si>
  <si>
    <t>Darko</t>
  </si>
  <si>
    <t>Bilja</t>
  </si>
  <si>
    <t>Jovo</t>
  </si>
  <si>
    <t>If</t>
  </si>
  <si>
    <t>Zoks</t>
  </si>
  <si>
    <t>Peca</t>
  </si>
  <si>
    <t>45-69</t>
  </si>
  <si>
    <t>70-99</t>
  </si>
  <si>
    <t>100 i više</t>
  </si>
  <si>
    <t>rang</t>
  </si>
  <si>
    <t>koef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</si>
</sst>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EF2ECF-DD30-43AA-9033-CFC180D141B3}" name="Table1" displayName="Table1" ref="A1:F6" totalsRowShown="0">
  <autoFilter ref="A1:F6" xr:uid="{AD4C1333-8988-46F7-AC3B-8B7D49653547}"/>
  <tableColumns count="6">
    <tableColumn id="1" xr3:uid="{33AA37F5-F2A3-4193-BF68-20BC4200F7D4}" name="Ime"/>
    <tableColumn id="2" xr3:uid="{73176349-C749-4368-AA36-A1140F3040AC}" name="Part"/>
    <tableColumn id="3" xr3:uid="{8D2F2E8F-5696-4049-8CA9-4DA3F732C1A2}" name="Poen"/>
    <tableColumn id="5" xr3:uid="{A0A19964-15E8-43C6-B5DE-0C3E0373BBDF}" name="Zoks" dataDxfId="2">
      <calculatedColumnFormula>C2*LOOKUP(B2,{0;70;100},{1;1.5;2})</calculatedColumnFormula>
    </tableColumn>
    <tableColumn id="6" xr3:uid="{EDD1534A-45DD-43A8-80B8-081854B792D4}" name="Peca" dataDxfId="0">
      <calculatedColumnFormula>(VLOOKUP(BrPar,Vloo,2,FALSE))*Table1[[#This Row],[Poen]]</calculatedColumnFormula>
    </tableColumn>
    <tableColumn id="4" xr3:uid="{C3F5465D-B50A-44FB-91BD-3CAA5C57A54D}" name="If" dataDxfId="1">
      <calculatedColumnFormula>IFS(B2&lt;70,C2,B2&lt;100,C2*1.5,B2&gt;99,C2*2)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CE5A24-9223-4DCE-A6AE-6959D87341B3}" name="Table2" displayName="Table2" ref="J1:K4" totalsRowShown="0">
  <autoFilter ref="J1:K4" xr:uid="{7CFBAF25-04BD-4B6B-A13E-8C793006DFFC}"/>
  <tableColumns count="2">
    <tableColumn id="1" xr3:uid="{E7F2D1AC-2EA3-4F47-A09E-7C265D098229}" name="rang"/>
    <tableColumn id="2" xr3:uid="{2DB44259-2E85-48C4-B6CB-0405E60D873E}" name="koef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62E01-0EAC-4CB5-BAF6-CACA70373496}">
  <dimension ref="A1:K6"/>
  <sheetViews>
    <sheetView tabSelected="1" workbookViewId="0">
      <selection activeCell="E4" sqref="E4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9</v>
      </c>
      <c r="E1" t="s">
        <v>10</v>
      </c>
      <c r="F1" t="s">
        <v>8</v>
      </c>
      <c r="J1" t="s">
        <v>14</v>
      </c>
      <c r="K1" t="s">
        <v>15</v>
      </c>
    </row>
    <row r="2" spans="1:11" x14ac:dyDescent="0.25">
      <c r="A2" t="s">
        <v>3</v>
      </c>
      <c r="B2">
        <v>78</v>
      </c>
      <c r="C2">
        <v>65</v>
      </c>
      <c r="D2">
        <f>C2*LOOKUP(B2,{0;70;100},{1;1.5;2})</f>
        <v>97.5</v>
      </c>
      <c r="E2" t="e">
        <f>(VLOOKUP(BrPar,Vloo,2,FALSE))*Table1[[#This Row],[Poen]]</f>
        <v>#N/A</v>
      </c>
      <c r="F2" t="e">
        <f t="shared" ref="F2:F6" ca="1" si="0">IFS(B2&lt;70,C2,B2&lt;100,C2*1.5,B2&gt;99,C2*2)</f>
        <v>#NAME?</v>
      </c>
      <c r="J2" t="s">
        <v>11</v>
      </c>
      <c r="K2">
        <v>1</v>
      </c>
    </row>
    <row r="3" spans="1:11" x14ac:dyDescent="0.25">
      <c r="A3" t="s">
        <v>4</v>
      </c>
      <c r="B3">
        <v>55</v>
      </c>
      <c r="C3">
        <v>35</v>
      </c>
      <c r="D3">
        <f>C3*LOOKUP(B3,{0;70;100},{1;1.5;2})</f>
        <v>35</v>
      </c>
      <c r="E3" t="e">
        <f>(VLOOKUP(BrPar,Vloo,2,FALSE))*Table1[[#This Row],[Poen]]</f>
        <v>#N/A</v>
      </c>
      <c r="F3" t="e">
        <f t="shared" ca="1" si="0"/>
        <v>#NAME?</v>
      </c>
      <c r="J3" t="s">
        <v>12</v>
      </c>
      <c r="K3">
        <v>1.5</v>
      </c>
    </row>
    <row r="4" spans="1:11" x14ac:dyDescent="0.25">
      <c r="A4" t="s">
        <v>5</v>
      </c>
      <c r="B4">
        <v>90</v>
      </c>
      <c r="C4">
        <v>35</v>
      </c>
      <c r="D4">
        <f>C4*LOOKUP(B4,{0;70;100},{1;1.5;2})</f>
        <v>52.5</v>
      </c>
      <c r="E4" t="e">
        <f>(VLOOKUP(BrPar,Vloo,2,FALSE))*Table1[[#This Row],[Poen]]</f>
        <v>#N/A</v>
      </c>
      <c r="F4" t="e">
        <f t="shared" ca="1" si="0"/>
        <v>#NAME?</v>
      </c>
      <c r="J4" t="s">
        <v>13</v>
      </c>
      <c r="K4">
        <v>3</v>
      </c>
    </row>
    <row r="5" spans="1:11" x14ac:dyDescent="0.25">
      <c r="A5" t="s">
        <v>6</v>
      </c>
      <c r="B5">
        <v>120</v>
      </c>
      <c r="C5">
        <v>35</v>
      </c>
      <c r="D5">
        <f>C5*LOOKUP(B5,{0;70;100},{1;1.5;2})</f>
        <v>70</v>
      </c>
      <c r="E5" t="e">
        <f>(VLOOKUP(BrPar,Vloo,2,FALSE))*Table1[[#This Row],[Poen]]</f>
        <v>#N/A</v>
      </c>
      <c r="F5" t="e">
        <f t="shared" ca="1" si="0"/>
        <v>#NAME?</v>
      </c>
    </row>
    <row r="6" spans="1:11" x14ac:dyDescent="0.25">
      <c r="A6" t="s">
        <v>7</v>
      </c>
      <c r="B6">
        <v>88</v>
      </c>
      <c r="C6">
        <v>15</v>
      </c>
      <c r="D6">
        <f>C6*LOOKUP(B6,{0;70;100},{1;1.5;2})</f>
        <v>22.5</v>
      </c>
      <c r="E6" t="e">
        <f>(VLOOKUP(BrPar,Vloo,2,FALSE))*Table1[[#This Row],[Poen]]</f>
        <v>#N/A</v>
      </c>
      <c r="F6" t="e">
        <f t="shared" ca="1" si="0"/>
        <v>#NAME?</v>
      </c>
    </row>
  </sheetData>
  <phoneticPr fontId="1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BrPar</vt:lpstr>
      <vt:lpstr>Vloo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Jelisic</dc:creator>
  <cp:lastModifiedBy>x</cp:lastModifiedBy>
  <dcterms:created xsi:type="dcterms:W3CDTF">2021-01-28T12:43:22Z</dcterms:created>
  <dcterms:modified xsi:type="dcterms:W3CDTF">2021-01-28T16:43:27Z</dcterms:modified>
</cp:coreProperties>
</file>