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6885" tabRatio="852" activeTab="1"/>
  </bookViews>
  <sheets>
    <sheet name="BAZA OS" sheetId="1" r:id="rId1"/>
    <sheet name="novi pivot" sheetId="2" r:id="rId2"/>
    <sheet name="SVI" sheetId="3" r:id="rId3"/>
    <sheet name="BUDIMSKI" sheetId="4" r:id="rId4"/>
    <sheet name="BARTOLIĆ" sheetId="5" r:id="rId5"/>
    <sheet name="BILIĆ" sheetId="6" r:id="rId6"/>
    <sheet name="BUTORAC" sheetId="7" r:id="rId7"/>
    <sheet name="HUNJAK" sheetId="8" r:id="rId8"/>
    <sheet name="MALENICA" sheetId="9" r:id="rId9"/>
    <sheet name="PAŠER" sheetId="10" r:id="rId10"/>
    <sheet name="RODIN" sheetId="11" r:id="rId11"/>
    <sheet name="STIPERSKI" sheetId="12" r:id="rId12"/>
    <sheet name="ŠAREC" sheetId="13" r:id="rId13"/>
    <sheet name="ŠARIĆ" sheetId="14" r:id="rId14"/>
    <sheet name="ŠPEHAR" sheetId="15" r:id="rId15"/>
    <sheet name="ŠVERKO" sheetId="16" r:id="rId16"/>
  </sheets>
  <definedNames>
    <definedName name="_xlnm._FilterDatabase" localSheetId="0" hidden="1">'BAZA OS'!$A$7:$J$356</definedName>
    <definedName name="_xlfn.IFERROR" hidden="1">#NAME?</definedName>
    <definedName name="_xlnm.Print_Area" localSheetId="0">'BAZA OS'!$A$5:$G$25</definedName>
    <definedName name="_xlnm.Print_Titles" localSheetId="0">'BAZA OS'!$7:$7</definedName>
  </definedNames>
  <calcPr fullCalcOnLoad="1"/>
  <pivotCaches>
    <pivotCache cacheId="1" r:id="rId17"/>
  </pivotCaches>
</workbook>
</file>

<file path=xl/sharedStrings.xml><?xml version="1.0" encoding="utf-8"?>
<sst xmlns="http://schemas.openxmlformats.org/spreadsheetml/2006/main" count="4408" uniqueCount="577">
  <si>
    <t>POPIS DUGOTRAJNE MATERIJALNE IMOVINE (OSNOVNIH SREDSTAVA) NA DAN ______ god.</t>
  </si>
  <si>
    <t>Red. broj</t>
  </si>
  <si>
    <t>Oznaka (šifra)</t>
  </si>
  <si>
    <t>Opis alata</t>
  </si>
  <si>
    <t>Ime djelatnika (Zaduženje)</t>
  </si>
  <si>
    <t>Datum nabave</t>
  </si>
  <si>
    <t>jed.mj</t>
  </si>
  <si>
    <t>Broj komada</t>
  </si>
  <si>
    <t>SEA TP05</t>
  </si>
  <si>
    <t>Ručni punjač ulja -OIL KANTICA</t>
  </si>
  <si>
    <t>KOM</t>
  </si>
  <si>
    <t>JGAI1401</t>
  </si>
  <si>
    <t>Uređaji sustava za podmazivanje-SET ZA FILTERE ULJA</t>
  </si>
  <si>
    <t>517-0815</t>
  </si>
  <si>
    <t>21X23 OKASTI KLJUČ ZAKRIVLJENI DIN 838</t>
  </si>
  <si>
    <t>OT16-0137914</t>
  </si>
  <si>
    <t>FLEX.POJ. CRIJEVO ZA ZRAK ID13</t>
  </si>
  <si>
    <t>KABELSKA ROLETA PP/J  PRODUŽNI KABEL</t>
  </si>
  <si>
    <t>DRVENE KAJLE HAZET SET</t>
  </si>
  <si>
    <t>773 1224</t>
  </si>
  <si>
    <t>ELEKTR. ZAŠTITA VARENJA</t>
  </si>
  <si>
    <t>613 46420</t>
  </si>
  <si>
    <t>ODVIJAČ-TX20X250</t>
  </si>
  <si>
    <t>KLIJEŠTA ZA STOPICE</t>
  </si>
  <si>
    <t>MOTOR-STETOSKOP</t>
  </si>
  <si>
    <t>515-1003</t>
  </si>
  <si>
    <t>11DJ SET UDARNIH BITOVA SA UDARN TIJELOM</t>
  </si>
  <si>
    <t>GAR</t>
  </si>
  <si>
    <t>558 13</t>
  </si>
  <si>
    <t>CZ927D7100QQH</t>
  </si>
  <si>
    <t>JIG-KAMPANJA</t>
  </si>
  <si>
    <t>699 9213</t>
  </si>
  <si>
    <t>CRIJEVO ZA ZRAK 13MMX10M</t>
  </si>
  <si>
    <t>965 1123</t>
  </si>
  <si>
    <t>NASADNI KLJ-SORT-1/4-23DJELNI</t>
  </si>
  <si>
    <t>KLIIJESTA ZA OBUJMICE</t>
  </si>
  <si>
    <t>UDARNI ODVIJAC - SET</t>
  </si>
  <si>
    <t>TELWIN APARAT ZA VARENJE</t>
  </si>
  <si>
    <t>TELWIN CAR SPOTER PROFI 5000</t>
  </si>
  <si>
    <t>0704 503240 000</t>
  </si>
  <si>
    <t>LIMARSKI SJEKAC</t>
  </si>
  <si>
    <t>2691 3444 000</t>
  </si>
  <si>
    <t>CEKIC s DRSKOM 4KG</t>
  </si>
  <si>
    <t>714 5712</t>
  </si>
  <si>
    <t>SPEC.KLJ. ZA ULJNE FILTERE</t>
  </si>
  <si>
    <t>695 00224</t>
  </si>
  <si>
    <t>ISPITIVAČ NAPONA 6-24 V</t>
  </si>
  <si>
    <t>613 23103</t>
  </si>
  <si>
    <t>ODVIJAČ-SZ-0,5X3X80</t>
  </si>
  <si>
    <t>715 5150</t>
  </si>
  <si>
    <t>KLJUC ZA SVJECICE</t>
  </si>
  <si>
    <t>715 5152</t>
  </si>
  <si>
    <t>KLJUČ ZA SVJEĆICE 3/8 SW20</t>
  </si>
  <si>
    <t>695 326622</t>
  </si>
  <si>
    <t>POLUGA ZA MONT. GUMA</t>
  </si>
  <si>
    <t>613 12210</t>
  </si>
  <si>
    <t>ODVIJAČ-T RUČKA-NASAD6KUT-10X300</t>
  </si>
  <si>
    <t>613 12212</t>
  </si>
  <si>
    <t>ODVIJAČ-T RUČKA-NASAD6KUT-12X300</t>
  </si>
  <si>
    <t>KLIJ. ZA MONT MANŽ. 10</t>
  </si>
  <si>
    <t>715 99109W</t>
  </si>
  <si>
    <t>PODIZAČ MJENJAČA 500KG RAL 3002</t>
  </si>
  <si>
    <t>0684400540</t>
  </si>
  <si>
    <t>SISTEMSKI TESTER KTS BOSCH</t>
  </si>
  <si>
    <t>AC690PRO</t>
  </si>
  <si>
    <t>UREĐAJ ZA PUNJENJE KLIME</t>
  </si>
  <si>
    <t>Z06753+AC</t>
  </si>
  <si>
    <t>Z10051</t>
  </si>
  <si>
    <t>1730.R</t>
  </si>
  <si>
    <t>RADIONIČKA LAMPA</t>
  </si>
  <si>
    <t>695 559200</t>
  </si>
  <si>
    <t>HVATALJKA S PIPCIMA 787-C</t>
  </si>
  <si>
    <t>699 9091</t>
  </si>
  <si>
    <t>699 941812</t>
  </si>
  <si>
    <t>SPIR C. ZA KOMP. ZRAK-SET-S2000-ID8MM-L8</t>
  </si>
  <si>
    <t>713 7112</t>
  </si>
  <si>
    <t>KUTOMJER</t>
  </si>
  <si>
    <t>KLIJEŠTA ZA VODOINST.2</t>
  </si>
  <si>
    <t>714 3452</t>
  </si>
  <si>
    <t>SPEC. POLUGA ZA PL. TIPLE 280MM</t>
  </si>
  <si>
    <t>SET TURPIJA ZA METAL</t>
  </si>
  <si>
    <t>714 9213</t>
  </si>
  <si>
    <t>ZRAČNI PIŠTOLJ ZA ISPUHIVANJE</t>
  </si>
  <si>
    <t>715 3535</t>
  </si>
  <si>
    <t>MAGNETNA HVATALJKA</t>
  </si>
  <si>
    <t>715 36100</t>
  </si>
  <si>
    <t>KUTNI-ODVIJAČ L TRX-(TX9-40)-8DJELNI</t>
  </si>
  <si>
    <t>POLUGA/VILICA ZA DEMONT SPONE VOLANA</t>
  </si>
  <si>
    <t>715 5405</t>
  </si>
  <si>
    <t>PUNJAČ GUMA</t>
  </si>
  <si>
    <t>715 5526</t>
  </si>
  <si>
    <t>ČETKA ZA KOČNICE</t>
  </si>
  <si>
    <t>715 5726</t>
  </si>
  <si>
    <t>TRAKA-MONT.KLIP.PRST. 850-ST1</t>
  </si>
  <si>
    <t>715 731100</t>
  </si>
  <si>
    <t>BRAVARSKI ČEKIĆ DIN 1041 1000G</t>
  </si>
  <si>
    <t>715 99180380</t>
  </si>
  <si>
    <t xml:space="preserve">SAKUPLJAČ ULJA 80L </t>
  </si>
  <si>
    <t>715 993390W</t>
  </si>
  <si>
    <t>HIDRAULIČNA PREŠA SAMOSTOJEĆA 20T RAL3002</t>
  </si>
  <si>
    <t>752 40100</t>
  </si>
  <si>
    <t>SET L IMBOSA  1,5-10MM-9 DIJELOVA</t>
  </si>
  <si>
    <t>965 1320</t>
  </si>
  <si>
    <t>NASADNI KLJ-SORT-1/2-AUS12KT-21DJELNI</t>
  </si>
  <si>
    <t>952 001064</t>
  </si>
  <si>
    <t>SET ZA ISPIT.RASH. SUSTAVA 9 KOM</t>
  </si>
  <si>
    <t>715 99183280</t>
  </si>
  <si>
    <t>SAKUPLJAČ STAROG ULJA VAKUMSKI - 80L</t>
  </si>
  <si>
    <t>PIŠT.ZA PUH.BLE STAR 330MM</t>
  </si>
  <si>
    <t>613 28607</t>
  </si>
  <si>
    <t>ODVIJAČ-NASAD6KUT-ELAST.ŽIC-SW7X150</t>
  </si>
  <si>
    <t>613 28608</t>
  </si>
  <si>
    <t>ODVIJAČ-NASAD6KUT-ELAST.ŽIC-SW8X150</t>
  </si>
  <si>
    <t>714 64512</t>
  </si>
  <si>
    <t>DŽEPNI METAR-5M</t>
  </si>
  <si>
    <t xml:space="preserve">715 94004 </t>
  </si>
  <si>
    <t>ELEKTRIČNA LEMILICA-220V-30W</t>
  </si>
  <si>
    <t>ARMIRANO CRIJEVO PVC 9MM</t>
  </si>
  <si>
    <t>571 70040</t>
  </si>
  <si>
    <t>ELEKTRIČNA KUTNA BRUSILICA EAG 115</t>
  </si>
  <si>
    <t>TORBA ZA NALOGE PLAVA 10 KOM</t>
  </si>
  <si>
    <t>TORBA ZA NALOGE CRV.10KOM</t>
  </si>
  <si>
    <t>C02-10L</t>
  </si>
  <si>
    <t>BOCA 10L CO2</t>
  </si>
  <si>
    <t>A-231900</t>
  </si>
  <si>
    <t>IZVLAKAČ VENTILA PLASTIČNI - ALIGATO</t>
  </si>
  <si>
    <t>391C NASTAVAK ZA FEN</t>
  </si>
  <si>
    <t>391F NASTAVAK ZA FEN</t>
  </si>
  <si>
    <t>CP 7200S</t>
  </si>
  <si>
    <t>ZRAČNA ORBITALNA MINI BRUSILICA - KIT</t>
  </si>
  <si>
    <t>SET</t>
  </si>
  <si>
    <t>LED SVJETILJKA NA PUNJENJE</t>
  </si>
  <si>
    <t>04240020</t>
  </si>
  <si>
    <t xml:space="preserve">424TN IZVLAKAČ ZA METLICE BRISAČA </t>
  </si>
  <si>
    <t>SET IZVLAKACA ZA LEZAJEVE PLOCE-AKCIJA</t>
  </si>
  <si>
    <t>SET ZGLOBNIH T-KLJUCEVA 7-19-AKCIJA</t>
  </si>
  <si>
    <t>Ključ za skidanje filtera na lanac HAZET 1271-8</t>
  </si>
  <si>
    <t>ZRACNI PISTOLJ (HAZET)-AKCIJA</t>
  </si>
  <si>
    <t>NOSAC ZA GETRIBE</t>
  </si>
  <si>
    <t>REZAC AUTO-STAKLA+ 3NOZA PROFI-AK</t>
  </si>
  <si>
    <t>IZVLAKAC ZA SPONE VELIKI</t>
  </si>
  <si>
    <t>517-0621</t>
  </si>
  <si>
    <t>21 KOMBINIRANI KLJUČ DIN 3113 #7 --KS</t>
  </si>
  <si>
    <t>515-1210</t>
  </si>
  <si>
    <t>1/2" UDARNI ODV MONSTER MAX1690NM/931NM-17-KS</t>
  </si>
  <si>
    <t>515-3090</t>
  </si>
  <si>
    <t>1/2" 68NM RAČNA ZRAČNA 1,4KG #720-KS</t>
  </si>
  <si>
    <t>517-1108</t>
  </si>
  <si>
    <t>8MM T-KLJUČ DUGI ZGLOBNI 6KT -KS</t>
  </si>
  <si>
    <t>550-1027</t>
  </si>
  <si>
    <t>3,0KG 510MM MAGNET ZA HVATANJE SAVITLJIV#608-KS</t>
  </si>
  <si>
    <t>917-1264</t>
  </si>
  <si>
    <t>14MM 1/2" 12KT. NASADNI KLJUČ DUGI-107-KS</t>
  </si>
  <si>
    <t>917-1272</t>
  </si>
  <si>
    <t>24MM 1/2" 12KT. NASADNI KLJUČ DUGI-107-KS</t>
  </si>
  <si>
    <t>713-0398</t>
  </si>
  <si>
    <t>+398DJ SET MEHANIČARSKOG ALATA -20-KS</t>
  </si>
  <si>
    <t>06019E6020</t>
  </si>
  <si>
    <t>GSR14,4-2-LI PLUS- AKUMULATORSKI IZVIJ- BOSCH</t>
  </si>
  <si>
    <t>570802 1,5</t>
  </si>
  <si>
    <t>BAT 1KG</t>
  </si>
  <si>
    <t>389200 20</t>
  </si>
  <si>
    <t>0,05-1,0/20 MJERNI LISTIĆI -PRECI</t>
  </si>
  <si>
    <t>GO MAT 2D</t>
  </si>
  <si>
    <t>GARDER. ORMAR 2-DIJEL, 180X60X50CM</t>
  </si>
  <si>
    <t>714 0801</t>
  </si>
  <si>
    <t xml:space="preserve">PINCETA-PRECIZNA 145MM </t>
  </si>
  <si>
    <t>714 0812</t>
  </si>
  <si>
    <t>PRECIZNA PINCETA 120MM RAVNA</t>
  </si>
  <si>
    <t xml:space="preserve">642 31215 </t>
  </si>
  <si>
    <t>R.NAR.SVR.HSS 12X1,5MM III</t>
  </si>
  <si>
    <t>642 110125</t>
  </si>
  <si>
    <t>R.NAR.SVR.HSS 10X1,25MM I</t>
  </si>
  <si>
    <t>642 310125</t>
  </si>
  <si>
    <t>R.NAR.SVR.HSS 10X1,25MM III</t>
  </si>
  <si>
    <t xml:space="preserve">642 112125 </t>
  </si>
  <si>
    <t>R.NAR.SVR.HSS 12X1,25MM I</t>
  </si>
  <si>
    <t>652 10125</t>
  </si>
  <si>
    <t>NAREZNICA HSS M10X1,25</t>
  </si>
  <si>
    <t>652 12125</t>
  </si>
  <si>
    <t>NAREZNICA HSS M12X1,25</t>
  </si>
  <si>
    <t xml:space="preserve">652 1215 </t>
  </si>
  <si>
    <t>NAREZNICA HSS M12X1,5</t>
  </si>
  <si>
    <t>642 11815</t>
  </si>
  <si>
    <t xml:space="preserve">R.NAR.SVR.HSS 18X1,5MM I </t>
  </si>
  <si>
    <t>714 01557</t>
  </si>
  <si>
    <t>KLIJEŠTA PLOSNATA POLUOKRUGL.-L210MM</t>
  </si>
  <si>
    <t>715 01557</t>
  </si>
  <si>
    <t>701 1371</t>
  </si>
  <si>
    <t>USISAVAČ MOKRO SUHI ISS-35</t>
  </si>
  <si>
    <t>695 326435</t>
  </si>
  <si>
    <t>POLUGA ZA MONT.GUMA 500 MM20</t>
  </si>
  <si>
    <t>571 7004010</t>
  </si>
  <si>
    <t>715 740100</t>
  </si>
  <si>
    <t>SET ZA RAV.KAR. LIMA</t>
  </si>
  <si>
    <t>BETAG HOTBOX FULL SET (85144000)</t>
  </si>
  <si>
    <t>KOS</t>
  </si>
  <si>
    <t>680633 0014</t>
  </si>
  <si>
    <t>2650X1300X435 TANKVANA RAL 5012 PRECITOOL</t>
  </si>
  <si>
    <t>680604 0010</t>
  </si>
  <si>
    <t>940X370X60 MINI TANKVANA 20L PRECITOOL</t>
  </si>
  <si>
    <t>680605 0010</t>
  </si>
  <si>
    <t>PLOČA ZA ODLAGANJE ZA MINI TANKVANU 20L PRCITOO</t>
  </si>
  <si>
    <t>1R106318</t>
  </si>
  <si>
    <t>KRUNA BIMETAL SET PREMIUM RUKO</t>
  </si>
  <si>
    <t>515-1265</t>
  </si>
  <si>
    <t>10MM3/8" BUŠILICA KUTNA ZRAČNA -489-KS</t>
  </si>
  <si>
    <t xml:space="preserve"> TELWIN PRIJEN. STARTER 12V-AKCIJA</t>
  </si>
  <si>
    <t>GSB13RE 600W UDARNA BUŠILICA BRZ.GLAVA13MM-BOSCI-</t>
  </si>
  <si>
    <t>0601866000</t>
  </si>
  <si>
    <t>GSR14,4 V-LI 2X1,3AH ODVIJAČ FI-13 L-BOXXBOSCH</t>
  </si>
  <si>
    <t>623.603.1101</t>
  </si>
  <si>
    <t>MJERAČ KOMPRESIJE OTTO-DIESEL MOTOMETER</t>
  </si>
  <si>
    <t>KPL</t>
  </si>
  <si>
    <t>515-1230</t>
  </si>
  <si>
    <t>TELMIG 200/2 TURBO CO2 UREĐAJ, TELWIN, 220A/230V</t>
  </si>
  <si>
    <t>722119A</t>
  </si>
  <si>
    <t>MANOMETAR ZA CO2 TELWIN</t>
  </si>
  <si>
    <t>DIN338 FI-1,0-13,0 HSS GRT. SVRDLA SPIR.-PRECI</t>
  </si>
  <si>
    <t>100520 1,0-13,0</t>
  </si>
  <si>
    <t>'+1/2" 68NM RAČNA ZRAČNA 1,4KG #720--KS</t>
  </si>
  <si>
    <t>911-0721</t>
  </si>
  <si>
    <t>+-3/4"19-50/21DJ GRT NASADNIH KLJUČEV 6K-23-KS</t>
  </si>
  <si>
    <t>MASKA RUČNA ZA ZAVAR. KARTONSKA,METAL. OKVIR-EZ</t>
  </si>
  <si>
    <t>150-2195</t>
  </si>
  <si>
    <t>12V DIGITALNI TESTER KOCIONOG ULJA#517-KS</t>
  </si>
  <si>
    <t>BGS2190</t>
  </si>
  <si>
    <t>DIGITALNI LASERSKI TERMOMETAR -20°C-420°C</t>
  </si>
  <si>
    <t>115-1231</t>
  </si>
  <si>
    <t>+KLIJEŠTA ZA KABELSKE STOPICE DO 6MM2 #313-22-KS</t>
  </si>
  <si>
    <t>911202 SP80N</t>
  </si>
  <si>
    <t>80W LEMILICA WELLER--PRECI</t>
  </si>
  <si>
    <t xml:space="preserve">MDX-670P </t>
  </si>
  <si>
    <t xml:space="preserve"> HYUNDAI BATTERY SYSTEM TESTER </t>
  </si>
  <si>
    <t>EA</t>
  </si>
  <si>
    <t>714 6312</t>
  </si>
  <si>
    <t>SJEKAC</t>
  </si>
  <si>
    <t>715 0220</t>
  </si>
  <si>
    <t>KLIJESTA ZA OSIGURACE 200MM</t>
  </si>
  <si>
    <t>550-1745</t>
  </si>
  <si>
    <t xml:space="preserve"> +12V + 24V SMART PUNJAČ DUAL HIGH FREQUENCY BA-K</t>
  </si>
  <si>
    <t>0K5461H100QQH</t>
  </si>
  <si>
    <t>STEGA ZA OPRUGE</t>
  </si>
  <si>
    <t>714 6335</t>
  </si>
  <si>
    <t>LIMARSKI SJEKAČ</t>
  </si>
  <si>
    <t>703 7121</t>
  </si>
  <si>
    <t>PNEUM. ČEKIĆ S NASTAVCIMA DMH10</t>
  </si>
  <si>
    <t>550-1735</t>
  </si>
  <si>
    <t>+6-12V PUNJAČ ZA ODRŽAVANJE AKUMULATORA-12-KS</t>
  </si>
  <si>
    <t>61340-1</t>
  </si>
  <si>
    <t>DRACO UNIVERSAL SHEAR UVS-1 230V / 300W</t>
  </si>
  <si>
    <t>550-1720</t>
  </si>
  <si>
    <t>+STARTER BOOSTER 12/24V 1400 A 18KG-12-KS</t>
  </si>
  <si>
    <t>515-1235</t>
  </si>
  <si>
    <t>+MONSTER ODVIJAČ+MOMENT KLJUČ+-28-KS</t>
  </si>
  <si>
    <t>6000 646164 0</t>
  </si>
  <si>
    <t>AUTOLIMARSKI SET U KOFERU GEDORE 280</t>
  </si>
  <si>
    <t>POLIRNO KRZNO KAPA180 BOSCH</t>
  </si>
  <si>
    <t>POLIRNA PLOČA OD FILCA FI-180 BOSCH</t>
  </si>
  <si>
    <t>M14 OKRUGLA MATICA BOSCH</t>
  </si>
  <si>
    <t>704 510</t>
  </si>
  <si>
    <t>OPTIČKI REFRAKTOMETAR-ADBLUE</t>
  </si>
  <si>
    <t>714 58261</t>
  </si>
  <si>
    <t>NOSAČ ZA VJETROBRAN</t>
  </si>
  <si>
    <t>984 017</t>
  </si>
  <si>
    <t>GARNITURA ZA AUTOGENO VARENJE</t>
  </si>
  <si>
    <t>714 5823</t>
  </si>
  <si>
    <t>DRZAC ZA ZICU ZA IZREZ.STAKLA</t>
  </si>
  <si>
    <t>714 5824</t>
  </si>
  <si>
    <t>PROTUDRZAC ZA IZREZ.STAKLA</t>
  </si>
  <si>
    <t>652 14125</t>
  </si>
  <si>
    <t>NAREZNICA HSS</t>
  </si>
  <si>
    <t>695 589544</t>
  </si>
  <si>
    <t>CETKA ZA CISC.POLOVA AKUMUL.</t>
  </si>
  <si>
    <t>703 3510</t>
  </si>
  <si>
    <t>PNEUM ČETKASTA BRUSILICA DBS3500</t>
  </si>
  <si>
    <t>949 600</t>
  </si>
  <si>
    <t>RUČNA KLIJEŠTA ZA ZAKOV.3,0-5</t>
  </si>
  <si>
    <t>SPEC.POLUGA ZA PL.TIPLE 280MM</t>
  </si>
  <si>
    <t>714 3453</t>
  </si>
  <si>
    <t>SPEC.POLUGA ZA TIPLE,KRATKA</t>
  </si>
  <si>
    <t xml:space="preserve">715 6640 </t>
  </si>
  <si>
    <t>SET GRECALA</t>
  </si>
  <si>
    <t>571 75012</t>
  </si>
  <si>
    <t>AKU BUŠILICA -ODVIJAČ BDD 10,8 POWER</t>
  </si>
  <si>
    <t>984 700300</t>
  </si>
  <si>
    <t>ZAŠT.KAPA ZA ZAVARIVANJE WSC 9-12</t>
  </si>
  <si>
    <t>BGS1975</t>
  </si>
  <si>
    <t>600KG HID DIZALICA ZA TRANSPORT BGS</t>
  </si>
  <si>
    <t>AL-3531</t>
  </si>
  <si>
    <t>EKOLOŠKI ORMAR COMPACT 1150X920X400MM</t>
  </si>
  <si>
    <t>TJ 525</t>
  </si>
  <si>
    <t>TJ 525 NOSAČ MJENJAČA NOSIVOSTI 500KG</t>
  </si>
  <si>
    <t>W109</t>
  </si>
  <si>
    <t>DIZALICA ZA MJENJAČE</t>
  </si>
  <si>
    <t>1759.2.NPA</t>
  </si>
  <si>
    <t>TANKVANA ZA 2 BAČVE 208L</t>
  </si>
  <si>
    <t>L81300</t>
  </si>
  <si>
    <t>STRATOS SRM ŠKARASTA DIZALICA NOS. 3,2T</t>
  </si>
  <si>
    <t>L1161</t>
  </si>
  <si>
    <t>RAMPE ZA UKOPNU ŠKARASTU DIZALICU</t>
  </si>
  <si>
    <t>715 7446</t>
  </si>
  <si>
    <t>POLUGA ZA RAVNANJE LIMA</t>
  </si>
  <si>
    <t>713 0912</t>
  </si>
  <si>
    <t>GRIP KLIJEŠTA-LIM-L200MM</t>
  </si>
  <si>
    <t>714 577111</t>
  </si>
  <si>
    <t>KLIJESTA ZA TRAK.OBUJM.</t>
  </si>
  <si>
    <t>SPEC.POLUGA ZA TIPLE,DUGA</t>
  </si>
  <si>
    <t>714 6172</t>
  </si>
  <si>
    <t>RADIJALNA TURPIJA 350MM</t>
  </si>
  <si>
    <t>714 67104</t>
  </si>
  <si>
    <t>SKRIPAC 150MM</t>
  </si>
  <si>
    <t>714 0932</t>
  </si>
  <si>
    <t>GRIP-KLIJEŠTA 0-12MM</t>
  </si>
  <si>
    <t>713 0917</t>
  </si>
  <si>
    <t>GRIP KLIJEŠTA-C-PRITEZNA-L165MM</t>
  </si>
  <si>
    <t>H098907M000</t>
  </si>
  <si>
    <t>H095681S100</t>
  </si>
  <si>
    <t>ALAT ZA DEMONTAŽU KRAJNIKA I SPONA</t>
  </si>
  <si>
    <t>H0949533000</t>
  </si>
  <si>
    <t>ALAT ZA IZVLAČENJE LEŽAJA MJENJAČA</t>
  </si>
  <si>
    <t>H093921Y100</t>
  </si>
  <si>
    <t>ALAT ZA MONTAŽU I DEMONT LAMDA SONDE</t>
  </si>
  <si>
    <t>H092223K000</t>
  </si>
  <si>
    <t>ALAT ZA POTISKIVANJE OPRUGE VENTILA</t>
  </si>
  <si>
    <t>H092214A000</t>
  </si>
  <si>
    <t>ALAT ZA KUTNO PRITEZANJE</t>
  </si>
  <si>
    <t>H0954528100</t>
  </si>
  <si>
    <t>ALAT ZA ISPREŠAVANJE SELENA</t>
  </si>
  <si>
    <t>ALAT ZA KALIBRIRANJE SUSTAVA LDWS</t>
  </si>
  <si>
    <t>984 35010</t>
  </si>
  <si>
    <t>ZAŠTIT.DEKA ZA ZAVARIVANJE-3000X2000MM</t>
  </si>
  <si>
    <t>MONTIRAČ 600MM</t>
  </si>
  <si>
    <t>622 010 4463</t>
  </si>
  <si>
    <t>PRIKLJUČAK KOMPRESIOMETRA</t>
  </si>
  <si>
    <t>622 010 4409</t>
  </si>
  <si>
    <t>PRIKLJUČAK KOMPRESIOMETRA NOVI</t>
  </si>
  <si>
    <t>152-1170</t>
  </si>
  <si>
    <t>13 DJ SET ZA ČIŠČENJE DOSJEDA BRIZGALJKI #575-KS</t>
  </si>
  <si>
    <t xml:space="preserve">HYUNDAI SYSTEM BATTERY TESTER </t>
  </si>
  <si>
    <t>060 1866000</t>
  </si>
  <si>
    <t>978A RAVNALO 500</t>
  </si>
  <si>
    <t>1770.05</t>
  </si>
  <si>
    <t>PLASTIČNA POSUDA 5 I ZA ULJE I ANTIFRIZ</t>
  </si>
  <si>
    <t>RUČNA PUMPA ZA ULJE U MJENJAČU 16kg.</t>
  </si>
  <si>
    <t>367A/SE7 SET IZBIJAČA(2-10)</t>
  </si>
  <si>
    <t>372SE6 SET SJEKAČA I PROBIJAČA(362-364-366-368)</t>
  </si>
  <si>
    <t>04549002P</t>
  </si>
  <si>
    <t>454 SE3 SET IZVLAKAČA</t>
  </si>
  <si>
    <t>160K SET ALATA ZA RUPE</t>
  </si>
  <si>
    <t>SS4114D</t>
  </si>
  <si>
    <t>SET DUGIH UDARNIH 1/2" GEDORA (14 KOM)</t>
  </si>
  <si>
    <t>SS4114</t>
  </si>
  <si>
    <t>SET UDARNIH 1/2" GEDORA (14 KOM)</t>
  </si>
  <si>
    <t>0-99902</t>
  </si>
  <si>
    <t>ZAŠTITA ZA BLATOBRAN (MAGNETI) 120x63</t>
  </si>
  <si>
    <t>435DN ZAKRETAČ ZAMAŠNJAKA</t>
  </si>
  <si>
    <t>JTC-1444</t>
  </si>
  <si>
    <t>UV LAMPA SA NAOČALAMA</t>
  </si>
  <si>
    <t>JTC-1358</t>
  </si>
  <si>
    <t>SET ZA ODVAJANJE CRIJEVA KLIME</t>
  </si>
  <si>
    <t>0645/C</t>
  </si>
  <si>
    <t>LEŽALICA AUTOMEHANIČARSKA TAPICIRANA S OKRETNIM KOTAČIMA</t>
  </si>
  <si>
    <t>0054/10</t>
  </si>
  <si>
    <t>HIDRAULIČNI RASTEZAČ 10T</t>
  </si>
  <si>
    <t>+MONSTER ODVIJAČ+MOMENT KLJU+NAS KLJUČ-28-KS</t>
  </si>
  <si>
    <t>SKUPLJAČ STAROG ULJA VAKUMSKI - 80L</t>
  </si>
  <si>
    <t>ODZRAČIVAČ KOČNICA</t>
  </si>
  <si>
    <t>3491FLEX</t>
  </si>
  <si>
    <t>SET ADAPTERA ZA ODZRAČIVAČ KOČNICA</t>
  </si>
  <si>
    <t>515-3080</t>
  </si>
  <si>
    <t>+1/4" ZRAČNA RAČNA 40,6NM 0,6KG #719-KS</t>
  </si>
  <si>
    <t>M2</t>
  </si>
  <si>
    <t>L1277-PRODUŽETAK 60MM/2KOM</t>
  </si>
  <si>
    <t>PH2066/D/L1</t>
  </si>
  <si>
    <t>REGLOSKOP WERTHER</t>
  </si>
  <si>
    <t>H098903V100</t>
  </si>
  <si>
    <t>H098903N100</t>
  </si>
  <si>
    <t>H097912W100</t>
  </si>
  <si>
    <t>ALAT ZA ISPITIVANJE OTVARAČA POKLOPCA MOTORA</t>
  </si>
  <si>
    <t>ALAT PRIKLJUČAK ZA ISPITIVANJE SENZORA</t>
  </si>
  <si>
    <t>H0957A38510</t>
  </si>
  <si>
    <t>H0957A38500</t>
  </si>
  <si>
    <t>H0941143000</t>
  </si>
  <si>
    <t>ALAT ZA CENTRIRANJE KOTAČA</t>
  </si>
  <si>
    <t>H0941125000</t>
  </si>
  <si>
    <t>ALAT ZA CENTRIRANJE SPOJKE</t>
  </si>
  <si>
    <t>H094111P000</t>
  </si>
  <si>
    <t>ALAT ZA CENTRIRANJE KVAČILA</t>
  </si>
  <si>
    <t>H093514A310</t>
  </si>
  <si>
    <t>RUČNI ALAT ZA UKLANJANJE INJEKTORA S NASTAVCIMA</t>
  </si>
  <si>
    <t>H0935127000</t>
  </si>
  <si>
    <t>ALAT ZA MJERENJE KOMPRESIJE</t>
  </si>
  <si>
    <t>H093511M100</t>
  </si>
  <si>
    <t>ALAT - ADAPTER ZA MJERENJE KOMPRESIJE</t>
  </si>
  <si>
    <t>H093314A000</t>
  </si>
  <si>
    <t>ALAT ZA DEMONTAŽU ZUPČANIKA</t>
  </si>
  <si>
    <t>ALAT ZA KUTNO STEZANJE</t>
  </si>
  <si>
    <t>H0931427110</t>
  </si>
  <si>
    <t>H093103P100</t>
  </si>
  <si>
    <t>ALAT KLJUČ ZA DEMONTAŽU PRSTENA PUMPE GORIVA</t>
  </si>
  <si>
    <t>H093102S100</t>
  </si>
  <si>
    <t>ALAT ZA DEMONTAŽU MATICE PUMPE GORIVA</t>
  </si>
  <si>
    <t>H093102B200</t>
  </si>
  <si>
    <t>ALAT ZA ODVIJANJE MATICE PUMPE GORIVA</t>
  </si>
  <si>
    <t>ALAT ZA INSTALACIJU REMENA</t>
  </si>
  <si>
    <t>H092223K100</t>
  </si>
  <si>
    <t>ALAT ZA DEMONTAŽU I MONTAŽU VENTILA</t>
  </si>
  <si>
    <t>H092223C300</t>
  </si>
  <si>
    <t>ALAT ZA DEMONTAŽU I MONTAŽU OPRUGE VENTILA</t>
  </si>
  <si>
    <t>H092153C000</t>
  </si>
  <si>
    <t>ALAT ZA DEMONTAŽU KORITA MOTORA</t>
  </si>
  <si>
    <t>H0925203200</t>
  </si>
  <si>
    <t>H099773R000</t>
  </si>
  <si>
    <t>ALAT ZA RASTAVLJANJE DISKA OD GLAVČINE</t>
  </si>
  <si>
    <t>H0997725100</t>
  </si>
  <si>
    <t>ALAT ZA DEMONTAŽU VIJAKA</t>
  </si>
  <si>
    <t>H0957A38200</t>
  </si>
  <si>
    <t>ALAT ADAPTER ZA ISPITIVANJE OŽIČENJA</t>
  </si>
  <si>
    <t>H0955521000</t>
  </si>
  <si>
    <t>POLUGA ALAT</t>
  </si>
  <si>
    <t>H0945521000</t>
  </si>
  <si>
    <t>ALAT ZA DEMONTAŽU LEŽAJEVA I ZUPČANIKA</t>
  </si>
  <si>
    <t>H092222B100</t>
  </si>
  <si>
    <t>ALAT ZA INSTALIRANJE GUMICE VENTILA</t>
  </si>
  <si>
    <t>H092222A000</t>
  </si>
  <si>
    <t>H0922229000</t>
  </si>
  <si>
    <t>ALAT ZA DEMONTAŽU GUMICA VENTILA</t>
  </si>
  <si>
    <t>H0922228000</t>
  </si>
  <si>
    <t>H0922202000</t>
  </si>
  <si>
    <t>H0922121000</t>
  </si>
  <si>
    <t>ALAT ZA INSTALACIJU BRTVE NA BREGASTOJ</t>
  </si>
  <si>
    <t>H092202D000</t>
  </si>
  <si>
    <t>ALAT ZA PODEŠAVANJE VENTILA</t>
  </si>
  <si>
    <t>H0921421000</t>
  </si>
  <si>
    <t>ALAT ZA INSTALACIJU SEMERINGA NA RADILICI</t>
  </si>
  <si>
    <t>H0921227000</t>
  </si>
  <si>
    <t>ALAT ZA DEM. I MON. LEŽAJA NA OSOVINI ZA BALAN.</t>
  </si>
  <si>
    <t>0687000101</t>
  </si>
  <si>
    <t>BSL 2470 PUNJAČ AKUMULATORA</t>
  </si>
  <si>
    <t>HPL 6/2</t>
  </si>
  <si>
    <t>ŠKARASTA HIDRAULIČNA PLATFORMA</t>
  </si>
  <si>
    <t>07080L+2071</t>
  </si>
  <si>
    <t>RADIONIČKA KOLICA S ALATOM</t>
  </si>
  <si>
    <t>KROKODIL DIZALICA 1,5T</t>
  </si>
  <si>
    <t>07080L+20</t>
  </si>
  <si>
    <t>8-21100074</t>
  </si>
  <si>
    <t>RUČICA BALANSERA</t>
  </si>
  <si>
    <t>0-11116041/00_16</t>
  </si>
  <si>
    <t>DEMONTIRKA A 224 TI 2V</t>
  </si>
  <si>
    <t>PODIZAČ MJENJAČA 500KG RAL3002</t>
  </si>
  <si>
    <t>715 991621CP</t>
  </si>
  <si>
    <t>HIDRAULIČNA DIZALICA 2T CP-KROKODILKA</t>
  </si>
  <si>
    <t>715 99108WSE</t>
  </si>
  <si>
    <t>HIDRAULIČNA KRANSKA DIZALICA 1T RAL3002</t>
  </si>
  <si>
    <t>05160001</t>
  </si>
  <si>
    <t>516 S6V KOLICA ZA ALAT START516 +SET ALATA 179 KOM</t>
  </si>
  <si>
    <t>CPRD 8500 NS39 FT</t>
  </si>
  <si>
    <t>KLIPNI KOMPRESOR 500 LITARA</t>
  </si>
  <si>
    <t>KPS 327 H2</t>
  </si>
  <si>
    <t>DVOSTUPNA DIZALICA 3,2T - KARDAN</t>
  </si>
  <si>
    <t>05168105E</t>
  </si>
  <si>
    <t>USAG KOLICA SA ALATOM 191 KOM</t>
  </si>
  <si>
    <t>400 0080 10</t>
  </si>
  <si>
    <t>ALATI ZA ODRŽAVANJE KVAČILA</t>
  </si>
  <si>
    <t>DVOSTUPNA DIZALICA RAVAGLIOGLI 3,2T - KARDAN</t>
  </si>
  <si>
    <t>204 I/B</t>
  </si>
  <si>
    <t>DVOSTUPNA DIZALICA 4T WERTHER - ELEKTRO/HIDRAULIČNA</t>
  </si>
  <si>
    <t>GDS small kit</t>
  </si>
  <si>
    <t>GDS-M VCI II Full Kit</t>
  </si>
  <si>
    <t>Tablet Gal.TAB</t>
  </si>
  <si>
    <t>Galaxy Tab A 9.7"</t>
  </si>
  <si>
    <t>Zaštita za tablet</t>
  </si>
  <si>
    <t>Protector</t>
  </si>
  <si>
    <t>Nosač za tablet -navlaka za ruku</t>
  </si>
  <si>
    <t>Latch-Hand Strip</t>
  </si>
  <si>
    <t>Memorijska kartica</t>
  </si>
  <si>
    <t>SD card(128GB)</t>
  </si>
  <si>
    <t>TPMS</t>
  </si>
  <si>
    <t>TPMS Kit</t>
  </si>
  <si>
    <t xml:space="preserve">B/T </t>
  </si>
  <si>
    <t>B/T Adaptor</t>
  </si>
  <si>
    <t>712 132110</t>
  </si>
  <si>
    <t xml:space="preserve">NASAD. KLJUČ 1/2SW10 12KT. DUGI-SET AKS </t>
  </si>
  <si>
    <t>712 132111</t>
  </si>
  <si>
    <t>NASAD. KLJUČ 1/2SW11 12KT. DUGI-SET AKS</t>
  </si>
  <si>
    <t>712 132132</t>
  </si>
  <si>
    <t>NASAD. KLJUČ 1/2SW32 12KT. DUGI-SET AKS</t>
  </si>
  <si>
    <t>713 13101</t>
  </si>
  <si>
    <t>LETVICA ZA PRIHVAT-1/2-16 STRUKA</t>
  </si>
  <si>
    <t>GDS full kit</t>
  </si>
  <si>
    <t>VCI II Full Kit + VMI with TPMS and BT adapter</t>
  </si>
  <si>
    <t>Tablet</t>
  </si>
  <si>
    <t>Galaxy Note 10.1 (Wifi, 2014 Edition)</t>
  </si>
  <si>
    <t>KABELSKA ROLETA PP/J 3X2.5 L-25M</t>
  </si>
  <si>
    <t>KARCHER HDS 7/16 - 4 C BASIC 1.174-224</t>
  </si>
  <si>
    <t>642 312125</t>
  </si>
  <si>
    <t>R.NAR.SVR.HSS 12X1,25MM III</t>
  </si>
  <si>
    <t>827 940101</t>
  </si>
  <si>
    <t>AKU RUČNA LED SVJETILJKA</t>
  </si>
  <si>
    <t>586 01125</t>
  </si>
  <si>
    <t>TANJUR MALI 125MM M14 ČIČAK</t>
  </si>
  <si>
    <t>0684010050</t>
  </si>
  <si>
    <t>FSA 050</t>
  </si>
  <si>
    <t>STEZNI VIJAK ZA POLIRKU BOSCH</t>
  </si>
  <si>
    <t>Latch- Hand Strip</t>
  </si>
  <si>
    <t>L953</t>
  </si>
  <si>
    <t>PRODUŽECI 100 MM SET 4 KOM</t>
  </si>
  <si>
    <t>NOŽ ZA STAKLO</t>
  </si>
  <si>
    <t>696 5125</t>
  </si>
  <si>
    <t>NOŽ ZA IZREZ. AUTOSTAKLA</t>
  </si>
  <si>
    <t>0700 120208 000</t>
  </si>
  <si>
    <t>NASADNI KLJUČ 1/2" IMBUS 8 MM</t>
  </si>
  <si>
    <t>H092003N000</t>
  </si>
  <si>
    <t>ALAT ZA DRŽANJE MOTORA</t>
  </si>
  <si>
    <t>H09430C1300</t>
  </si>
  <si>
    <t>ALAT ZA RESETIRANJE DCT SUSTAVA</t>
  </si>
  <si>
    <t>KOSA ŠPIČASTA KLIJEŠTA</t>
  </si>
  <si>
    <t>DIN 6473</t>
  </si>
  <si>
    <t>LUK ZA PILU ZA ŽELJEZO</t>
  </si>
  <si>
    <t>H09430C1302</t>
  </si>
  <si>
    <t>613 12208</t>
  </si>
  <si>
    <t>ODVIJAČ-T RUČKA-NASAD6KUT-8X300</t>
  </si>
  <si>
    <t>SET ZA POPRAVAK NAVOJA BGS</t>
  </si>
  <si>
    <t>LEMILICA 100 W</t>
  </si>
  <si>
    <t>715 731400</t>
  </si>
  <si>
    <t>ČEKIĆ 400 GRAMA</t>
  </si>
  <si>
    <t>613 46430</t>
  </si>
  <si>
    <t>ODVIJAČ-TX30X250</t>
  </si>
  <si>
    <t>BUTORAC</t>
  </si>
  <si>
    <t>ŠARIĆ</t>
  </si>
  <si>
    <t>PAŠER</t>
  </si>
  <si>
    <t>BUDIMSKI</t>
  </si>
  <si>
    <t>ŠPEHAR</t>
  </si>
  <si>
    <t>BILIĆ</t>
  </si>
  <si>
    <t>RODIN</t>
  </si>
  <si>
    <t>ŠAREC</t>
  </si>
  <si>
    <t>MALENICA</t>
  </si>
  <si>
    <t>ŠVERKO</t>
  </si>
  <si>
    <t>STIPERSKI</t>
  </si>
  <si>
    <t>HUNJAK</t>
  </si>
  <si>
    <t>BARTOLIĆ</t>
  </si>
  <si>
    <t>Cijena</t>
  </si>
  <si>
    <t>IZNOS</t>
  </si>
  <si>
    <t>hrk</t>
  </si>
  <si>
    <t>EUR</t>
  </si>
  <si>
    <t>Zbroj od Broj komada</t>
  </si>
  <si>
    <t>Podaci</t>
  </si>
  <si>
    <t>Zbroj od Cijena</t>
  </si>
  <si>
    <t>Zbroj od IZNOS</t>
  </si>
  <si>
    <t>Valuta ( HRK &amp; EUR )</t>
  </si>
  <si>
    <t>Kako u Pivotici dobiti Totale po Valutama (HRK i EUR )</t>
  </si>
  <si>
    <t>Kako oznaku valute dobiti u zadnjem stupcu tabele iza IZNOSA</t>
  </si>
  <si>
    <t xml:space="preserve"> IZNOS</t>
  </si>
  <si>
    <t xml:space="preserve"> Cijena</t>
  </si>
  <si>
    <t xml:space="preserve"> Broj komada</t>
  </si>
  <si>
    <t>(All)</t>
  </si>
  <si>
    <t>454 SE3 SET IZVLAKAČA Total</t>
  </si>
  <si>
    <t>RADIONIČKA LAMPA Total</t>
  </si>
  <si>
    <t>TANKVANA ZA 2 BAČVE 208L Total</t>
  </si>
  <si>
    <t>CEKIC s DRSKOM 4KG Total</t>
  </si>
  <si>
    <t>KLIJEŠTA ZA STOPICE Total</t>
  </si>
  <si>
    <t>PRIKLJUČAK KOMPRESIOMETRA Total</t>
  </si>
  <si>
    <t>SPEC.KLJ. ZA ULJNE FILTERE Total</t>
  </si>
  <si>
    <t>ČETKA ZA KOČNICE Total</t>
  </si>
  <si>
    <t>TRAKA-MONT.KLIP.PRST. 850-ST1 Total</t>
  </si>
  <si>
    <t>BRAVARSKI ČEKIĆ DIN 1041 1000G Total</t>
  </si>
  <si>
    <t>SAKUPLJAČ ULJA 80L  Total</t>
  </si>
  <si>
    <t>HIDRAULIČNA PREŠA SAMOSTOJEĆA 20T RAL3002 Total</t>
  </si>
  <si>
    <t>SET L IMBOSA  1,5-10MM-9 DIJELOVA Total</t>
  </si>
  <si>
    <t>UREĐAJ ZA PUNJENJE KLIME Total</t>
  </si>
  <si>
    <t>RAMPE ZA UKOPNU ŠKARASTU DIZALICU Total</t>
  </si>
  <si>
    <t>STRATOS SRM ŠKARASTA DIZALICA NOS. 3,2T Total</t>
  </si>
  <si>
    <t>Valuta (HRK&amp;EUR)</t>
  </si>
  <si>
    <t>Sum of Cijena</t>
  </si>
  <si>
    <t>Total</t>
  </si>
  <si>
    <t>Ukupan iznos: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</si>
</sst>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[$€-1]"/>
    <numFmt numFmtId="173" formatCode="#,##0.00\ [$EUR]"/>
    <numFmt numFmtId="174" formatCode="#,##0\ [$€-1];[Red]\-#,##0\ [$€-1]"/>
    <numFmt numFmtId="175" formatCode="#,##0.00\ [$€-1]"/>
    <numFmt numFmtId="176" formatCode="_-* #,##0\ [$€-1]_-;\-* #,##0\ [$€-1]_-;_-* &quot;-&quot;??\ [$€-1]_-;_-@_-"/>
    <numFmt numFmtId="177" formatCode="_-* #,##0.00\ [$€-1]_-;\-* #,##0.00\ [$€-1]_-;_-* &quot;-&quot;??\ [$€-1]_-;_-@_-"/>
    <numFmt numFmtId="178" formatCode="[$-41A]d\.\ mmmm\ yyyy\."/>
    <numFmt numFmtId="179" formatCode="&quot;Da&quot;;&quot;Da&quot;;&quot;Ne&quot;"/>
    <numFmt numFmtId="180" formatCode="&quot;True&quot;;&quot;True&quot;;&quot;False&quot;"/>
    <numFmt numFmtId="181" formatCode="&quot;Uključeno&quot;;&quot;Uključeno&quot;;&quot;Isključeno&quot;"/>
    <numFmt numFmtId="182" formatCode="[$¥€-2]\ #,##0.00_);[Red]\([$€-2]\ #,##0.00\)"/>
    <numFmt numFmtId="183" formatCode="0.0"/>
  </numFmts>
  <fonts count="61">
    <font>
      <sz val="10"/>
      <name val="Arial"/>
      <family val="0"/>
    </font>
    <font>
      <sz val="11"/>
      <color indexed="8"/>
      <name val="Arial"/>
      <family val="2"/>
    </font>
    <font>
      <sz val="10"/>
      <name val="Modern H Light"/>
      <family val="2"/>
    </font>
    <font>
      <b/>
      <sz val="14"/>
      <name val="Modern H Light"/>
      <family val="2"/>
    </font>
    <font>
      <b/>
      <sz val="12"/>
      <name val="Modern H Light"/>
      <family val="2"/>
    </font>
    <font>
      <b/>
      <sz val="9"/>
      <name val="Modern H Light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62"/>
      <name val="Modern H Light"/>
      <family val="2"/>
    </font>
    <font>
      <sz val="10"/>
      <color indexed="62"/>
      <name val="Modern H Light"/>
      <family val="2"/>
    </font>
    <font>
      <b/>
      <sz val="11"/>
      <color indexed="18"/>
      <name val="Arial"/>
      <family val="2"/>
    </font>
    <font>
      <sz val="11"/>
      <name val="Calibri"/>
      <family val="2"/>
    </font>
    <font>
      <sz val="10"/>
      <color indexed="18"/>
      <name val="Modern H Light"/>
      <family val="2"/>
    </font>
    <font>
      <sz val="10"/>
      <color indexed="10"/>
      <name val="Arial"/>
      <family val="2"/>
    </font>
    <font>
      <sz val="11"/>
      <color indexed="10"/>
      <name val="Modern H Light"/>
      <family val="2"/>
    </font>
    <font>
      <sz val="11"/>
      <color indexed="18"/>
      <name val="Modern H Light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4" tint="-0.24997000396251678"/>
      <name val="Calibri"/>
      <family val="2"/>
    </font>
    <font>
      <sz val="11"/>
      <color theme="4" tint="-0.24997000396251678"/>
      <name val="Modern H Light"/>
      <family val="2"/>
    </font>
    <font>
      <sz val="10"/>
      <color theme="4" tint="-0.24997000396251678"/>
      <name val="Modern H Light"/>
      <family val="2"/>
    </font>
    <font>
      <b/>
      <sz val="11"/>
      <color theme="3" tint="-0.24997000396251678"/>
      <name val="Arial"/>
      <family val="2"/>
    </font>
    <font>
      <sz val="10"/>
      <color theme="3" tint="-0.24997000396251678"/>
      <name val="Modern H Light"/>
      <family val="2"/>
    </font>
    <font>
      <sz val="10"/>
      <color rgb="FFFF0000"/>
      <name val="Arial"/>
      <family val="2"/>
    </font>
    <font>
      <sz val="11"/>
      <color rgb="FFFF0000"/>
      <name val="Modern H Light"/>
      <family val="2"/>
    </font>
    <font>
      <sz val="11"/>
      <color theme="3" tint="-0.24997000396251678"/>
      <name val="Modern H Light"/>
      <family val="2"/>
    </font>
    <font>
      <sz val="10"/>
      <color theme="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51" fillId="0" borderId="10" xfId="0" applyFont="1" applyFill="1" applyBorder="1" applyAlignment="1">
      <alignment horizontal="left" indent="1"/>
    </xf>
    <xf numFmtId="0" fontId="52" fillId="0" borderId="10" xfId="0" applyFont="1" applyFill="1" applyBorder="1" applyAlignment="1">
      <alignment horizontal="left" indent="1"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52" fillId="0" borderId="11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1" fontId="51" fillId="0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left" indent="1"/>
    </xf>
    <xf numFmtId="11" fontId="51" fillId="0" borderId="10" xfId="0" applyNumberFormat="1" applyFont="1" applyFill="1" applyBorder="1" applyAlignment="1">
      <alignment horizontal="left" indent="1"/>
    </xf>
    <xf numFmtId="0" fontId="53" fillId="0" borderId="11" xfId="0" applyFont="1" applyFill="1" applyBorder="1" applyAlignment="1">
      <alignment horizontal="left" indent="1"/>
    </xf>
    <xf numFmtId="0" fontId="53" fillId="0" borderId="11" xfId="0" applyFont="1" applyFill="1" applyBorder="1" applyAlignment="1">
      <alignment/>
    </xf>
    <xf numFmtId="0" fontId="53" fillId="0" borderId="12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 indent="1"/>
    </xf>
    <xf numFmtId="0" fontId="52" fillId="0" borderId="12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indent="1"/>
    </xf>
    <xf numFmtId="0" fontId="54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3" fillId="0" borderId="17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3" fillId="0" borderId="17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14" fontId="51" fillId="0" borderId="10" xfId="0" applyNumberFormat="1" applyFont="1" applyFill="1" applyBorder="1" applyAlignment="1">
      <alignment horizontal="left" vertical="center" indent="1"/>
    </xf>
    <xf numFmtId="14" fontId="53" fillId="0" borderId="11" xfId="0" applyNumberFormat="1" applyFont="1" applyFill="1" applyBorder="1" applyAlignment="1">
      <alignment horizontal="left" vertical="center" indent="1"/>
    </xf>
    <xf numFmtId="14" fontId="52" fillId="0" borderId="11" xfId="0" applyNumberFormat="1" applyFont="1" applyFill="1" applyBorder="1" applyAlignment="1">
      <alignment horizontal="left" vertical="center" indent="1"/>
    </xf>
    <xf numFmtId="14" fontId="52" fillId="0" borderId="10" xfId="0" applyNumberFormat="1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56" fillId="0" borderId="0" xfId="0" applyFont="1" applyAlignment="1">
      <alignment/>
    </xf>
    <xf numFmtId="0" fontId="51" fillId="0" borderId="16" xfId="0" applyFont="1" applyFill="1" applyBorder="1" applyAlignment="1">
      <alignment/>
    </xf>
    <xf numFmtId="0" fontId="51" fillId="0" borderId="16" xfId="0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left" indent="1"/>
    </xf>
    <xf numFmtId="0" fontId="50" fillId="0" borderId="0" xfId="0" applyFont="1" applyAlignment="1">
      <alignment/>
    </xf>
    <xf numFmtId="0" fontId="57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left" indent="1"/>
    </xf>
    <xf numFmtId="0" fontId="52" fillId="0" borderId="15" xfId="0" applyFont="1" applyFill="1" applyBorder="1" applyAlignment="1">
      <alignment horizontal="left" indent="1"/>
    </xf>
    <xf numFmtId="0" fontId="52" fillId="0" borderId="12" xfId="0" applyFont="1" applyFill="1" applyBorder="1" applyAlignment="1">
      <alignment horizontal="left" indent="1"/>
    </xf>
    <xf numFmtId="0" fontId="53" fillId="0" borderId="16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3" fillId="0" borderId="18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18" xfId="0" applyFont="1" applyFill="1" applyBorder="1" applyAlignment="1">
      <alignment/>
    </xf>
    <xf numFmtId="14" fontId="53" fillId="0" borderId="15" xfId="0" applyNumberFormat="1" applyFont="1" applyFill="1" applyBorder="1" applyAlignment="1">
      <alignment horizontal="left" vertical="center" indent="1"/>
    </xf>
    <xf numFmtId="0" fontId="53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left" indent="1"/>
    </xf>
    <xf numFmtId="0" fontId="54" fillId="0" borderId="19" xfId="0" applyFont="1" applyFill="1" applyBorder="1" applyAlignment="1">
      <alignment horizontal="left" vertical="center" indent="1"/>
    </xf>
    <xf numFmtId="0" fontId="54" fillId="0" borderId="19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/>
    </xf>
    <xf numFmtId="177" fontId="26" fillId="0" borderId="0" xfId="0" applyNumberFormat="1" applyFont="1" applyFill="1" applyBorder="1" applyAlignment="1">
      <alignment/>
    </xf>
    <xf numFmtId="2" fontId="26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0" fillId="0" borderId="21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30" xfId="0" applyNumberFormat="1" applyBorder="1" applyAlignment="1">
      <alignment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/>
    </xf>
    <xf numFmtId="14" fontId="51" fillId="0" borderId="16" xfId="0" applyNumberFormat="1" applyFont="1" applyFill="1" applyBorder="1" applyAlignment="1">
      <alignment horizontal="left" vertical="center" indent="1"/>
    </xf>
    <xf numFmtId="14" fontId="52" fillId="0" borderId="15" xfId="0" applyNumberFormat="1" applyFont="1" applyFill="1" applyBorder="1" applyAlignment="1">
      <alignment horizontal="left" vertical="center" indent="1"/>
    </xf>
    <xf numFmtId="0" fontId="0" fillId="0" borderId="2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14" fontId="0" fillId="0" borderId="25" xfId="0" applyNumberFormat="1" applyBorder="1" applyAlignment="1">
      <alignment/>
    </xf>
    <xf numFmtId="0" fontId="56" fillId="0" borderId="21" xfId="0" applyFont="1" applyBorder="1" applyAlignment="1">
      <alignment horizontal="center" wrapText="1"/>
    </xf>
    <xf numFmtId="0" fontId="59" fillId="33" borderId="26" xfId="0" applyFont="1" applyFill="1" applyBorder="1" applyAlignment="1">
      <alignment/>
    </xf>
    <xf numFmtId="0" fontId="0" fillId="0" borderId="25" xfId="0" applyBorder="1" applyAlignment="1">
      <alignment horizontal="left"/>
    </xf>
    <xf numFmtId="0" fontId="60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4" fontId="0" fillId="0" borderId="31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14" fontId="0" fillId="0" borderId="40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0" xfId="0" applyNumberFormat="1" applyBorder="1" applyAlignment="1">
      <alignment/>
    </xf>
    <xf numFmtId="0" fontId="0" fillId="0" borderId="41" xfId="0" applyNumberFormat="1" applyBorder="1" applyAlignment="1">
      <alignment/>
    </xf>
    <xf numFmtId="0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31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1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6" fillId="0" borderId="31" xfId="0" applyFont="1" applyBorder="1" applyAlignment="1">
      <alignment horizontal="center" wrapText="1"/>
    </xf>
    <xf numFmtId="0" fontId="59" fillId="33" borderId="43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">
    <dxf>
      <font>
        <b/>
        <i val="0"/>
        <color rgb="FFFF0000"/>
      </font>
    </dxf>
    <dxf>
      <alignment horizontal="center"/>
      <border/>
    </dxf>
    <dxf>
      <alignment horizontal="left" readingOrder="0"/>
      <border/>
    </dxf>
    <dxf>
      <alignment horizontal="center" readingOrder="0"/>
      <border/>
    </dxf>
    <dxf>
      <alignment wrapText="1" readingOrder="0"/>
      <border/>
    </dxf>
    <dxf>
      <font>
        <color rgb="FFFF0000"/>
      </font>
      <border/>
    </dxf>
    <dxf>
      <font>
        <color rgb="FFFFFFFF"/>
      </font>
      <border/>
    </dxf>
    <dxf>
      <fill>
        <patternFill patternType="solid">
          <bgColor rgb="FF3333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pivotCacheDefinition" Target="pivotCache/pivotCacheDefinition1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:J356" sheet="BAZA OS"/>
  </cacheSource>
  <cacheFields count="10">
    <cacheField name="Red. broj">
      <sharedItems containsSemiMixedTypes="0" containsString="0" containsMixedTypes="0" containsNumber="1" containsInteger="1" count="349">
        <n v="1"/>
        <n v="2"/>
        <n v="3"/>
        <n v="4"/>
        <n v="5"/>
        <n v="6"/>
        <n v="7"/>
        <n v="8"/>
        <n v="14"/>
        <n v="15"/>
        <n v="16"/>
        <n v="17"/>
        <n v="18"/>
        <n v="19"/>
        <n v="29"/>
        <n v="30"/>
        <n v="31"/>
        <n v="32"/>
        <n v="43"/>
        <n v="44"/>
        <n v="45"/>
        <n v="46"/>
        <n v="48"/>
        <n v="49"/>
        <n v="54"/>
        <n v="55"/>
        <n v="56"/>
        <n v="59"/>
        <n v="63"/>
        <n v="64"/>
        <n v="65"/>
        <n v="66"/>
        <n v="67"/>
        <n v="68"/>
        <n v="69"/>
        <n v="70"/>
        <n v="71"/>
        <n v="74"/>
        <n v="75"/>
        <n v="79"/>
        <n v="80"/>
        <n v="81"/>
        <n v="83"/>
        <n v="84"/>
        <n v="85"/>
        <n v="86"/>
        <n v="88"/>
        <n v="89"/>
        <n v="90"/>
        <n v="91"/>
        <n v="92"/>
        <n v="97"/>
        <n v="99"/>
        <n v="100"/>
        <n v="101"/>
        <n v="102"/>
        <n v="103"/>
        <n v="104"/>
        <n v="105"/>
        <n v="106"/>
        <n v="109"/>
        <n v="110"/>
        <n v="111"/>
        <n v="112"/>
        <n v="123"/>
        <n v="124"/>
        <n v="125"/>
        <n v="126"/>
        <n v="127"/>
        <n v="128"/>
        <n v="129"/>
        <n v="130"/>
        <n v="131"/>
        <n v="132"/>
        <n v="135"/>
        <n v="136"/>
        <n v="137"/>
        <n v="138"/>
        <n v="153"/>
        <n v="154"/>
        <n v="155"/>
        <n v="162"/>
        <n v="163"/>
        <n v="171"/>
        <n v="172"/>
        <n v="173"/>
        <n v="174"/>
        <n v="175"/>
        <n v="176"/>
        <n v="177"/>
        <n v="189"/>
        <n v="190"/>
        <n v="191"/>
        <n v="192"/>
        <n v="209"/>
        <n v="210"/>
        <n v="211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55"/>
        <n v="256"/>
        <n v="257"/>
        <n v="258"/>
        <n v="259"/>
        <n v="260"/>
        <n v="267"/>
        <n v="268"/>
        <n v="269"/>
        <n v="270"/>
        <n v="271"/>
        <n v="272"/>
        <n v="273"/>
        <n v="274"/>
        <n v="275"/>
        <n v="276"/>
        <n v="277"/>
        <n v="278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302"/>
        <n v="303"/>
        <n v="304"/>
        <n v="305"/>
        <n v="306"/>
        <n v="307"/>
        <n v="308"/>
        <n v="309"/>
        <n v="310"/>
        <n v="324"/>
        <n v="325"/>
        <n v="326"/>
        <n v="327"/>
        <n v="328"/>
        <n v="329"/>
        <n v="330"/>
        <n v="331"/>
        <n v="332"/>
        <n v="333"/>
        <n v="334"/>
        <n v="335"/>
        <n v="345"/>
        <n v="346"/>
        <n v="347"/>
        <n v="348"/>
        <n v="349"/>
        <n v="350"/>
        <n v="356"/>
        <n v="357"/>
        <n v="363"/>
        <n v="364"/>
        <n v="365"/>
        <n v="366"/>
        <n v="367"/>
        <n v="368"/>
        <n v="369"/>
        <n v="370"/>
        <n v="381"/>
        <n v="382"/>
        <n v="383"/>
        <n v="384"/>
        <n v="385"/>
        <n v="386"/>
        <n v="389"/>
        <n v="390"/>
        <n v="391"/>
        <n v="392"/>
        <n v="393"/>
        <n v="394"/>
        <n v="403"/>
        <n v="404"/>
        <n v="408"/>
        <n v="409"/>
        <n v="410"/>
        <n v="411"/>
        <n v="417"/>
        <n v="418"/>
        <n v="420"/>
        <n v="421"/>
        <n v="430"/>
        <n v="431"/>
        <n v="432"/>
        <n v="433"/>
        <n v="442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66"/>
        <n v="467"/>
        <n v="468"/>
        <n v="469"/>
        <n v="470"/>
        <n v="475"/>
        <n v="476"/>
        <n v="477"/>
        <n v="478"/>
        <n v="479"/>
        <n v="480"/>
        <n v="485"/>
        <n v="486"/>
        <n v="487"/>
        <n v="488"/>
        <n v="489"/>
        <n v="495"/>
        <n v="496"/>
        <n v="501"/>
        <n v="502"/>
        <n v="503"/>
        <n v="514"/>
        <n v="515"/>
        <n v="522"/>
        <n v="523"/>
        <n v="524"/>
        <n v="537"/>
        <n v="538"/>
        <n v="539"/>
        <n v="540"/>
        <n v="548"/>
        <n v="549"/>
        <n v="556"/>
        <n v="561"/>
        <n v="562"/>
        <n v="563"/>
        <n v="572"/>
        <n v="579"/>
        <n v="580"/>
        <n v="590"/>
        <n v="591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2"/>
        <n v="623"/>
        <n v="631"/>
        <n v="632"/>
        <n v="633"/>
        <n v="634"/>
        <n v="635"/>
        <n v="638"/>
        <n v="639"/>
        <n v="640"/>
        <n v="641"/>
        <n v="642"/>
        <n v="643"/>
        <n v="644"/>
        <n v="645"/>
        <n v="651"/>
        <n v="652"/>
        <n v="653"/>
        <n v="654"/>
        <n v="655"/>
        <n v="656"/>
        <n v="657"/>
        <n v="658"/>
        <n v="659"/>
        <n v="660"/>
        <n v="661"/>
        <n v="670"/>
        <n v="671"/>
        <n v="672"/>
        <n v="677"/>
        <n v="678"/>
        <n v="682"/>
        <n v="683"/>
        <n v="684"/>
        <n v="685"/>
        <n v="693"/>
        <n v="697"/>
        <n v="698"/>
        <n v="699"/>
        <n v="700"/>
        <n v="701"/>
        <n v="702"/>
        <n v="703"/>
        <n v="717"/>
        <n v="718"/>
        <n v="719"/>
        <n v="720"/>
        <n v="721"/>
        <n v="726"/>
        <n v="731"/>
        <n v="732"/>
        <n v="733"/>
        <n v="735"/>
        <n v="737"/>
        <n v="738"/>
        <n v="739"/>
        <n v="740"/>
        <n v="741"/>
        <n v="742"/>
        <n v="743"/>
        <n v="744"/>
        <n v="745"/>
      </sharedItems>
    </cacheField>
    <cacheField name="Oznaka (šifra)">
      <sharedItems containsMixedTypes="1" containsNumber="1" containsInteger="1" count="283">
        <s v="SEA TP05"/>
        <s v="JGAI1401"/>
        <s v="517-0815"/>
        <s v="OT16-0137914"/>
        <n v="959"/>
        <n v="8423108"/>
        <s v="773 1224"/>
        <s v="613 46420"/>
        <n v="823454"/>
        <s v="515-1003"/>
        <s v="558 13"/>
        <s v="CZ927D7100QQH"/>
        <s v="699 9213"/>
        <s v="965 1123"/>
        <n v="473"/>
        <n v="710"/>
        <n v="821056"/>
        <n v="828068"/>
        <s v="0704 503240 000"/>
        <s v="2691 3444 000"/>
        <s v="714 5712"/>
        <s v="695 00224"/>
        <s v="613 23103"/>
        <s v="715 5150"/>
        <s v="715 5152"/>
        <s v="695 326622"/>
        <s v="613 12210"/>
        <s v="613 12212"/>
        <n v="885380"/>
        <s v="715 99109W"/>
        <s v="0684400540"/>
        <s v="AC690PRO"/>
        <s v="Z06753+AC"/>
        <s v="Z10051"/>
        <s v="1730.R"/>
        <s v="695 559200"/>
        <s v="699 941812"/>
        <s v="713 7112"/>
        <n v="7140662"/>
        <s v="714 3452"/>
        <n v="7146190"/>
        <s v="714 9213"/>
        <s v="715 3535"/>
        <s v="715 36100"/>
        <n v="7155234"/>
        <s v="715 5405"/>
        <s v="715 5526"/>
        <s v="715 5726"/>
        <s v="715 731100"/>
        <s v="715 99180380"/>
        <s v="715 993390W"/>
        <s v="752 40100"/>
        <s v="965 1320"/>
        <s v="952 001064"/>
        <s v="715 99183280"/>
        <n v="175093"/>
        <s v="613 28607"/>
        <s v="613 28608"/>
        <s v="714 64512"/>
        <s v="715 94004 "/>
        <s v="699 9091"/>
        <s v="571 70040"/>
        <n v="32276"/>
        <n v="32278"/>
        <s v="C02-10L"/>
        <s v="A-231900"/>
        <n v="391014"/>
        <n v="391017"/>
        <s v="CP 7200S"/>
        <s v="04240020"/>
        <n v="12345678910"/>
        <n v="4411"/>
        <n v="445"/>
        <n v="9306000"/>
        <n v="2691351"/>
        <n v="8715576"/>
        <n v="700206007"/>
        <s v="517-0621"/>
        <s v="515-1210"/>
        <s v="515-3090"/>
        <s v="517-1108"/>
        <s v="550-1027"/>
        <s v="917-1264"/>
        <s v="917-1272"/>
        <s v="713-0398"/>
        <s v="06019E6020"/>
        <s v="570802 1,5"/>
        <s v="389200 20"/>
        <s v="GO MAT 2D"/>
        <s v="714 0801"/>
        <s v="714 0812"/>
        <s v="642 31215 "/>
        <s v="642 110125"/>
        <s v="642 310125"/>
        <s v="642 112125 "/>
        <s v="652 10125"/>
        <s v="652 12125"/>
        <s v="652 1215 "/>
        <s v="642 11815"/>
        <s v="714 01557"/>
        <s v="715 01557"/>
        <s v="701 1371"/>
        <s v="695 326435"/>
        <s v="571 7004010"/>
        <s v="715 740100"/>
        <n v="38653100"/>
        <s v="680633 0014"/>
        <s v="680604 0010"/>
        <s v="680605 0010"/>
        <s v="1R106318"/>
        <s v="515-1265"/>
        <n v="2212"/>
        <n v="601217100"/>
        <s v="0601866000"/>
        <s v="722119A"/>
        <n v="100520"/>
        <s v="100520 1,0-13,0"/>
        <s v="911-0721"/>
        <n v="8272"/>
        <s v="150-2195"/>
        <s v="BGS2190"/>
        <s v="115-1231"/>
        <s v="911202 SP80N"/>
        <s v="MDX-670P "/>
        <s v="714 6312"/>
        <s v="715 0220"/>
        <s v="550-1745"/>
        <s v="0K5461H100QQH"/>
        <s v="714 6335"/>
        <s v="703 7121"/>
        <s v="550-1735"/>
        <s v="61340-1"/>
        <s v="550-1720"/>
        <s v="515-1235"/>
        <s v="6000 646164 0"/>
        <n v="1608610000"/>
        <n v="1608612002"/>
        <n v="1603340015"/>
        <s v="704 510"/>
        <s v="714 58261"/>
        <s v="984 017"/>
        <s v="714 5823"/>
        <s v="714 5824"/>
        <s v="652 14125"/>
        <s v="695 589544"/>
        <s v="703 3510"/>
        <s v="949 600"/>
        <s v="714 3453"/>
        <s v="715 6640 "/>
        <s v="571 75012"/>
        <s v="984 700300"/>
        <s v="BGS1975"/>
        <s v="AL-3531"/>
        <s v="TJ 525"/>
        <s v="W109"/>
        <s v="1759.2.NPA"/>
        <s v="L81300"/>
        <s v="L1161"/>
        <s v="715 7446"/>
        <s v="713 0912"/>
        <s v="714 577111"/>
        <s v="714 6172"/>
        <s v="714 67104"/>
        <s v="714 0932"/>
        <s v="713 0917"/>
        <s v="623.603.1101"/>
        <s v="H092214A000"/>
        <s v="H0949533000"/>
        <s v="H0954528100"/>
        <s v="H095681S100"/>
        <s v="H098907M000"/>
        <s v="984 35010"/>
        <n v="1533"/>
        <s v="622 010 4463"/>
        <s v="622 010 4409"/>
        <s v="152-1170"/>
        <s v="060 1866000"/>
        <n v="978006"/>
        <s v="1770.05"/>
        <n v="1796"/>
        <n v="367086"/>
        <n v="372181"/>
        <s v="04549002P"/>
        <n v="1600080"/>
        <s v="SS4114D"/>
        <s v="SS4114"/>
        <s v="0-99902"/>
        <n v="4350006"/>
        <s v="JTC-1444"/>
        <s v="JTC-1358"/>
        <s v="0645/C"/>
        <s v="0054/10"/>
        <s v="515-1230"/>
        <n v="3406"/>
        <s v="3491FLEX"/>
        <s v="515-3080"/>
        <s v="M2"/>
        <s v="PH2066/D/L1"/>
        <s v="H098903V100"/>
        <s v="H098903N100"/>
        <s v="H097912W100"/>
        <s v="H0957A38510"/>
        <s v="H0957A38500"/>
        <s v="H0941143000"/>
        <s v="H0941125000"/>
        <s v="H094111P000"/>
        <s v="H093511M100"/>
        <s v="H093314A000"/>
        <s v="H0931427110"/>
        <s v="H093103P100"/>
        <s v="H093102S100"/>
        <s v="H099773R000"/>
        <s v="H0997725100"/>
        <s v="H0957A38200"/>
        <s v="H0955521000"/>
        <s v="H0945521000"/>
        <s v="H093514A310"/>
        <s v="H0935127000"/>
        <s v="H093102B200"/>
        <s v="H092223K100"/>
        <s v="H092223K000"/>
        <s v="H092223C300"/>
        <s v="H092222B100"/>
        <s v="H092222A000"/>
        <s v="H0922229000"/>
        <s v="H0922228000"/>
        <s v="H0922202000"/>
        <s v="H0922121000"/>
        <s v="H092202D000"/>
        <s v="H092153C000"/>
        <s v="H0921421000"/>
        <s v="H0921227000"/>
        <s v="H0925203200"/>
        <s v="0687000101"/>
        <s v="HPL 6/2"/>
        <s v="07080L+2071"/>
        <n v="2071"/>
        <s v="07080L+20"/>
        <s v="8-21100074"/>
        <s v="0-11116041/00_16"/>
        <s v="715 991621CP"/>
        <s v="715 99108WSE"/>
        <s v="05160001"/>
        <s v="CPRD 8500 NS39 FT"/>
        <s v="KPS 327 H2"/>
        <s v="05168105E"/>
        <s v="400 0080 10"/>
        <s v="204 I/B"/>
        <s v="H093921Y100"/>
        <s v="GDS small kit"/>
        <s v="Tablet Gal.TAB"/>
        <s v="Zaštita za tablet"/>
        <s v="Nosač za tablet -navlaka za ruku"/>
        <s v="Memorijska kartica"/>
        <s v="TPMS"/>
        <s v="B/T "/>
        <s v="712 132110"/>
        <s v="712 132111"/>
        <s v="712 132132"/>
        <s v="713 13101"/>
        <s v="GDS full kit"/>
        <n v="1959"/>
        <n v="1210006"/>
        <s v="642 312125"/>
        <s v="827 940101"/>
        <s v="586 01125"/>
        <s v="0684010050"/>
        <n v="1603521013"/>
        <s v="Tablet"/>
        <s v="L953"/>
        <n v="18770"/>
        <s v="696 5125"/>
        <s v="0700 120208 000"/>
        <s v="H092003N000"/>
        <s v="H09430C1300"/>
        <n v="100527"/>
        <s v="DIN 6473"/>
        <s v="H09430C1302"/>
        <s v="613 12208"/>
        <n v="1951"/>
        <n v="9920"/>
        <s v="715 731400"/>
        <s v="613 46430"/>
      </sharedItems>
    </cacheField>
    <cacheField name="Opis alata">
      <sharedItems containsMixedTypes="0" count="279">
        <s v="Ručni punjač ulja -OIL KANTICA"/>
        <s v="Uređaji sustava za podmazivanje-SET ZA FILTERE ULJA"/>
        <s v="21X23 OKASTI KLJUČ ZAKRIVLJENI DIN 838"/>
        <s v="FLEX.POJ. CRIJEVO ZA ZRAK ID13"/>
        <s v="KABELSKA ROLETA PP/J  PRODUŽNI KABEL"/>
        <s v="DRVENE KAJLE HAZET SET"/>
        <s v="ELEKTR. ZAŠTITA VARENJA"/>
        <s v="ODVIJAČ-TX20X250"/>
        <s v="MOTOR-STETOSKOP"/>
        <s v="11DJ SET UDARNIH BITOVA SA UDARN TIJELOM"/>
        <s v="KLIJEŠTA ZA STOPICE"/>
        <s v="JIG-KAMPANJA"/>
        <s v="CRIJEVO ZA ZRAK 13MMX10M"/>
        <s v="NASADNI KLJ-SORT-1/4-23DJELNI"/>
        <s v="KLIIJESTA ZA OBUJMICE"/>
        <s v="UDARNI ODVIJAC - SET"/>
        <s v="TELWIN APARAT ZA VARENJE"/>
        <s v="TELWIN CAR SPOTER PROFI 5000"/>
        <s v="LIMARSKI SJEKAC"/>
        <s v="CEKIC s DRSKOM 4KG"/>
        <s v="SPEC.KLJ. ZA ULJNE FILTERE"/>
        <s v="ISPITIVAČ NAPONA 6-24 V"/>
        <s v="ODVIJAČ-SZ-0,5X3X80"/>
        <s v="KLJUC ZA SVJECICE"/>
        <s v="KLJUČ ZA SVJEĆICE 3/8 SW20"/>
        <s v="POLUGA ZA MONT. GUMA"/>
        <s v="ODVIJAČ-T RUČKA-NASAD6KUT-10X300"/>
        <s v="ODVIJAČ-T RUČKA-NASAD6KUT-12X300"/>
        <s v="KLIJ. ZA MONT MANŽ. 10"/>
        <s v="PODIZAČ MJENJAČA 500KG RAL 3002"/>
        <s v="SISTEMSKI TESTER KTS BOSCH"/>
        <s v="UREĐAJ ZA PUNJENJE KLIME"/>
        <s v="RADIONIČKA LAMPA"/>
        <s v="HVATALJKA S PIPCIMA 787-C"/>
        <s v="SPIR C. ZA KOMP. ZRAK-SET-S2000-ID8MM-L8"/>
        <s v="KUTOMJER"/>
        <s v="KLIJEŠTA ZA VODOINST.2"/>
        <s v="SPEC. POLUGA ZA PL. TIPLE 280MM"/>
        <s v="SET TURPIJA ZA METAL"/>
        <s v="ZRAČNI PIŠTOLJ ZA ISPUHIVANJE"/>
        <s v="MAGNETNA HVATALJKA"/>
        <s v="KUTNI-ODVIJAČ L TRX-(TX9-40)-8DJELNI"/>
        <s v="POLUGA/VILICA ZA DEMONT SPONE VOLANA"/>
        <s v="PUNJAČ GUMA"/>
        <s v="ČETKA ZA KOČNICE"/>
        <s v="TRAKA-MONT.KLIP.PRST. 850-ST1"/>
        <s v="BRAVARSKI ČEKIĆ DIN 1041 1000G"/>
        <s v="SAKUPLJAČ ULJA 80L "/>
        <s v="HIDRAULIČNA PREŠA SAMOSTOJEĆA 20T RAL3002"/>
        <s v="SET L IMBOSA  1,5-10MM-9 DIJELOVA"/>
        <s v="NASADNI KLJ-SORT-1/2-AUS12KT-21DJELNI"/>
        <s v="SET ZA ISPIT.RASH. SUSTAVA 9 KOM"/>
        <s v="SAKUPLJAČ STAROG ULJA VAKUMSKI - 80L"/>
        <s v="PIŠT.ZA PUH.BLE STAR 330MM"/>
        <s v="ODVIJAČ-NASAD6KUT-ELAST.ŽIC-SW7X150"/>
        <s v="ODVIJAČ-NASAD6KUT-ELAST.ŽIC-SW8X150"/>
        <s v="DŽEPNI METAR-5M"/>
        <s v="ELEKTRIČNA LEMILICA-220V-30W"/>
        <s v="ARMIRANO CRIJEVO PVC 9MM"/>
        <s v="ELEKTRIČNA KUTNA BRUSILICA EAG 115"/>
        <s v="TORBA ZA NALOGE PLAVA 10 KOM"/>
        <s v="TORBA ZA NALOGE CRV.10KOM"/>
        <s v="BOCA 10L CO2"/>
        <s v="IZVLAKAČ VENTILA PLASTIČNI - ALIGATO"/>
        <s v="391C NASTAVAK ZA FEN"/>
        <s v="391F NASTAVAK ZA FEN"/>
        <s v="ZRAČNA ORBITALNA MINI BRUSILICA - KIT"/>
        <s v="LED SVJETILJKA NA PUNJENJE"/>
        <s v="424TN IZVLAKAČ ZA METLICE BRISAČA "/>
        <s v="SET IZVLAKACA ZA LEZAJEVE PLOCE-AKCIJA"/>
        <s v="SET ZGLOBNIH T-KLJUCEVA 7-19-AKCIJA"/>
        <s v="Ključ za skidanje filtera na lanac HAZET 1271-8"/>
        <s v="ZRACNI PISTOLJ (HAZET)-AKCIJA"/>
        <s v="NOSAC ZA GETRIBE"/>
        <s v="REZAC AUTO-STAKLA+ 3NOZA PROFI-AK"/>
        <s v="IZVLAKAC ZA SPONE VELIKI"/>
        <s v="21 KOMBINIRANI KLJUČ DIN 3113 #7 --KS"/>
        <s v="1/2&quot; UDARNI ODV MONSTER MAX1690NM/931NM-17-KS"/>
        <s v="1/2&quot; 68NM RAČNA ZRAČNA 1,4KG #720-KS"/>
        <s v="8MM T-KLJUČ DUGI ZGLOBNI 6KT -KS"/>
        <s v="3,0KG 510MM MAGNET ZA HVATANJE SAVITLJIV#608-KS"/>
        <s v="14MM 1/2&quot; 12KT. NASADNI KLJUČ DUGI-107-KS"/>
        <s v="24MM 1/2&quot; 12KT. NASADNI KLJUČ DUGI-107-KS"/>
        <s v="+398DJ SET MEHANIČARSKOG ALATA -20-KS"/>
        <s v="GSR14,4-2-LI PLUS- AKUMULATORSKI IZVIJ- BOSCH"/>
        <s v="BAT 1KG"/>
        <s v="0,05-1,0/20 MJERNI LISTIĆI -PRECI"/>
        <s v="GARDER. ORMAR 2-DIJEL, 180X60X50CM"/>
        <s v="PINCETA-PRECIZNA 145MM "/>
        <s v="PRECIZNA PINCETA 120MM RAVNA"/>
        <s v="R.NAR.SVR.HSS 12X1,5MM III"/>
        <s v="R.NAR.SVR.HSS 10X1,25MM I"/>
        <s v="R.NAR.SVR.HSS 10X1,25MM III"/>
        <s v="R.NAR.SVR.HSS 12X1,25MM I"/>
        <s v="NAREZNICA HSS M10X1,25"/>
        <s v="NAREZNICA HSS M12X1,25"/>
        <s v="NAREZNICA HSS M12X1,5"/>
        <s v="R.NAR.SVR.HSS 18X1,5MM I "/>
        <s v="KLIJEŠTA PLOSNATA POLUOKRUGL.-L210MM"/>
        <s v="USISAVAČ MOKRO SUHI ISS-35"/>
        <s v="POLUGA ZA MONT.GUMA 500 MM20"/>
        <s v="SET ZA RAV.KAR. LIMA"/>
        <s v="BETAG HOTBOX FULL SET (85144000)"/>
        <s v="2650X1300X435 TANKVANA RAL 5012 PRECITOOL"/>
        <s v="940X370X60 MINI TANKVANA 20L PRECITOOL"/>
        <s v="PLOČA ZA ODLAGANJE ZA MINI TANKVANU 20L PRCITOO"/>
        <s v="KRUNA BIMETAL SET PREMIUM RUKO"/>
        <s v="10MM3/8&quot; BUŠILICA KUTNA ZRAČNA -489-KS"/>
        <s v=" TELWIN PRIJEN. STARTER 12V-AKCIJA"/>
        <s v="GSB13RE 600W UDARNA BUŠILICA BRZ.GLAVA13MM-BOSCI-"/>
        <s v="GSR14,4 V-LI 2X1,3AH ODVIJAČ FI-13 L-BOXXBOSCH"/>
        <s v="TELMIG 200/2 TURBO CO2 UREĐAJ, TELWIN, 220A/230V"/>
        <s v="MANOMETAR ZA CO2 TELWIN"/>
        <s v="DIN338 FI-1,0-13,0 HSS GRT. SVRDLA SPIR.-PRECI"/>
        <s v="'+1/2&quot; 68NM RAČNA ZRAČNA 1,4KG #720--KS"/>
        <s v="+-3/4&quot;19-50/21DJ GRT NASADNIH KLJUČEV 6K-23-KS"/>
        <s v="MASKA RUČNA ZA ZAVAR. KARTONSKA,METAL. OKVIR-EZ"/>
        <s v="12V DIGITALNI TESTER KOCIONOG ULJA#517-KS"/>
        <s v="DIGITALNI LASERSKI TERMOMETAR -20°C-420°C"/>
        <s v="+KLIJEŠTA ZA KABELSKE STOPICE DO 6MM2 #313-22-KS"/>
        <s v="80W LEMILICA WELLER--PRECI"/>
        <s v=" HYUNDAI BATTERY SYSTEM TESTER "/>
        <s v="SJEKAC"/>
        <s v="KLIJESTA ZA OSIGURACE 200MM"/>
        <s v=" +12V + 24V SMART PUNJAČ DUAL HIGH FREQUENCY BA-K"/>
        <s v="STEGA ZA OPRUGE"/>
        <s v="LIMARSKI SJEKAČ"/>
        <s v="PNEUM. ČEKIĆ S NASTAVCIMA DMH10"/>
        <s v="+6-12V PUNJAČ ZA ODRŽAVANJE AKUMULATORA-12-KS"/>
        <s v="DRACO UNIVERSAL SHEAR UVS-1 230V / 300W"/>
        <s v="+STARTER BOOSTER 12/24V 1400 A 18KG-12-KS"/>
        <s v="+MONSTER ODVIJAČ+MOMENT KLJUČ+-28-KS"/>
        <s v="AUTOLIMARSKI SET U KOFERU GEDORE 280"/>
        <s v="POLIRNO KRZNO KAPA180 BOSCH"/>
        <s v="POLIRNA PLOČA OD FILCA FI-180 BOSCH"/>
        <s v="M14 OKRUGLA MATICA BOSCH"/>
        <s v="OPTIČKI REFRAKTOMETAR-ADBLUE"/>
        <s v="NOSAČ ZA VJETROBRAN"/>
        <s v="GARNITURA ZA AUTOGENO VARENJE"/>
        <s v="DRZAC ZA ZICU ZA IZREZ.STAKLA"/>
        <s v="PROTUDRZAC ZA IZREZ.STAKLA"/>
        <s v="NAREZNICA HSS"/>
        <s v="CETKA ZA CISC.POLOVA AKUMUL."/>
        <s v="PNEUM ČETKASTA BRUSILICA DBS3500"/>
        <s v="RUČNA KLIJEŠTA ZA ZAKOV.3,0-5"/>
        <s v="SPEC.POLUGA ZA PL.TIPLE 280MM"/>
        <s v="SPEC.POLUGA ZA TIPLE,KRATKA"/>
        <s v="SET GRECALA"/>
        <s v="AKU BUŠILICA -ODVIJAČ BDD 10,8 POWER"/>
        <s v="ZAŠT.KAPA ZA ZAVARIVANJE WSC 9-12"/>
        <s v="600KG HID DIZALICA ZA TRANSPORT BGS"/>
        <s v="EKOLOŠKI ORMAR COMPACT 1150X920X400MM"/>
        <s v="TJ 525 NOSAČ MJENJAČA NOSIVOSTI 500KG"/>
        <s v="DIZALICA ZA MJENJAČE"/>
        <s v="TANKVANA ZA 2 BAČVE 208L"/>
        <s v="STRATOS SRM ŠKARASTA DIZALICA NOS. 3,2T"/>
        <s v="RAMPE ZA UKOPNU ŠKARASTU DIZALICU"/>
        <s v="POLUGA ZA RAVNANJE LIMA"/>
        <s v="GRIP KLIJEŠTA-LIM-L200MM"/>
        <s v="KLIJESTA ZA TRAK.OBUJM."/>
        <s v="SPEC.POLUGA ZA TIPLE,DUGA"/>
        <s v="RADIJALNA TURPIJA 350MM"/>
        <s v="SKRIPAC 150MM"/>
        <s v="GRIP-KLIJEŠTA 0-12MM"/>
        <s v="GRIP KLIJEŠTA-C-PRITEZNA-L165MM"/>
        <s v="MJERAČ KOMPRESIJE OTTO-DIESEL MOTOMETER"/>
        <s v="ALAT ZA KUTNO PRITEZANJE"/>
        <s v="ALAT ZA IZVLAČENJE LEŽAJA MJENJAČA"/>
        <s v="ALAT ZA ISPREŠAVANJE SELENA"/>
        <s v="ALAT ZA DEMONTAŽU KRAJNIKA I SPONA"/>
        <s v="ALAT ZA KALIBRIRANJE SUSTAVA LDWS"/>
        <s v="ZAŠTIT.DEKA ZA ZAVARIVANJE-3000X2000MM"/>
        <s v="MONTIRAČ 600MM"/>
        <s v="PRIKLJUČAK KOMPRESIOMETRA"/>
        <s v="PRIKLJUČAK KOMPRESIOMETRA NOVI"/>
        <s v="13 DJ SET ZA ČIŠČENJE DOSJEDA BRIZGALJKI #575-KS"/>
        <s v="HYUNDAI SYSTEM BATTERY TESTER "/>
        <s v="978A RAVNALO 500"/>
        <s v="PLASTIČNA POSUDA 5 I ZA ULJE I ANTIFRIZ"/>
        <s v="RUČNA PUMPA ZA ULJE U MJENJAČU 16kg."/>
        <s v="367A/SE7 SET IZBIJAČA(2-10)"/>
        <s v="372SE6 SET SJEKAČA I PROBIJAČA(362-364-366-368)"/>
        <s v="454 SE3 SET IZVLAKAČA"/>
        <s v="160K SET ALATA ZA RUPE"/>
        <s v="SET DUGIH UDARNIH 1/2&quot; GEDORA (14 KOM)"/>
        <s v="SET UDARNIH 1/2&quot; GEDORA (14 KOM)"/>
        <s v="ZAŠTITA ZA BLATOBRAN (MAGNETI) 120x63"/>
        <s v="435DN ZAKRETAČ ZAMAŠNJAKA"/>
        <s v="UV LAMPA SA NAOČALAMA"/>
        <s v="SET ZA ODVAJANJE CRIJEVA KLIME"/>
        <s v="LEŽALICA AUTOMEHANIČARSKA TAPICIRANA S OKRETNIM KOTAČIMA"/>
        <s v="HIDRAULIČNI RASTEZAČ 10T"/>
        <s v="+MONSTER ODVIJAČ+MOMENT KLJU+NAS KLJUČ-28-KS"/>
        <s v="SKUPLJAČ STAROG ULJA VAKUMSKI - 80L"/>
        <s v="ODZRAČIVAČ KOČNICA"/>
        <s v="SET ADAPTERA ZA ODZRAČIVAČ KOČNICA"/>
        <s v="+1/4&quot; ZRAČNA RAČNA 40,6NM 0,6KG #719-KS"/>
        <s v="L1277-PRODUŽETAK 60MM/2KOM"/>
        <s v="REGLOSKOP WERTHER"/>
        <s v="ALAT ZA ISPITIVANJE OTVARAČA POKLOPCA MOTORA"/>
        <s v="ALAT PRIKLJUČAK ZA ISPITIVANJE SENZORA"/>
        <s v="ALAT ZA CENTRIRANJE KOTAČA"/>
        <s v="ALAT ZA CENTRIRANJE SPOJKE"/>
        <s v="ALAT ZA CENTRIRANJE KVAČILA"/>
        <s v="ALAT - ADAPTER ZA MJERENJE KOMPRESIJE"/>
        <s v="ALAT ZA DEMONTAŽU ZUPČANIKA"/>
        <s v="ALAT ZA KUTNO STEZANJE"/>
        <s v="ALAT KLJUČ ZA DEMONTAŽU PRSTENA PUMPE GORIVA"/>
        <s v="ALAT ZA DEMONTAŽU MATICE PUMPE GORIVA"/>
        <s v="ALAT ZA RASTAVLJANJE DISKA OD GLAVČINE"/>
        <s v="ALAT ZA DEMONTAŽU VIJAKA"/>
        <s v="ALAT ADAPTER ZA ISPITIVANJE OŽIČENJA"/>
        <s v="POLUGA ALAT"/>
        <s v="ALAT ZA DEMONTAŽU LEŽAJEVA I ZUPČANIKA"/>
        <s v="RUČNI ALAT ZA UKLANJANJE INJEKTORA S NASTAVCIMA"/>
        <s v="ALAT ZA MJERENJE KOMPRESIJE"/>
        <s v="ALAT ZA ODVIJANJE MATICE PUMPE GORIVA"/>
        <s v="ALAT ZA DEMONTAŽU I MONTAŽU VENTILA"/>
        <s v="ALAT ZA POTISKIVANJE OPRUGE VENTILA"/>
        <s v="ALAT ZA DEMONTAŽU I MONTAŽU OPRUGE VENTILA"/>
        <s v="ALAT ZA INSTALIRANJE GUMICE VENTILA"/>
        <s v="ALAT ZA DEMONTAŽU GUMICA VENTILA"/>
        <s v="ALAT ZA INSTALACIJU BRTVE NA BREGASTOJ"/>
        <s v="ALAT ZA PODEŠAVANJE VENTILA"/>
        <s v="ALAT ZA DEMONTAŽU KORITA MOTORA"/>
        <s v="ALAT ZA INSTALACIJU SEMERINGA NA RADILICI"/>
        <s v="ALAT ZA DEM. I MON. LEŽAJA NA OSOVINI ZA BALAN."/>
        <s v="ALAT ZA INSTALACIJU REMENA"/>
        <s v="BSL 2470 PUNJAČ AKUMULATORA"/>
        <s v="ŠKARASTA HIDRAULIČNA PLATFORMA"/>
        <s v="RADIONIČKA KOLICA S ALATOM"/>
        <s v="KROKODIL DIZALICA 1,5T"/>
        <s v="RUČICA BALANSERA"/>
        <s v="DEMONTIRKA A 224 TI 2V"/>
        <s v="PODIZAČ MJENJAČA 500KG RAL3002"/>
        <s v="HIDRAULIČNA DIZALICA 2T CP-KROKODILKA"/>
        <s v="HIDRAULIČNA KRANSKA DIZALICA 1T RAL3002"/>
        <s v="516 S6V KOLICA ZA ALAT START516 +SET ALATA 179 KOM"/>
        <s v="KLIPNI KOMPRESOR 500 LITARA"/>
        <s v="DVOSTUPNA DIZALICA 3,2T - KARDAN"/>
        <s v="USAG KOLICA SA ALATOM 191 KOM"/>
        <s v="ALATI ZA ODRŽAVANJE KVAČILA"/>
        <s v="DVOSTUPNA DIZALICA RAVAGLIOGLI 3,2T - KARDAN"/>
        <s v="DVOSTUPNA DIZALICA 4T WERTHER - ELEKTRO/HIDRAULIČNA"/>
        <s v="ALAT ZA MONTAŽU I DEMONT LAMDA SONDE"/>
        <s v="GDS-M VCI II Full Kit"/>
        <s v="Galaxy Tab A 9.7&quot;"/>
        <s v="Protector"/>
        <s v="Latch-Hand Strip"/>
        <s v="SD card(128GB)"/>
        <s v="TPMS Kit"/>
        <s v="B/T Adaptor"/>
        <s v="NASAD. KLJUČ 1/2SW10 12KT. DUGI-SET AKS "/>
        <s v="NASAD. KLJUČ 1/2SW11 12KT. DUGI-SET AKS"/>
        <s v="NASAD. KLJUČ 1/2SW32 12KT. DUGI-SET AKS"/>
        <s v="LETVICA ZA PRIHVAT-1/2-16 STRUKA"/>
        <s v="VCI II Full Kit + VMI with TPMS and BT adapter"/>
        <s v="KABELSKA ROLETA PP/J 3X2.5 L-25M"/>
        <s v="KARCHER HDS 7/16 - 4 C BASIC 1.174-224"/>
        <s v="R.NAR.SVR.HSS 12X1,25MM III"/>
        <s v="AKU RUČNA LED SVJETILJKA"/>
        <s v="TANJUR MALI 125MM M14 ČIČAK"/>
        <s v="FSA 050"/>
        <s v="STEZNI VIJAK ZA POLIRKU BOSCH"/>
        <s v="Galaxy Note 10.1 (Wifi, 2014 Edition)"/>
        <s v="Latch- Hand Strip"/>
        <s v="PRODUŽECI 100 MM SET 4 KOM"/>
        <s v="NOŽ ZA STAKLO"/>
        <s v="NOŽ ZA IZREZ. AUTOSTAKLA"/>
        <s v="NASADNI KLJUČ 1/2&quot; IMBUS 8 MM"/>
        <s v="ALAT ZA DRŽANJE MOTORA"/>
        <s v="ALAT ZA RESETIRANJE DCT SUSTAVA"/>
        <s v="KOSA ŠPIČASTA KLIJEŠTA"/>
        <s v="LUK ZA PILU ZA ŽELJEZO"/>
        <s v="ODVIJAČ-T RUČKA-NASAD6KUT-8X300"/>
        <s v="SET ZA POPRAVAK NAVOJA BGS"/>
        <s v="LEMILICA 100 W"/>
        <s v="ČEKIĆ 400 GRAMA"/>
        <s v="ODVIJAČ-TX30X250"/>
      </sharedItems>
    </cacheField>
    <cacheField name="Ime djelatnika (Zaduženje)">
      <sharedItems containsMixedTypes="0" count="13">
        <s v="BUTORAC"/>
        <s v="ŠARIĆ"/>
        <s v="PAŠER"/>
        <s v="BUDIMSKI"/>
        <s v="ŠPEHAR"/>
        <s v="BILIĆ"/>
        <s v="RODIN"/>
        <s v="ŠAREC"/>
        <s v="MALENICA"/>
        <s v="ŠVERKO"/>
        <s v="HUNJAK"/>
        <s v="STIPERSKI"/>
        <s v="BARTOLIĆ"/>
      </sharedItems>
    </cacheField>
    <cacheField name="Datum nabave">
      <sharedItems containsDate="1" containsMixedTypes="1" count="96">
        <d v="2016-11-24T00:00:00.000"/>
        <d v="2016-11-25T00:00:00.000"/>
        <d v="2016-11-03T00:00:00.000"/>
        <d v="2016-10-25T00:00:00.000"/>
        <d v="2016-09-30T00:00:00.000"/>
        <d v="2016-07-28T00:00:00.000"/>
        <d v="2016-05-24T00:00:00.000"/>
        <d v="2016-06-14T00:00:00.000"/>
        <d v="2016-05-16T00:00:00.000"/>
        <d v="2017-02-19T00:00:00.000"/>
        <d v="2016-05-14T00:00:00.000"/>
        <d v="2016-02-26T00:00:00.000"/>
        <d v="2016-02-19T00:00:00.000"/>
        <d v="2016-03-02T00:00:00.000"/>
        <d v="2016-03-15T00:00:00.000"/>
        <d v="2015-11-03T00:00:00.000"/>
        <d v="2015-11-10T00:00:00.000"/>
        <d v="2015-10-28T00:00:00.000"/>
        <d v="2016-12-08T00:00:00.000"/>
        <d v="2015-10-31T00:00:00.000"/>
        <d v="2015-10-13T00:00:00.000"/>
        <d v="2015-10-26T00:00:00.000"/>
        <d v="2015-10-27T00:00:00.000"/>
        <d v="2016-03-24T00:00:00.000"/>
        <d v="2015-10-06T00:00:00.000"/>
        <d v="2015-10-15T00:00:00.000"/>
        <d v="2015-08-28T00:00:00.000"/>
        <d v="2015-07-29T00:00:00.000"/>
        <d v="2016-10-24T00:00:00.000"/>
        <d v="2016-10-12T00:00:00.000"/>
        <d v="2016-10-26T00:00:00.000"/>
        <d v="2106-10-21T00:00:00.000"/>
        <d v="2016-10-04T00:00:00.000"/>
        <d v="2016-10-17T00:00:00.000"/>
        <d v="2016-09-02T00:00:00.000"/>
        <d v="2016-08-29T00:00:00.000"/>
        <d v="2016-08-16T00:00:00.000"/>
        <d v="2016-05-11T00:00:00.000"/>
        <d v="2016-02-04T00:00:00.000"/>
        <d v="2016-06-01T00:00:00.000"/>
        <d v="2016-04-19T00:00:00.000"/>
        <d v="2016-06-04T00:00:00.000"/>
        <d v="2016-05-12T00:00:00.000"/>
        <d v="2016-04-13T00:00:00.000"/>
        <d v="2016-04-07T00:00:00.000"/>
        <d v="2016-02-29T00:00:00.000"/>
        <d v="2016-03-25T00:00:00.000"/>
        <d v="2016-03-26T00:00:00.000"/>
        <d v="2016-03-31T00:00:00.000"/>
        <d v="2016-03-11T00:00:00.000"/>
        <d v="2016-03-04T00:00:00.000"/>
        <d v="2016-03-01T00:00:00.000"/>
        <d v="2015-10-12T00:00:00.000"/>
        <d v="2015-10-23T00:00:00.000"/>
        <d v="2015-11-23T00:00:00.000"/>
        <d v="2015-10-20T00:00:00.000"/>
        <d v="2015-12-10T00:00:00.000"/>
        <d v="2015-12-02T00:00:00.000"/>
        <d v="2015-12-18T00:00:00.000"/>
        <d v="2015-11-05T00:00:00.000"/>
        <d v="2015-10-14T00:00:00.000"/>
        <d v="2015-10-01T00:00:00.000"/>
        <d v="2015-10-02T00:00:00.000"/>
        <d v="2015-10-29T00:00:00.000"/>
        <d v="2015-09-11T00:00:00.000"/>
        <d v="2015-09-04T00:00:00.000"/>
        <d v="2015-07-30T00:00:00.000"/>
        <d v="2015-06-15T00:00:00.000"/>
        <d v="2016-12-22T00:00:00.000"/>
        <d v="2015-05-11T00:00:00.000"/>
        <d v="2015-06-01T00:00:00.000"/>
        <d v="2016-01-19T00:00:00.000"/>
        <d v="2015-08-27T00:00:00.000"/>
        <d v="2016-12-14T00:00:00.000"/>
        <d v="2016-11-02T00:00:00.000"/>
        <d v="2016-09-20T00:00:00.000"/>
        <d v="2016-04-26T00:00:00.000"/>
        <d v="2016-11-18T00:00:00.000"/>
        <d v="2016-04-06T00:00:00.000"/>
        <d v="2017-02-09T00:00:00.000"/>
        <d v="2017-02-13T00:00:00.000"/>
        <d v="2017-02-06T00:00:00.000"/>
        <d v="2016-08-03T00:00:00.000"/>
        <d v="2016-12-07T00:00:00.000"/>
        <d v="2016-12-18T00:00:00.000"/>
        <d v="2015-12-14T00:00:00.000"/>
        <s v="14.06.2016."/>
        <s v="24.11.16."/>
        <s v="30.09.16."/>
        <s v="30.09.2016."/>
        <s v="28.07.2016."/>
        <s v="18..12.2016"/>
        <s v="25.11.16."/>
        <s v="29.07.215"/>
        <s v="25.10.16."/>
        <s v="03.11.2016."/>
      </sharedItems>
    </cacheField>
    <cacheField name="jed.mj">
      <sharedItems containsMixedTypes="0" count="6">
        <s v="KOM"/>
        <s v="GAR"/>
        <s v="SET"/>
        <s v="KOS"/>
        <s v="EA"/>
        <s v="KPL"/>
      </sharedItems>
    </cacheField>
    <cacheField name="Broj komada">
      <sharedItems containsSemiMixedTypes="0" containsString="0" containsMixedTypes="0" containsNumber="1" containsInteger="1" count="6">
        <n v="1"/>
        <n v="3"/>
        <n v="2"/>
        <n v="4"/>
        <n v="20"/>
        <n v="5"/>
      </sharedItems>
    </cacheField>
    <cacheField name="Valuta (HRK&amp;EUR)">
      <sharedItems containsMixedTypes="0" count="2">
        <s v="hrk"/>
        <s v="EUR"/>
      </sharedItems>
    </cacheField>
    <cacheField name="Cijena">
      <sharedItems containsSemiMixedTypes="0" containsString="0" containsMixedTypes="0" containsNumber="1"/>
    </cacheField>
    <cacheField name="IZNO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grandTotalCaption="Ukupan iznos:" showMissing="1" preserveFormatting="1" useAutoFormatting="1" itemPrintTitles="1" compactData="0" updatedVersion="2" indent="0" showMemberPropertyTips="1">
  <location ref="A3:F42" firstHeaderRow="2" firstDataRow="2" firstDataCol="5" rowPageCount="1" colPageCount="1"/>
  <pivotFields count="10">
    <pivotField compact="0" outline="0" showAll="0"/>
    <pivotField axis="axisRow" compact="0" outline="0" showAll="0" defaultSubtotal="0">
      <items count="283">
        <item x="72"/>
        <item x="14"/>
        <item x="15"/>
        <item x="4"/>
        <item x="172"/>
        <item x="179"/>
        <item x="279"/>
        <item x="261"/>
        <item x="236"/>
        <item x="111"/>
        <item x="193"/>
        <item x="71"/>
        <item x="118"/>
        <item x="280"/>
        <item x="270"/>
        <item x="62"/>
        <item x="63"/>
        <item x="115"/>
        <item x="275"/>
        <item x="55"/>
        <item x="180"/>
        <item x="181"/>
        <item x="66"/>
        <item x="67"/>
        <item x="16"/>
        <item x="8"/>
        <item x="17"/>
        <item x="28"/>
        <item x="177"/>
        <item x="262"/>
        <item x="183"/>
        <item x="74"/>
        <item x="187"/>
        <item x="38"/>
        <item x="40"/>
        <item x="44"/>
        <item x="5"/>
        <item x="75"/>
        <item x="73"/>
        <item x="105"/>
        <item x="112"/>
        <item x="76"/>
        <item x="137"/>
        <item x="267"/>
        <item x="135"/>
        <item x="136"/>
        <item x="70"/>
        <item x="191"/>
        <item x="239"/>
        <item x="69"/>
        <item x="182"/>
        <item x="242"/>
        <item x="245"/>
        <item x="176"/>
        <item x="113"/>
        <item x="85"/>
        <item x="190"/>
        <item x="266"/>
        <item x="30"/>
        <item x="233"/>
        <item x="272"/>
        <item x="18"/>
        <item x="237"/>
        <item x="235"/>
        <item x="186"/>
        <item x="127"/>
        <item x="116"/>
        <item x="121"/>
        <item x="119"/>
        <item x="175"/>
        <item x="34"/>
        <item x="155"/>
        <item x="178"/>
        <item x="109"/>
        <item x="247"/>
        <item x="19"/>
        <item x="194"/>
        <item x="87"/>
        <item x="246"/>
        <item x="9"/>
        <item x="78"/>
        <item x="192"/>
        <item x="133"/>
        <item x="110"/>
        <item x="195"/>
        <item x="79"/>
        <item x="77"/>
        <item x="2"/>
        <item x="80"/>
        <item x="81"/>
        <item x="132"/>
        <item x="130"/>
        <item x="126"/>
        <item x="10"/>
        <item x="86"/>
        <item x="61"/>
        <item x="103"/>
        <item x="149"/>
        <item x="265"/>
        <item x="134"/>
        <item x="278"/>
        <item x="26"/>
        <item x="27"/>
        <item x="22"/>
        <item x="56"/>
        <item x="57"/>
        <item x="7"/>
        <item x="282"/>
        <item x="131"/>
        <item x="174"/>
        <item x="173"/>
        <item x="165"/>
        <item x="92"/>
        <item x="94"/>
        <item x="98"/>
        <item x="93"/>
        <item x="263"/>
        <item x="91"/>
        <item x="95"/>
        <item x="96"/>
        <item x="97"/>
        <item x="143"/>
        <item x="107"/>
        <item x="108"/>
        <item x="106"/>
        <item x="21"/>
        <item x="102"/>
        <item x="25"/>
        <item x="35"/>
        <item x="144"/>
        <item x="271"/>
        <item x="60"/>
        <item x="12"/>
        <item x="36"/>
        <item x="101"/>
        <item x="145"/>
        <item x="129"/>
        <item x="138"/>
        <item x="256"/>
        <item x="257"/>
        <item x="258"/>
        <item x="159"/>
        <item x="164"/>
        <item x="259"/>
        <item x="37"/>
        <item x="84"/>
        <item x="99"/>
        <item x="89"/>
        <item x="90"/>
        <item x="163"/>
        <item x="39"/>
        <item x="147"/>
        <item x="20"/>
        <item x="160"/>
        <item x="141"/>
        <item x="142"/>
        <item x="139"/>
        <item x="161"/>
        <item x="124"/>
        <item x="128"/>
        <item x="58"/>
        <item x="162"/>
        <item x="41"/>
        <item x="100"/>
        <item x="125"/>
        <item x="42"/>
        <item x="43"/>
        <item x="23"/>
        <item x="24"/>
        <item x="45"/>
        <item x="46"/>
        <item x="47"/>
        <item x="148"/>
        <item x="48"/>
        <item x="281"/>
        <item x="104"/>
        <item x="158"/>
        <item x="59"/>
        <item x="241"/>
        <item x="29"/>
        <item x="240"/>
        <item x="49"/>
        <item x="54"/>
        <item x="50"/>
        <item x="114"/>
        <item x="51"/>
        <item x="6"/>
        <item x="238"/>
        <item x="264"/>
        <item x="117"/>
        <item x="122"/>
        <item x="82"/>
        <item x="83"/>
        <item x="146"/>
        <item x="53"/>
        <item x="13"/>
        <item x="52"/>
        <item x="140"/>
        <item x="171"/>
        <item x="150"/>
        <item x="65"/>
        <item x="31"/>
        <item x="152"/>
        <item x="255"/>
        <item x="151"/>
        <item x="120"/>
        <item x="64"/>
        <item x="68"/>
        <item x="243"/>
        <item x="11"/>
        <item x="276"/>
        <item x="260"/>
        <item x="249"/>
        <item x="88"/>
        <item x="273"/>
        <item x="231"/>
        <item x="230"/>
        <item x="229"/>
        <item x="228"/>
        <item x="227"/>
        <item x="166"/>
        <item x="226"/>
        <item x="225"/>
        <item x="224"/>
        <item x="223"/>
        <item x="222"/>
        <item x="221"/>
        <item x="220"/>
        <item x="219"/>
        <item x="232"/>
        <item x="218"/>
        <item x="210"/>
        <item x="209"/>
        <item x="208"/>
        <item x="207"/>
        <item x="206"/>
        <item x="217"/>
        <item x="216"/>
        <item x="248"/>
        <item x="205"/>
        <item x="204"/>
        <item x="203"/>
        <item x="274"/>
        <item x="277"/>
        <item x="215"/>
        <item x="167"/>
        <item x="168"/>
        <item x="214"/>
        <item x="169"/>
        <item x="213"/>
        <item x="202"/>
        <item x="201"/>
        <item x="200"/>
        <item x="199"/>
        <item x="198"/>
        <item x="170"/>
        <item x="212"/>
        <item x="211"/>
        <item x="234"/>
        <item x="1"/>
        <item x="189"/>
        <item x="188"/>
        <item x="244"/>
        <item x="157"/>
        <item x="156"/>
        <item x="269"/>
        <item x="196"/>
        <item x="123"/>
        <item x="253"/>
        <item x="252"/>
        <item x="3"/>
        <item x="197"/>
        <item x="0"/>
        <item x="185"/>
        <item x="184"/>
        <item x="268"/>
        <item x="250"/>
        <item x="153"/>
        <item x="254"/>
        <item x="154"/>
        <item x="32"/>
        <item x="33"/>
        <item x="251"/>
      </items>
    </pivotField>
    <pivotField axis="axisRow" compact="0" outline="0" showAll="0">
      <items count="280">
        <item x="124"/>
        <item x="121"/>
        <item x="108"/>
        <item x="114"/>
        <item x="196"/>
        <item x="115"/>
        <item x="83"/>
        <item x="128"/>
        <item x="119"/>
        <item x="192"/>
        <item x="131"/>
        <item x="130"/>
        <item x="86"/>
        <item x="78"/>
        <item x="77"/>
        <item x="107"/>
        <item x="9"/>
        <item x="117"/>
        <item x="175"/>
        <item x="81"/>
        <item x="183"/>
        <item x="76"/>
        <item x="2"/>
        <item x="82"/>
        <item x="103"/>
        <item x="80"/>
        <item x="180"/>
        <item x="181"/>
        <item x="64"/>
        <item x="65"/>
        <item x="68"/>
        <item x="187"/>
        <item x="182"/>
        <item x="237"/>
        <item x="150"/>
        <item x="120"/>
        <item x="79"/>
        <item x="104"/>
        <item x="177"/>
        <item x="148"/>
        <item x="260"/>
        <item x="204"/>
        <item x="211"/>
        <item x="207"/>
        <item x="200"/>
        <item x="201"/>
        <item x="203"/>
        <item x="202"/>
        <item x="226"/>
        <item x="221"/>
        <item x="219"/>
        <item x="217"/>
        <item x="224"/>
        <item x="169"/>
        <item x="213"/>
        <item x="208"/>
        <item x="210"/>
        <item x="205"/>
        <item x="270"/>
        <item x="222"/>
        <item x="227"/>
        <item x="225"/>
        <item x="220"/>
        <item x="199"/>
        <item x="168"/>
        <item x="167"/>
        <item x="170"/>
        <item x="166"/>
        <item x="206"/>
        <item x="215"/>
        <item x="244"/>
        <item x="216"/>
        <item x="223"/>
        <item x="218"/>
        <item x="209"/>
        <item x="271"/>
        <item x="241"/>
        <item x="58"/>
        <item x="132"/>
        <item x="251"/>
        <item x="85"/>
        <item x="102"/>
        <item x="62"/>
        <item x="46"/>
        <item x="228"/>
        <item x="19"/>
        <item x="142"/>
        <item x="12"/>
        <item x="277"/>
        <item x="44"/>
        <item x="233"/>
        <item x="118"/>
        <item x="113"/>
        <item x="153"/>
        <item x="129"/>
        <item x="5"/>
        <item x="139"/>
        <item x="239"/>
        <item x="243"/>
        <item x="242"/>
        <item x="56"/>
        <item x="151"/>
        <item x="6"/>
        <item x="59"/>
        <item x="57"/>
        <item x="3"/>
        <item x="262"/>
        <item x="264"/>
        <item x="246"/>
        <item x="87"/>
        <item x="138"/>
        <item x="245"/>
        <item x="164"/>
        <item x="158"/>
        <item x="163"/>
        <item x="109"/>
        <item x="110"/>
        <item x="84"/>
        <item x="235"/>
        <item x="236"/>
        <item x="48"/>
        <item x="191"/>
        <item x="33"/>
        <item x="176"/>
        <item x="21"/>
        <item x="75"/>
        <item x="63"/>
        <item x="11"/>
        <item x="4"/>
        <item x="257"/>
        <item x="258"/>
        <item x="14"/>
        <item x="28"/>
        <item x="123"/>
        <item x="159"/>
        <item x="98"/>
        <item x="10"/>
        <item x="36"/>
        <item x="238"/>
        <item x="23"/>
        <item x="71"/>
        <item x="24"/>
        <item x="272"/>
        <item x="231"/>
        <item x="106"/>
        <item x="41"/>
        <item x="35"/>
        <item x="197"/>
        <item x="265"/>
        <item x="248"/>
        <item x="67"/>
        <item x="276"/>
        <item x="255"/>
        <item x="190"/>
        <item x="18"/>
        <item x="126"/>
        <item x="273"/>
        <item x="135"/>
        <item x="40"/>
        <item x="112"/>
        <item x="116"/>
        <item x="165"/>
        <item x="172"/>
        <item x="8"/>
        <item x="141"/>
        <item x="94"/>
        <item x="95"/>
        <item x="96"/>
        <item x="252"/>
        <item x="253"/>
        <item x="254"/>
        <item x="50"/>
        <item x="13"/>
        <item x="269"/>
        <item x="73"/>
        <item x="137"/>
        <item x="268"/>
        <item x="267"/>
        <item x="54"/>
        <item x="55"/>
        <item x="22"/>
        <item x="26"/>
        <item x="27"/>
        <item x="274"/>
        <item x="7"/>
        <item x="278"/>
        <item x="194"/>
        <item x="136"/>
        <item x="88"/>
        <item x="53"/>
        <item x="178"/>
        <item x="105"/>
        <item x="143"/>
        <item x="127"/>
        <item x="29"/>
        <item x="234"/>
        <item x="134"/>
        <item x="133"/>
        <item x="212"/>
        <item x="25"/>
        <item x="100"/>
        <item x="157"/>
        <item x="42"/>
        <item x="89"/>
        <item x="173"/>
        <item x="174"/>
        <item x="266"/>
        <item x="247"/>
        <item x="140"/>
        <item x="43"/>
        <item x="91"/>
        <item x="92"/>
        <item x="93"/>
        <item x="259"/>
        <item x="90"/>
        <item x="97"/>
        <item x="161"/>
        <item x="230"/>
        <item x="32"/>
        <item x="156"/>
        <item x="198"/>
        <item x="74"/>
        <item x="232"/>
        <item x="144"/>
        <item x="179"/>
        <item x="214"/>
        <item x="0"/>
        <item x="52"/>
        <item x="47"/>
        <item x="249"/>
        <item x="195"/>
        <item x="184"/>
        <item x="147"/>
        <item x="69"/>
        <item x="49"/>
        <item x="38"/>
        <item x="185"/>
        <item x="51"/>
        <item x="189"/>
        <item x="275"/>
        <item x="101"/>
        <item x="70"/>
        <item x="30"/>
        <item x="122"/>
        <item x="162"/>
        <item x="193"/>
        <item x="37"/>
        <item x="20"/>
        <item x="145"/>
        <item x="160"/>
        <item x="146"/>
        <item x="34"/>
        <item x="125"/>
        <item x="263"/>
        <item x="155"/>
        <item x="229"/>
        <item x="154"/>
        <item x="261"/>
        <item x="111"/>
        <item x="16"/>
        <item x="17"/>
        <item x="152"/>
        <item x="61"/>
        <item x="60"/>
        <item x="250"/>
        <item x="45"/>
        <item x="15"/>
        <item x="31"/>
        <item x="1"/>
        <item x="240"/>
        <item x="99"/>
        <item x="188"/>
        <item x="256"/>
        <item x="149"/>
        <item x="171"/>
        <item x="186"/>
        <item x="72"/>
        <item x="66"/>
        <item x="39"/>
        <item t="default"/>
      </items>
    </pivotField>
    <pivotField axis="axisPage" compact="0" outline="0" showAll="0">
      <items count="14">
        <item x="12"/>
        <item x="5"/>
        <item x="3"/>
        <item x="0"/>
        <item x="10"/>
        <item x="8"/>
        <item x="2"/>
        <item x="6"/>
        <item x="11"/>
        <item x="7"/>
        <item x="1"/>
        <item x="4"/>
        <item x="9"/>
        <item t="default"/>
      </items>
    </pivotField>
    <pivotField axis="axisRow" compact="0" outline="0" showAll="0" defaultSubtotal="0">
      <items count="96">
        <item m="1" x="95"/>
        <item m="1" x="86"/>
        <item m="1" x="91"/>
        <item m="1" x="87"/>
        <item m="1" x="94"/>
        <item m="1" x="92"/>
        <item m="1" x="90"/>
        <item m="1" x="93"/>
        <item m="1" x="88"/>
        <item m="1" x="89"/>
        <item x="69"/>
        <item x="70"/>
        <item x="67"/>
        <item x="27"/>
        <item x="66"/>
        <item x="72"/>
        <item x="26"/>
        <item x="65"/>
        <item x="64"/>
        <item x="61"/>
        <item x="62"/>
        <item x="24"/>
        <item x="52"/>
        <item x="20"/>
        <item x="60"/>
        <item x="25"/>
        <item x="55"/>
        <item x="53"/>
        <item x="21"/>
        <item x="22"/>
        <item x="17"/>
        <item x="63"/>
        <item x="19"/>
        <item x="15"/>
        <item x="59"/>
        <item x="16"/>
        <item x="54"/>
        <item x="57"/>
        <item x="56"/>
        <item x="85"/>
        <item x="58"/>
        <item x="71"/>
        <item x="38"/>
        <item x="12"/>
        <item x="11"/>
        <item x="45"/>
        <item x="51"/>
        <item x="13"/>
        <item x="50"/>
        <item x="49"/>
        <item x="14"/>
        <item x="23"/>
        <item x="46"/>
        <item x="47"/>
        <item x="48"/>
        <item x="78"/>
        <item x="44"/>
        <item x="43"/>
        <item x="40"/>
        <item x="76"/>
        <item x="37"/>
        <item x="42"/>
        <item x="10"/>
        <item x="8"/>
        <item x="6"/>
        <item x="39"/>
        <item x="41"/>
        <item x="7"/>
        <item x="5"/>
        <item x="82"/>
        <item x="36"/>
        <item x="35"/>
        <item x="34"/>
        <item x="75"/>
        <item x="4"/>
        <item x="32"/>
        <item x="29"/>
        <item x="33"/>
        <item x="28"/>
        <item x="3"/>
        <item x="30"/>
        <item x="74"/>
        <item x="2"/>
        <item x="77"/>
        <item x="0"/>
        <item x="1"/>
        <item x="83"/>
        <item x="18"/>
        <item x="73"/>
        <item x="84"/>
        <item x="68"/>
        <item x="81"/>
        <item x="79"/>
        <item x="80"/>
        <item x="9"/>
        <item x="31"/>
      </items>
    </pivotField>
    <pivotField compact="0" outline="0" showAll="0"/>
    <pivotField axis="axisRow" compact="0" outline="0" showAll="0" defaultSubtotal="0">
      <items count="6">
        <item x="0"/>
        <item x="2"/>
        <item x="1"/>
        <item x="3"/>
        <item x="5"/>
        <item x="4"/>
      </items>
    </pivotField>
    <pivotField axis="axisRow" compact="0" outline="0" showAll="0" defaultSubtotal="0">
      <items count="2">
        <item x="1"/>
        <item h="1" x="0"/>
      </items>
    </pivotField>
    <pivotField dataField="1" compact="0" outline="0" showAll="0"/>
    <pivotField compact="0" outline="0" showAll="0"/>
  </pivotFields>
  <rowFields count="5">
    <field x="1"/>
    <field x="2"/>
    <field x="4"/>
    <field x="6"/>
    <field x="7"/>
  </rowFields>
  <rowItems count="38">
    <i>
      <x v="50"/>
      <x v="32"/>
      <x v="27"/>
      <x v="3"/>
      <x/>
    </i>
    <i t="default" r="1">
      <x v="32"/>
    </i>
    <i>
      <x v="70"/>
      <x v="218"/>
      <x v="32"/>
      <x/>
      <x/>
    </i>
    <i r="3">
      <x v="1"/>
      <x/>
    </i>
    <i t="default" r="1">
      <x v="218"/>
    </i>
    <i>
      <x v="71"/>
      <x v="256"/>
      <x v="51"/>
      <x v="1"/>
      <x/>
    </i>
    <i r="3">
      <x v="3"/>
      <x/>
    </i>
    <i t="default" r="1">
      <x v="256"/>
    </i>
    <i>
      <x v="75"/>
      <x v="85"/>
      <x v="47"/>
      <x/>
      <x/>
    </i>
    <i t="default" r="1">
      <x v="85"/>
    </i>
    <i>
      <x v="93"/>
      <x v="136"/>
      <x v="64"/>
      <x/>
      <x/>
    </i>
    <i t="default" r="1">
      <x v="136"/>
    </i>
    <i>
      <x v="110"/>
      <x v="204"/>
      <x v="47"/>
      <x v="2"/>
      <x/>
    </i>
    <i t="default" r="1">
      <x v="204"/>
    </i>
    <i>
      <x v="152"/>
      <x v="247"/>
      <x v="50"/>
      <x v="2"/>
      <x/>
    </i>
    <i t="default" r="1">
      <x v="247"/>
    </i>
    <i>
      <x v="170"/>
      <x v="89"/>
      <x v="23"/>
      <x/>
      <x/>
    </i>
    <i t="default" r="1">
      <x v="89"/>
    </i>
    <i>
      <x v="171"/>
      <x v="265"/>
      <x v="23"/>
      <x v="2"/>
      <x/>
    </i>
    <i t="default" r="1">
      <x v="265"/>
    </i>
    <i>
      <x v="173"/>
      <x v="83"/>
      <x v="23"/>
      <x/>
      <x/>
    </i>
    <i t="default" r="1">
      <x v="83"/>
    </i>
    <i>
      <x v="181"/>
      <x v="228"/>
      <x v="23"/>
      <x v="2"/>
      <x/>
    </i>
    <i t="default" r="1">
      <x v="228"/>
    </i>
    <i>
      <x v="183"/>
      <x v="120"/>
      <x v="23"/>
      <x/>
      <x/>
    </i>
    <i t="default" r="1">
      <x v="120"/>
    </i>
    <i>
      <x v="185"/>
      <x v="234"/>
      <x v="23"/>
      <x v="1"/>
      <x/>
    </i>
    <i t="default" r="1">
      <x v="234"/>
    </i>
    <i>
      <x v="263"/>
      <x v="219"/>
      <x v="51"/>
      <x/>
      <x/>
    </i>
    <i t="default" r="1">
      <x v="219"/>
    </i>
    <i>
      <x v="264"/>
      <x v="254"/>
      <x v="51"/>
      <x/>
      <x/>
    </i>
    <i t="default" r="1">
      <x v="254"/>
    </i>
    <i>
      <x v="280"/>
      <x v="267"/>
      <x v="32"/>
      <x/>
      <x/>
    </i>
    <i r="3">
      <x v="1"/>
      <x/>
    </i>
    <i t="default" r="1">
      <x v="267"/>
    </i>
    <i>
      <x v="281"/>
      <x v="267"/>
      <x v="32"/>
      <x/>
      <x/>
    </i>
    <i t="default" r="1">
      <x v="267"/>
    </i>
    <i t="grand">
      <x/>
    </i>
  </rowItems>
  <colItems count="1">
    <i/>
  </colItems>
  <pageFields count="1">
    <pageField fld="3" hier="0"/>
  </pageFields>
  <dataFields count="1">
    <dataField name="Sum of Cijena" fld="8" baseField="0" baseItem="0"/>
  </dataFields>
  <formats count="1523">
    <format dxfId="1">
      <pivotArea outline="0" fieldPosition="0" dataOnly="0" type="all"/>
    </format>
    <format dxfId="1">
      <pivotArea outline="0" fieldPosition="0"/>
    </format>
    <format dxfId="1">
      <pivotArea outline="0" fieldPosition="0" dataOnly="0" labelOnly="1" type="origin"/>
    </format>
    <format dxfId="1">
      <pivotArea outline="0" fieldPosition="0" dataOnly="0" labelOnly="1" type="topRight"/>
    </format>
    <format dxfId="1">
      <pivotArea outline="0" fieldPosition="0" axis="axisRow" dataOnly="0" field="1" labelOnly="1" type="button"/>
    </format>
    <format dxfId="1">
      <pivotArea outline="0" fieldPosition="1" axis="axisRow" dataOnly="0" field="2" labelOnly="1" type="button"/>
    </format>
    <format dxfId="1">
      <pivotArea outline="0" fieldPosition="2" axis="axisRow" dataOnly="0" field="4" labelOnly="1" type="button"/>
    </format>
    <format dxfId="1">
      <pivotArea outline="0" fieldPosition="3" axis="axisRow" dataOnly="0" field="6" labelOnly="1" type="button"/>
    </format>
    <format dxfId="1">
      <pivotArea outline="0" fieldPosition="4" axis="axisRow" dataOnly="0" field="7" labelOnly="1" type="button"/>
    </format>
    <format dxfId="1">
      <pivotArea outline="0" fieldPosition="0" dataOnly="0" labelOnly="1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outline="0" fieldPosition="0" dataOnly="0" labelOnly="1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">
      <pivotArea outline="0" fieldPosition="0" dataOnly="0" labelOnly="1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">
      <pivotArea outline="0" fieldPosition="0" dataOnly="0" labelOnly="1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">
      <pivotArea outline="0" fieldPosition="0" dataOnly="0" labelOnly="1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">
      <pivotArea outline="0" fieldPosition="0" dataOnly="0" labelOnly="1">
        <references count="1">
          <reference field="1" count="33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</reference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2">
          <reference field="1" count="1">
            <x v="0"/>
          </reference>
          <reference field="2" count="1">
            <x v="140"/>
          </reference>
        </references>
      </pivotArea>
    </format>
    <format dxfId="1">
      <pivotArea outline="0" fieldPosition="0" dataOnly="0" labelOnly="1">
        <references count="2">
          <reference field="1" count="1">
            <x v="0"/>
          </reference>
          <reference field="2" defaultSubtotal="1" count="1">
            <x v="140"/>
          </reference>
        </references>
      </pivotArea>
    </format>
    <format dxfId="1">
      <pivotArea outline="0" fieldPosition="0" dataOnly="0" labelOnly="1">
        <references count="2">
          <reference field="1" count="1">
            <x v="1"/>
          </reference>
          <reference field="2" count="1">
            <x v="131"/>
          </reference>
        </references>
      </pivotArea>
    </format>
    <format dxfId="1">
      <pivotArea outline="0" fieldPosition="0" dataOnly="0" labelOnly="1">
        <references count="2">
          <reference field="1" count="1">
            <x v="1"/>
          </reference>
          <reference field="2" defaultSubtotal="1" count="1">
            <x v="131"/>
          </reference>
        </references>
      </pivotArea>
    </format>
    <format dxfId="1">
      <pivotArea outline="0" fieldPosition="0" dataOnly="0" labelOnly="1">
        <references count="2">
          <reference field="1" count="1">
            <x v="2"/>
          </reference>
          <reference field="2" count="1">
            <x v="266"/>
          </reference>
        </references>
      </pivotArea>
    </format>
    <format dxfId="1">
      <pivotArea outline="0" fieldPosition="0" dataOnly="0" labelOnly="1">
        <references count="2">
          <reference field="1" count="1">
            <x v="2"/>
          </reference>
          <reference field="2" defaultSubtotal="1" count="1">
            <x v="266"/>
          </reference>
        </references>
      </pivotArea>
    </format>
    <format dxfId="1">
      <pivotArea outline="0" fieldPosition="0" dataOnly="0" labelOnly="1">
        <references count="2">
          <reference field="1" count="1">
            <x v="3"/>
          </reference>
          <reference field="2" count="1">
            <x v="128"/>
          </reference>
        </references>
      </pivotArea>
    </format>
    <format dxfId="1">
      <pivotArea outline="0" fieldPosition="0" dataOnly="0" labelOnly="1">
        <references count="2">
          <reference field="1" count="1">
            <x v="3"/>
          </reference>
          <reference field="2" defaultSubtotal="1" count="1">
            <x v="128"/>
          </reference>
        </references>
      </pivotArea>
    </format>
    <format dxfId="1">
      <pivotArea outline="0" fieldPosition="0" dataOnly="0" labelOnly="1">
        <references count="2">
          <reference field="1" count="1">
            <x v="4"/>
          </reference>
          <reference field="2" count="1">
            <x v="162"/>
          </reference>
        </references>
      </pivotArea>
    </format>
    <format dxfId="1">
      <pivotArea outline="0" fieldPosition="0" dataOnly="0" labelOnly="1">
        <references count="2">
          <reference field="1" count="1">
            <x v="4"/>
          </reference>
          <reference field="2" defaultSubtotal="1" count="1">
            <x v="162"/>
          </reference>
        </references>
      </pivotArea>
    </format>
    <format dxfId="1">
      <pivotArea outline="0" fieldPosition="0" dataOnly="0" labelOnly="1">
        <references count="2">
          <reference field="1" count="1">
            <x v="5"/>
          </reference>
          <reference field="2" count="1">
            <x v="224"/>
          </reference>
        </references>
      </pivotArea>
    </format>
    <format dxfId="1">
      <pivotArea outline="0" fieldPosition="0" dataOnly="0" labelOnly="1">
        <references count="2">
          <reference field="1" count="1">
            <x v="5"/>
          </reference>
          <reference field="2" defaultSubtotal="1" count="1">
            <x v="224"/>
          </reference>
        </references>
      </pivotArea>
    </format>
    <format dxfId="1">
      <pivotArea outline="0" fieldPosition="0" dataOnly="0" labelOnly="1">
        <references count="2">
          <reference field="1" count="1">
            <x v="6"/>
          </reference>
          <reference field="2" count="1">
            <x v="239"/>
          </reference>
        </references>
      </pivotArea>
    </format>
    <format dxfId="1">
      <pivotArea outline="0" fieldPosition="0" dataOnly="0" labelOnly="1">
        <references count="2">
          <reference field="1" count="1">
            <x v="6"/>
          </reference>
          <reference field="2" defaultSubtotal="1" count="1">
            <x v="239"/>
          </reference>
        </references>
      </pivotArea>
    </format>
    <format dxfId="1">
      <pivotArea outline="0" fieldPosition="0" dataOnly="0" labelOnly="1">
        <references count="2">
          <reference field="1" count="1">
            <x v="7"/>
          </reference>
          <reference field="2" count="1">
            <x v="129"/>
          </reference>
        </references>
      </pivotArea>
    </format>
    <format dxfId="1">
      <pivotArea outline="0" fieldPosition="0" dataOnly="0" labelOnly="1">
        <references count="2">
          <reference field="1" count="1">
            <x v="7"/>
          </reference>
          <reference field="2" defaultSubtotal="1" count="1">
            <x v="129"/>
          </reference>
        </references>
      </pivotArea>
    </format>
    <format dxfId="1">
      <pivotArea outline="0" fieldPosition="0" dataOnly="0" labelOnly="1">
        <references count="2">
          <reference field="1" count="1">
            <x v="8"/>
          </reference>
          <reference field="2" count="1">
            <x v="143"/>
          </reference>
        </references>
      </pivotArea>
    </format>
    <format dxfId="1">
      <pivotArea outline="0" fieldPosition="0" dataOnly="0" labelOnly="1">
        <references count="2">
          <reference field="1" count="1">
            <x v="8"/>
          </reference>
          <reference field="2" defaultSubtotal="1" count="1">
            <x v="143"/>
          </reference>
        </references>
      </pivotArea>
    </format>
    <format dxfId="1">
      <pivotArea outline="0" fieldPosition="0" dataOnly="0" labelOnly="1">
        <references count="2">
          <reference field="1" count="1">
            <x v="9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1" count="1">
            <x v="9"/>
          </reference>
          <reference field="2" defaultSubtotal="1" count="1">
            <x v="2"/>
          </reference>
        </references>
      </pivotArea>
    </format>
    <format dxfId="1">
      <pivotArea outline="0" fieldPosition="0" dataOnly="0" labelOnly="1">
        <references count="2">
          <reference field="1" count="1">
            <x v="10"/>
          </reference>
          <reference field="2" count="1">
            <x v="186"/>
          </reference>
        </references>
      </pivotArea>
    </format>
    <format dxfId="1">
      <pivotArea outline="0" fieldPosition="0" dataOnly="0" labelOnly="1">
        <references count="2">
          <reference field="1" count="1">
            <x v="10"/>
          </reference>
          <reference field="2" defaultSubtotal="1" count="1">
            <x v="186"/>
          </reference>
        </references>
      </pivotArea>
    </format>
    <format dxfId="1">
      <pivotArea outline="0" fieldPosition="0" dataOnly="0" labelOnly="1">
        <references count="2">
          <reference field="1" count="1">
            <x v="11"/>
          </reference>
          <reference field="2" count="1">
            <x v="241"/>
          </reference>
        </references>
      </pivotArea>
    </format>
    <format dxfId="1">
      <pivotArea outline="0" fieldPosition="0" dataOnly="0" labelOnly="1">
        <references count="2">
          <reference field="1" count="1">
            <x v="11"/>
          </reference>
          <reference field="2" defaultSubtotal="1" count="1">
            <x v="241"/>
          </reference>
        </references>
      </pivotArea>
    </format>
    <format dxfId="1">
      <pivotArea outline="0" fieldPosition="0" dataOnly="0" labelOnly="1">
        <references count="2">
          <reference field="1" count="1">
            <x v="12"/>
          </reference>
          <reference field="2" count="1">
            <x v="160"/>
          </reference>
        </references>
      </pivotArea>
    </format>
    <format dxfId="1">
      <pivotArea outline="0" fieldPosition="0" dataOnly="0" labelOnly="1">
        <references count="2">
          <reference field="1" count="1">
            <x v="12"/>
          </reference>
          <reference field="2" defaultSubtotal="1" count="1">
            <x v="160"/>
          </reference>
        </references>
      </pivotArea>
    </format>
    <format dxfId="1">
      <pivotArea outline="0" fieldPosition="0" dataOnly="0" labelOnly="1">
        <references count="2">
          <reference field="1" count="1">
            <x v="13"/>
          </reference>
          <reference field="2" count="1">
            <x v="151"/>
          </reference>
        </references>
      </pivotArea>
    </format>
    <format dxfId="1">
      <pivotArea outline="0" fieldPosition="0" dataOnly="0" labelOnly="1">
        <references count="2">
          <reference field="1" count="1">
            <x v="13"/>
          </reference>
          <reference field="2" defaultSubtotal="1" count="1">
            <x v="151"/>
          </reference>
        </references>
      </pivotArea>
    </format>
    <format dxfId="1">
      <pivotArea outline="0" fieldPosition="0" dataOnly="0" labelOnly="1">
        <references count="2">
          <reference field="1" count="1">
            <x v="14"/>
          </reference>
          <reference field="2" count="1">
            <x v="177"/>
          </reference>
        </references>
      </pivotArea>
    </format>
    <format dxfId="1">
      <pivotArea outline="0" fieldPosition="0" dataOnly="0" labelOnly="1">
        <references count="2">
          <reference field="1" count="1">
            <x v="14"/>
          </reference>
          <reference field="2" defaultSubtotal="1" count="1">
            <x v="177"/>
          </reference>
        </references>
      </pivotArea>
    </format>
    <format dxfId="1">
      <pivotArea outline="0" fieldPosition="0" dataOnly="0" labelOnly="1">
        <references count="2">
          <reference field="1" count="1">
            <x v="15"/>
          </reference>
          <reference field="2" count="1">
            <x v="263"/>
          </reference>
        </references>
      </pivotArea>
    </format>
    <format dxfId="1">
      <pivotArea outline="0" fieldPosition="0" dataOnly="0" labelOnly="1">
        <references count="2">
          <reference field="1" count="1">
            <x v="15"/>
          </reference>
          <reference field="2" defaultSubtotal="1" count="1">
            <x v="263"/>
          </reference>
        </references>
      </pivotArea>
    </format>
    <format dxfId="1">
      <pivotArea outline="0" fieldPosition="0" dataOnly="0" labelOnly="1">
        <references count="2">
          <reference field="1" count="1">
            <x v="16"/>
          </reference>
          <reference field="2" count="1">
            <x v="262"/>
          </reference>
        </references>
      </pivotArea>
    </format>
    <format dxfId="1">
      <pivotArea outline="0" fieldPosition="0" dataOnly="0" labelOnly="1">
        <references count="2">
          <reference field="1" count="1">
            <x v="16"/>
          </reference>
          <reference field="2" defaultSubtotal="1" count="1">
            <x v="262"/>
          </reference>
        </references>
      </pivotArea>
    </format>
    <format dxfId="1">
      <pivotArea outline="0" fieldPosition="0" dataOnly="0" labelOnly="1">
        <references count="2">
          <reference field="1" count="1">
            <x v="17"/>
          </reference>
          <reference field="2" count="1">
            <x v="92"/>
          </reference>
        </references>
      </pivotArea>
    </format>
    <format dxfId="1">
      <pivotArea outline="0" fieldPosition="0" dataOnly="0" labelOnly="1">
        <references count="2">
          <reference field="1" count="1">
            <x v="17"/>
          </reference>
          <reference field="2" defaultSubtotal="1" count="1">
            <x v="92"/>
          </reference>
        </references>
      </pivotArea>
    </format>
    <format dxfId="1">
      <pivotArea outline="0" fieldPosition="0" dataOnly="0" labelOnly="1">
        <references count="2">
          <reference field="1" count="1">
            <x v="18"/>
          </reference>
          <reference field="2" count="1">
            <x v="142"/>
          </reference>
        </references>
      </pivotArea>
    </format>
    <format dxfId="1">
      <pivotArea outline="0" fieldPosition="0" dataOnly="0" labelOnly="1">
        <references count="2">
          <reference field="1" count="1">
            <x v="18"/>
          </reference>
          <reference field="2" defaultSubtotal="1" count="1">
            <x v="142"/>
          </reference>
        </references>
      </pivotArea>
    </format>
    <format dxfId="1">
      <pivotArea outline="0" fieldPosition="0" dataOnly="0" labelOnly="1">
        <references count="2">
          <reference field="1" count="1">
            <x v="19"/>
          </reference>
          <reference field="2" count="1">
            <x v="189"/>
          </reference>
        </references>
      </pivotArea>
    </format>
    <format dxfId="1">
      <pivotArea outline="0" fieldPosition="0" dataOnly="0" labelOnly="1">
        <references count="2">
          <reference field="1" count="1">
            <x v="19"/>
          </reference>
          <reference field="2" defaultSubtotal="1" count="1">
            <x v="189"/>
          </reference>
        </references>
      </pivotArea>
    </format>
    <format dxfId="1">
      <pivotArea outline="0" fieldPosition="0" dataOnly="0" labelOnly="1">
        <references count="2">
          <reference field="1" count="1">
            <x v="20"/>
          </reference>
          <reference field="2" count="1">
            <x v="26"/>
          </reference>
        </references>
      </pivotArea>
    </format>
    <format dxfId="1">
      <pivotArea outline="0" fieldPosition="0" dataOnly="0" labelOnly="1">
        <references count="2">
          <reference field="1" count="1">
            <x v="20"/>
          </reference>
          <reference field="2" defaultSubtotal="1" count="1">
            <x v="26"/>
          </reference>
        </references>
      </pivotArea>
    </format>
    <format dxfId="1">
      <pivotArea outline="0" fieldPosition="0" dataOnly="0" labelOnly="1">
        <references count="2">
          <reference field="1" count="1">
            <x v="21"/>
          </reference>
          <reference field="2" count="1">
            <x v="27"/>
          </reference>
        </references>
      </pivotArea>
    </format>
    <format dxfId="1">
      <pivotArea outline="0" fieldPosition="0" dataOnly="0" labelOnly="1">
        <references count="2">
          <reference field="1" count="1">
            <x v="21"/>
          </reference>
          <reference field="2" defaultSubtotal="1" count="1">
            <x v="27"/>
          </reference>
        </references>
      </pivotArea>
    </format>
    <format dxfId="1">
      <pivotArea outline="0" fieldPosition="0" dataOnly="0" labelOnly="1">
        <references count="2">
          <reference field="1" count="1">
            <x v="22"/>
          </reference>
          <reference field="2" count="1">
            <x v="28"/>
          </reference>
        </references>
      </pivotArea>
    </format>
    <format dxfId="1">
      <pivotArea outline="0" fieldPosition="0" dataOnly="0" labelOnly="1">
        <references count="2">
          <reference field="1" count="1">
            <x v="22"/>
          </reference>
          <reference field="2" defaultSubtotal="1" count="1">
            <x v="28"/>
          </reference>
        </references>
      </pivotArea>
    </format>
    <format dxfId="1">
      <pivotArea outline="0" fieldPosition="0" dataOnly="0" labelOnly="1">
        <references count="2">
          <reference field="1" count="1">
            <x v="23"/>
          </reference>
          <reference field="2" count="1">
            <x v="29"/>
          </reference>
        </references>
      </pivotArea>
    </format>
    <format dxfId="1">
      <pivotArea outline="0" fieldPosition="0" dataOnly="0" labelOnly="1">
        <references count="2">
          <reference field="1" count="1">
            <x v="23"/>
          </reference>
          <reference field="2" defaultSubtotal="1" count="1">
            <x v="29"/>
          </reference>
        </references>
      </pivotArea>
    </format>
    <format dxfId="1">
      <pivotArea outline="0" fieldPosition="0" dataOnly="0" labelOnly="1">
        <references count="2">
          <reference field="1" count="1">
            <x v="24"/>
          </reference>
          <reference field="2" count="2">
            <x v="258"/>
            <x v="259"/>
          </reference>
        </references>
      </pivotArea>
    </format>
    <format dxfId="1">
      <pivotArea outline="0" fieldPosition="0" dataOnly="0" labelOnly="1">
        <references count="2">
          <reference field="1" count="1">
            <x v="24"/>
          </reference>
          <reference field="2" defaultSubtotal="1" count="2">
            <x v="258"/>
            <x v="259"/>
          </reference>
        </references>
      </pivotArea>
    </format>
    <format dxfId="1">
      <pivotArea outline="0" fieldPosition="0" dataOnly="0" labelOnly="1">
        <references count="2">
          <reference field="1" count="1">
            <x v="25"/>
          </reference>
          <reference field="2" count="1">
            <x v="163"/>
          </reference>
        </references>
      </pivotArea>
    </format>
    <format dxfId="1">
      <pivotArea outline="0" fieldPosition="0" dataOnly="0" labelOnly="1">
        <references count="2">
          <reference field="1" count="1">
            <x v="25"/>
          </reference>
          <reference field="2" defaultSubtotal="1" count="1">
            <x v="163"/>
          </reference>
        </references>
      </pivotArea>
    </format>
    <format dxfId="1">
      <pivotArea outline="0" fieldPosition="0" dataOnly="0" labelOnly="1">
        <references count="2">
          <reference field="1" count="1">
            <x v="26"/>
          </reference>
          <reference field="2" count="1">
            <x v="260"/>
          </reference>
        </references>
      </pivotArea>
    </format>
    <format dxfId="1">
      <pivotArea outline="0" fieldPosition="0" dataOnly="0" labelOnly="1">
        <references count="2">
          <reference field="1" count="1">
            <x v="26"/>
          </reference>
          <reference field="2" defaultSubtotal="1" count="1">
            <x v="260"/>
          </reference>
        </references>
      </pivotArea>
    </format>
    <format dxfId="1">
      <pivotArea outline="0" fieldPosition="0" dataOnly="0" labelOnly="1">
        <references count="2">
          <reference field="1" count="1">
            <x v="27"/>
          </reference>
          <reference field="2" count="1">
            <x v="132"/>
          </reference>
        </references>
      </pivotArea>
    </format>
    <format dxfId="1">
      <pivotArea outline="0" fieldPosition="0" dataOnly="0" labelOnly="1">
        <references count="2">
          <reference field="1" count="1">
            <x v="27"/>
          </reference>
          <reference field="2" defaultSubtotal="1" count="1">
            <x v="132"/>
          </reference>
        </references>
      </pivotArea>
    </format>
    <format dxfId="1">
      <pivotArea outline="0" fieldPosition="0" dataOnly="0" labelOnly="1">
        <references count="2">
          <reference field="1" count="1">
            <x v="28"/>
          </reference>
          <reference field="2" count="1">
            <x v="38"/>
          </reference>
        </references>
      </pivotArea>
    </format>
    <format dxfId="1">
      <pivotArea outline="0" fieldPosition="0" dataOnly="0" labelOnly="1">
        <references count="2">
          <reference field="1" count="1">
            <x v="28"/>
          </reference>
          <reference field="2" defaultSubtotal="1" count="1">
            <x v="38"/>
          </reference>
        </references>
      </pivotArea>
    </format>
    <format dxfId="1">
      <pivotArea outline="0" fieldPosition="0" dataOnly="0" labelOnly="1">
        <references count="2">
          <reference field="1" count="1">
            <x v="29"/>
          </reference>
          <reference field="2" count="1">
            <x v="130"/>
          </reference>
        </references>
      </pivotArea>
    </format>
    <format dxfId="1">
      <pivotArea outline="0" fieldPosition="0" dataOnly="0" labelOnly="1">
        <references count="2">
          <reference field="1" count="1">
            <x v="29"/>
          </reference>
          <reference field="2" defaultSubtotal="1" count="1">
            <x v="130"/>
          </reference>
        </references>
      </pivotArea>
    </format>
    <format dxfId="1">
      <pivotArea outline="0" fieldPosition="0" dataOnly="0" labelOnly="1">
        <references count="2">
          <reference field="1" count="1">
            <x v="30"/>
          </reference>
          <reference field="2" count="1">
            <x v="20"/>
          </reference>
        </references>
      </pivotArea>
    </format>
    <format dxfId="1">
      <pivotArea outline="0" fieldPosition="0" dataOnly="0" labelOnly="1">
        <references count="2">
          <reference field="1" count="1">
            <x v="30"/>
          </reference>
          <reference field="2" defaultSubtotal="1" count="1">
            <x v="20"/>
          </reference>
        </references>
      </pivotArea>
    </format>
    <format dxfId="1">
      <pivotArea outline="0" fieldPosition="0" dataOnly="0" labelOnly="1">
        <references count="2">
          <reference field="1" count="1">
            <x v="31"/>
          </reference>
          <reference field="2" count="1">
            <x v="174"/>
          </reference>
        </references>
      </pivotArea>
    </format>
    <format dxfId="1">
      <pivotArea outline="0" fieldPosition="0" dataOnly="0" labelOnly="1">
        <references count="2">
          <reference field="1" count="1">
            <x v="31"/>
          </reference>
          <reference field="2" defaultSubtotal="1" count="1">
            <x v="174"/>
          </reference>
        </references>
      </pivotArea>
    </format>
    <format dxfId="1">
      <pivotArea outline="0" fieldPosition="0" dataOnly="0" labelOnly="1">
        <references count="2">
          <reference field="1" count="1">
            <x v="32"/>
          </reference>
          <reference field="2" count="1">
            <x v="31"/>
          </reference>
        </references>
      </pivotArea>
    </format>
    <format dxfId="1">
      <pivotArea outline="0" fieldPosition="0" dataOnly="0" labelOnly="1">
        <references count="2">
          <reference field="1" count="1">
            <x v="32"/>
          </reference>
          <reference field="2" defaultSubtotal="1" count="1">
            <x v="31"/>
          </reference>
        </references>
      </pivotArea>
    </format>
    <format dxfId="1">
      <pivotArea outline="0" fieldPosition="0" dataOnly="0" labelOnly="1">
        <references count="2">
          <reference field="1" count="1">
            <x v="33"/>
          </reference>
          <reference field="2" count="1">
            <x v="137"/>
          </reference>
        </references>
      </pivotArea>
    </format>
    <format dxfId="1">
      <pivotArea outline="0" fieldPosition="0" dataOnly="0" labelOnly="1">
        <references count="2">
          <reference field="1" count="1">
            <x v="33"/>
          </reference>
          <reference field="2" defaultSubtotal="1" count="1">
            <x v="137"/>
          </reference>
        </references>
      </pivotArea>
    </format>
    <format dxfId="1">
      <pivotArea outline="0" fieldPosition="0" dataOnly="0" labelOnly="1">
        <references count="2">
          <reference field="1" count="1">
            <x v="34"/>
          </reference>
          <reference field="2" count="1">
            <x v="235"/>
          </reference>
        </references>
      </pivotArea>
    </format>
    <format dxfId="1">
      <pivotArea outline="0" fieldPosition="0" dataOnly="0" labelOnly="1">
        <references count="2">
          <reference field="1" count="1">
            <x v="34"/>
          </reference>
          <reference field="2" defaultSubtotal="1" count="1">
            <x v="235"/>
          </reference>
        </references>
      </pivotArea>
    </format>
    <format dxfId="1">
      <pivotArea outline="0" fieldPosition="0" dataOnly="0" labelOnly="1">
        <references count="2">
          <reference field="1" count="1">
            <x v="35"/>
          </reference>
          <reference field="2" count="1">
            <x v="202"/>
          </reference>
        </references>
      </pivotArea>
    </format>
    <format dxfId="1">
      <pivotArea outline="0" fieldPosition="0" dataOnly="0" labelOnly="1">
        <references count="2">
          <reference field="1" count="1">
            <x v="35"/>
          </reference>
          <reference field="2" defaultSubtotal="1" count="1">
            <x v="202"/>
          </reference>
        </references>
      </pivotArea>
    </format>
    <format dxfId="1">
      <pivotArea outline="0" fieldPosition="0" dataOnly="0" labelOnly="1">
        <references count="2">
          <reference field="1" count="1">
            <x v="36"/>
          </reference>
          <reference field="2" count="1">
            <x v="95"/>
          </reference>
        </references>
      </pivotArea>
    </format>
    <format dxfId="1">
      <pivotArea outline="0" fieldPosition="0" dataOnly="0" labelOnly="1">
        <references count="2">
          <reference field="1" count="1">
            <x v="36"/>
          </reference>
          <reference field="2" defaultSubtotal="1" count="1">
            <x v="95"/>
          </reference>
        </references>
      </pivotArea>
    </format>
    <format dxfId="1">
      <pivotArea outline="0" fieldPosition="0" dataOnly="0" labelOnly="1">
        <references count="2">
          <reference field="1" count="1">
            <x v="37"/>
          </reference>
          <reference field="2" count="1">
            <x v="221"/>
          </reference>
        </references>
      </pivotArea>
    </format>
    <format dxfId="1">
      <pivotArea outline="0" fieldPosition="0" dataOnly="0" labelOnly="1">
        <references count="2">
          <reference field="1" count="1">
            <x v="37"/>
          </reference>
          <reference field="2" defaultSubtotal="1" count="1">
            <x v="221"/>
          </reference>
        </references>
      </pivotArea>
    </format>
    <format dxfId="1">
      <pivotArea outline="0" fieldPosition="0" dataOnly="0" labelOnly="1">
        <references count="2">
          <reference field="1" count="1">
            <x v="38"/>
          </reference>
          <reference field="2" count="1">
            <x v="276"/>
          </reference>
        </references>
      </pivotArea>
    </format>
    <format dxfId="1">
      <pivotArea outline="0" fieldPosition="0" dataOnly="0" labelOnly="1">
        <references count="2">
          <reference field="1" count="1">
            <x v="38"/>
          </reference>
          <reference field="2" defaultSubtotal="1" count="1">
            <x v="276"/>
          </reference>
        </references>
      </pivotArea>
    </format>
    <format dxfId="1">
      <pivotArea outline="0" fieldPosition="0" dataOnly="0" labelOnly="1">
        <references count="2">
          <reference field="1" count="1">
            <x v="39"/>
          </reference>
          <reference field="2" count="1">
            <x v="81"/>
          </reference>
        </references>
      </pivotArea>
    </format>
    <format dxfId="1">
      <pivotArea outline="0" fieldPosition="0" dataOnly="0" labelOnly="1">
        <references count="2">
          <reference field="1" count="1">
            <x v="39"/>
          </reference>
          <reference field="2" defaultSubtotal="1" count="1">
            <x v="81"/>
          </reference>
        </references>
      </pivotArea>
    </format>
    <format dxfId="1">
      <pivotArea outline="0" fieldPosition="0" dataOnly="0" labelOnly="1">
        <references count="2">
          <reference field="1" count="1">
            <x v="40"/>
          </reference>
          <reference field="2" count="1">
            <x v="115"/>
          </reference>
        </references>
      </pivotArea>
    </format>
    <format dxfId="1">
      <pivotArea outline="0" fieldPosition="0" dataOnly="0" labelOnly="1">
        <references count="2">
          <reference field="1" count="1">
            <x v="40"/>
          </reference>
          <reference field="2" defaultSubtotal="1" count="1">
            <x v="115"/>
          </reference>
        </references>
      </pivotArea>
    </format>
    <format dxfId="1">
      <pivotArea outline="0" fieldPosition="0" dataOnly="0" labelOnly="1">
        <references count="2">
          <reference field="1" count="1">
            <x v="41"/>
          </reference>
          <reference field="2" count="1">
            <x v="125"/>
          </reference>
        </references>
      </pivotArea>
    </format>
    <format dxfId="1">
      <pivotArea outline="0" fieldPosition="0" dataOnly="0" labelOnly="1">
        <references count="2">
          <reference field="1" count="1">
            <x v="41"/>
          </reference>
          <reference field="2" defaultSubtotal="1" count="1">
            <x v="125"/>
          </reference>
        </references>
      </pivotArea>
    </format>
    <format dxfId="1">
      <pivotArea outline="0" fieldPosition="0" dataOnly="0" labelOnly="1">
        <references count="2">
          <reference field="1" count="1">
            <x v="42"/>
          </reference>
          <reference field="2" count="1">
            <x v="157"/>
          </reference>
        </references>
      </pivotArea>
    </format>
    <format dxfId="1">
      <pivotArea outline="0" fieldPosition="0" dataOnly="0" labelOnly="1">
        <references count="2">
          <reference field="1" count="1">
            <x v="42"/>
          </reference>
          <reference field="2" defaultSubtotal="1" count="1">
            <x v="157"/>
          </reference>
        </references>
      </pivotArea>
    </format>
    <format dxfId="1">
      <pivotArea outline="0" fieldPosition="0" dataOnly="0" labelOnly="1">
        <references count="2">
          <reference field="1" count="1">
            <x v="43"/>
          </reference>
          <reference field="2" count="1">
            <x v="253"/>
          </reference>
        </references>
      </pivotArea>
    </format>
    <format dxfId="1">
      <pivotArea outline="0" fieldPosition="0" dataOnly="0" labelOnly="1">
        <references count="2">
          <reference field="1" count="1">
            <x v="43"/>
          </reference>
          <reference field="2" defaultSubtotal="1" count="1">
            <x v="253"/>
          </reference>
        </references>
      </pivotArea>
    </format>
    <format dxfId="1">
      <pivotArea outline="0" fieldPosition="0" dataOnly="0" labelOnly="1">
        <references count="2">
          <reference field="1" count="1">
            <x v="44"/>
          </reference>
          <reference field="2" count="1">
            <x v="197"/>
          </reference>
        </references>
      </pivotArea>
    </format>
    <format dxfId="1">
      <pivotArea outline="0" fieldPosition="0" dataOnly="0" labelOnly="1">
        <references count="2">
          <reference field="1" count="1">
            <x v="44"/>
          </reference>
          <reference field="2" defaultSubtotal="1" count="1">
            <x v="197"/>
          </reference>
        </references>
      </pivotArea>
    </format>
    <format dxfId="1">
      <pivotArea outline="0" fieldPosition="0" dataOnly="0" labelOnly="1">
        <references count="2">
          <reference field="1" count="1">
            <x v="45"/>
          </reference>
          <reference field="2" count="1">
            <x v="196"/>
          </reference>
        </references>
      </pivotArea>
    </format>
    <format dxfId="1">
      <pivotArea outline="0" fieldPosition="0" dataOnly="0" labelOnly="1">
        <references count="2">
          <reference field="1" count="1">
            <x v="45"/>
          </reference>
          <reference field="2" defaultSubtotal="1" count="1">
            <x v="196"/>
          </reference>
        </references>
      </pivotArea>
    </format>
    <format dxfId="1">
      <pivotArea outline="0" fieldPosition="0" dataOnly="0" labelOnly="1">
        <references count="2">
          <reference field="1" count="1">
            <x v="46"/>
          </reference>
          <reference field="2" count="1">
            <x v="233"/>
          </reference>
        </references>
      </pivotArea>
    </format>
    <format dxfId="1">
      <pivotArea outline="0" fieldPosition="0" dataOnly="0" labelOnly="1">
        <references count="2">
          <reference field="1" count="1">
            <x v="46"/>
          </reference>
          <reference field="2" defaultSubtotal="1" count="1">
            <x v="233"/>
          </reference>
        </references>
      </pivotArea>
    </format>
    <format dxfId="1">
      <pivotArea outline="0" fieldPosition="0" dataOnly="0" labelOnly="1">
        <references count="2">
          <reference field="1" count="1">
            <x v="47"/>
          </reference>
          <reference field="2" count="1">
            <x v="121"/>
          </reference>
        </references>
      </pivotArea>
    </format>
    <format dxfId="1">
      <pivotArea outline="0" fieldPosition="0" dataOnly="0" labelOnly="1">
        <references count="2">
          <reference field="1" count="1">
            <x v="47"/>
          </reference>
          <reference field="2" defaultSubtotal="1" count="1">
            <x v="121"/>
          </reference>
        </references>
      </pivotArea>
    </format>
    <format dxfId="1">
      <pivotArea outline="0" fieldPosition="0" dataOnly="0" labelOnly="1">
        <references count="2">
          <reference field="1" count="1">
            <x v="48"/>
          </reference>
          <reference field="2" count="1">
            <x v="90"/>
          </reference>
        </references>
      </pivotArea>
    </format>
    <format dxfId="1">
      <pivotArea outline="0" fieldPosition="0" dataOnly="0" labelOnly="1">
        <references count="2">
          <reference field="1" count="1">
            <x v="48"/>
          </reference>
          <reference field="2" defaultSubtotal="1" count="1">
            <x v="90"/>
          </reference>
        </references>
      </pivotArea>
    </format>
    <format dxfId="1">
      <pivotArea outline="0" fieldPosition="0" dataOnly="0" labelOnly="1">
        <references count="2">
          <reference field="1" count="1">
            <x v="49"/>
          </reference>
          <reference field="2" count="1">
            <x v="30"/>
          </reference>
        </references>
      </pivotArea>
    </format>
    <format dxfId="1">
      <pivotArea outline="0" fieldPosition="0" dataOnly="0" labelOnly="1">
        <references count="2">
          <reference field="1" count="1">
            <x v="49"/>
          </reference>
          <reference field="2" defaultSubtotal="1" count="1">
            <x v="30"/>
          </reference>
        </references>
      </pivotArea>
    </format>
    <format dxfId="1">
      <pivotArea outline="0" fieldPosition="0" dataOnly="0" labelOnly="1">
        <references count="2">
          <reference field="1" count="1">
            <x v="50"/>
          </reference>
          <reference field="2" count="1">
            <x v="32"/>
          </reference>
        </references>
      </pivotArea>
    </format>
    <format dxfId="1">
      <pivotArea outline="0" fieldPosition="0" dataOnly="0" labelOnly="1">
        <references count="2">
          <reference field="1" count="1">
            <x v="50"/>
          </reference>
          <reference field="2" defaultSubtotal="1" count="1">
            <x v="32"/>
          </reference>
        </references>
      </pivotArea>
    </format>
    <format dxfId="1">
      <pivotArea outline="0" fieldPosition="0" dataOnly="0" labelOnly="1">
        <references count="2">
          <reference field="1" count="1">
            <x v="51"/>
          </reference>
          <reference field="2" count="1">
            <x v="33"/>
          </reference>
        </references>
      </pivotArea>
    </format>
    <format dxfId="1">
      <pivotArea outline="0" fieldPosition="0" dataOnly="0" labelOnly="1">
        <references count="2">
          <reference field="1" count="1">
            <x v="51"/>
          </reference>
          <reference field="2" defaultSubtotal="1" count="1">
            <x v="33"/>
          </reference>
        </references>
      </pivotArea>
    </format>
    <format dxfId="1">
      <pivotArea outline="0" fieldPosition="0" dataOnly="0" labelOnly="1">
        <references count="2">
          <reference field="1" count="1">
            <x v="52"/>
          </reference>
          <reference field="2" count="1">
            <x v="269"/>
          </reference>
        </references>
      </pivotArea>
    </format>
    <format dxfId="1">
      <pivotArea outline="0" fieldPosition="0" dataOnly="0" labelOnly="1">
        <references count="2">
          <reference field="1" count="1">
            <x v="52"/>
          </reference>
          <reference field="2" defaultSubtotal="1" count="1">
            <x v="269"/>
          </reference>
        </references>
      </pivotArea>
    </format>
    <format dxfId="1">
      <pivotArea outline="0" fieldPosition="0" dataOnly="0" labelOnly="1">
        <references count="2">
          <reference field="1" count="1">
            <x v="53"/>
          </reference>
          <reference field="2" count="1">
            <x v="116"/>
          </reference>
        </references>
      </pivotArea>
    </format>
    <format dxfId="1">
      <pivotArea outline="0" fieldPosition="0" dataOnly="0" labelOnly="1">
        <references count="2">
          <reference field="1" count="1">
            <x v="53"/>
          </reference>
          <reference field="2" defaultSubtotal="1" count="1">
            <x v="116"/>
          </reference>
        </references>
      </pivotArea>
    </format>
    <format dxfId="1">
      <pivotArea outline="0" fieldPosition="0" dataOnly="0" labelOnly="1">
        <references count="2">
          <reference field="1" count="1">
            <x v="54"/>
          </reference>
          <reference field="2" count="1">
            <x v="116"/>
          </reference>
        </references>
      </pivotArea>
    </format>
    <format dxfId="1">
      <pivotArea outline="0" fieldPosition="0" dataOnly="0" labelOnly="1">
        <references count="2">
          <reference field="1" count="1">
            <x v="54"/>
          </reference>
          <reference field="2" defaultSubtotal="1" count="1">
            <x v="116"/>
          </reference>
        </references>
      </pivotArea>
    </format>
    <format dxfId="1">
      <pivotArea outline="0" fieldPosition="0" dataOnly="0" labelOnly="1">
        <references count="2">
          <reference field="1" count="1">
            <x v="55"/>
          </reference>
          <reference field="2" count="1">
            <x v="117"/>
          </reference>
        </references>
      </pivotArea>
    </format>
    <format dxfId="1">
      <pivotArea outline="0" fieldPosition="0" dataOnly="0" labelOnly="1">
        <references count="2">
          <reference field="1" count="1">
            <x v="55"/>
          </reference>
          <reference field="2" defaultSubtotal="1" count="1">
            <x v="117"/>
          </reference>
        </references>
      </pivotArea>
    </format>
    <format dxfId="1">
      <pivotArea outline="0" fieldPosition="0" dataOnly="0" labelOnly="1">
        <references count="2">
          <reference field="1" count="1">
            <x v="56"/>
          </reference>
          <reference field="2" count="1">
            <x v="153"/>
          </reference>
        </references>
      </pivotArea>
    </format>
    <format dxfId="1">
      <pivotArea outline="0" fieldPosition="0" dataOnly="0" labelOnly="1">
        <references count="2">
          <reference field="1" count="1">
            <x v="56"/>
          </reference>
          <reference field="2" defaultSubtotal="1" count="1">
            <x v="153"/>
          </reference>
        </references>
      </pivotArea>
    </format>
    <format dxfId="1">
      <pivotArea outline="0" fieldPosition="0" dataOnly="0" labelOnly="1">
        <references count="2">
          <reference field="1" count="1">
            <x v="57"/>
          </reference>
          <reference field="2" count="1">
            <x v="106"/>
          </reference>
        </references>
      </pivotArea>
    </format>
    <format dxfId="1">
      <pivotArea outline="0" fieldPosition="0" dataOnly="0" labelOnly="1">
        <references count="2">
          <reference field="1" count="1">
            <x v="57"/>
          </reference>
          <reference field="2" defaultSubtotal="1" count="1">
            <x v="106"/>
          </reference>
        </references>
      </pivotArea>
    </format>
    <format dxfId="1">
      <pivotArea outline="0" fieldPosition="0" dataOnly="0" labelOnly="1">
        <references count="2">
          <reference field="1" count="1">
            <x v="58"/>
          </reference>
          <reference field="2" count="1">
            <x v="242"/>
          </reference>
        </references>
      </pivotArea>
    </format>
    <format dxfId="1">
      <pivotArea outline="0" fieldPosition="0" dataOnly="0" labelOnly="1">
        <references count="2">
          <reference field="1" count="1">
            <x v="58"/>
          </reference>
          <reference field="2" defaultSubtotal="1" count="1">
            <x v="242"/>
          </reference>
        </references>
      </pivotArea>
    </format>
    <format dxfId="1">
      <pivotArea outline="0" fieldPosition="0" dataOnly="0" labelOnly="1">
        <references count="2">
          <reference field="1" count="1">
            <x v="59"/>
          </reference>
          <reference field="2" count="1">
            <x v="84"/>
          </reference>
        </references>
      </pivotArea>
    </format>
    <format dxfId="1">
      <pivotArea outline="0" fieldPosition="0" dataOnly="0" labelOnly="1">
        <references count="2">
          <reference field="1" count="1">
            <x v="59"/>
          </reference>
          <reference field="2" defaultSubtotal="1" count="1">
            <x v="84"/>
          </reference>
        </references>
      </pivotArea>
    </format>
    <format dxfId="1">
      <pivotArea outline="0" fieldPosition="0" dataOnly="0" labelOnly="1">
        <references count="2">
          <reference field="1" count="1">
            <x v="60"/>
          </reference>
          <reference field="2" count="1">
            <x v="173"/>
          </reference>
        </references>
      </pivotArea>
    </format>
    <format dxfId="1">
      <pivotArea outline="0" fieldPosition="0" dataOnly="0" labelOnly="1">
        <references count="2">
          <reference field="1" count="1">
            <x v="60"/>
          </reference>
          <reference field="2" defaultSubtotal="1" count="1">
            <x v="173"/>
          </reference>
        </references>
      </pivotArea>
    </format>
    <format dxfId="1">
      <pivotArea outline="0" fieldPosition="0" dataOnly="0" labelOnly="1">
        <references count="2">
          <reference field="1" count="1">
            <x v="61"/>
          </reference>
          <reference field="2" count="1">
            <x v="154"/>
          </reference>
        </references>
      </pivotArea>
    </format>
    <format dxfId="1">
      <pivotArea outline="0" fieldPosition="0" dataOnly="0" labelOnly="1">
        <references count="2">
          <reference field="1" count="1">
            <x v="61"/>
          </reference>
          <reference field="2" defaultSubtotal="1" count="1">
            <x v="154"/>
          </reference>
        </references>
      </pivotArea>
    </format>
    <format dxfId="1">
      <pivotArea outline="0" fieldPosition="0" dataOnly="0" labelOnly="1">
        <references count="2">
          <reference field="1" count="1">
            <x v="62"/>
          </reference>
          <reference field="2" count="1">
            <x v="217"/>
          </reference>
        </references>
      </pivotArea>
    </format>
    <format dxfId="1">
      <pivotArea outline="0" fieldPosition="0" dataOnly="0" labelOnly="1">
        <references count="2">
          <reference field="1" count="1">
            <x v="62"/>
          </reference>
          <reference field="2" defaultSubtotal="1" count="1">
            <x v="217"/>
          </reference>
        </references>
      </pivotArea>
    </format>
    <format dxfId="1">
      <pivotArea outline="0" fieldPosition="0" dataOnly="0" labelOnly="1">
        <references count="2">
          <reference field="1" count="1">
            <x v="63"/>
          </reference>
          <reference field="2" count="1">
            <x v="217"/>
          </reference>
        </references>
      </pivotArea>
    </format>
    <format dxfId="1">
      <pivotArea outline="0" fieldPosition="0" dataOnly="0" labelOnly="1">
        <references count="2">
          <reference field="1" count="1">
            <x v="63"/>
          </reference>
          <reference field="2" defaultSubtotal="1" count="1">
            <x v="217"/>
          </reference>
        </references>
      </pivotArea>
    </format>
    <format dxfId="1">
      <pivotArea outline="0" fieldPosition="0" dataOnly="0" labelOnly="1">
        <references count="2">
          <reference field="1" count="1">
            <x v="64"/>
          </reference>
          <reference field="2" count="1">
            <x v="275"/>
          </reference>
        </references>
      </pivotArea>
    </format>
    <format dxfId="1">
      <pivotArea outline="0" fieldPosition="0" dataOnly="0" labelOnly="1">
        <references count="2">
          <reference field="1" count="1">
            <x v="64"/>
          </reference>
          <reference field="2" defaultSubtotal="1" count="1">
            <x v="275"/>
          </reference>
        </references>
      </pivotArea>
    </format>
    <format dxfId="1">
      <pivotArea outline="0" fieldPosition="0" dataOnly="0" labelOnly="1">
        <references count="2">
          <reference field="1" count="1">
            <x v="65"/>
          </reference>
          <reference field="2" count="1">
            <x v="252"/>
          </reference>
        </references>
      </pivotArea>
    </format>
    <format dxfId="1">
      <pivotArea outline="0" fieldPosition="0" dataOnly="0" labelOnly="1">
        <references count="2">
          <reference field="1" count="1">
            <x v="65"/>
          </reference>
          <reference field="2" defaultSubtotal="1" count="1">
            <x v="252"/>
          </reference>
        </references>
      </pivotArea>
    </format>
    <format dxfId="1">
      <pivotArea outline="0" fieldPosition="0" dataOnly="0" labelOnly="1">
        <references count="2">
          <reference field="1" count="1">
            <x v="66"/>
          </reference>
          <reference field="2" count="1">
            <x v="92"/>
          </reference>
        </references>
      </pivotArea>
    </format>
    <format dxfId="1">
      <pivotArea outline="0" fieldPosition="0" dataOnly="0" labelOnly="1">
        <references count="2">
          <reference field="1" count="1">
            <x v="66"/>
          </reference>
          <reference field="2" defaultSubtotal="1" count="1">
            <x v="92"/>
          </reference>
        </references>
      </pivotArea>
    </format>
    <format dxfId="1">
      <pivotArea outline="0" fieldPosition="0" dataOnly="0" labelOnly="1">
        <references count="2">
          <reference field="1" count="1">
            <x v="67"/>
          </reference>
          <reference field="2" count="1">
            <x v="8"/>
          </reference>
        </references>
      </pivotArea>
    </format>
    <format dxfId="1">
      <pivotArea outline="0" fieldPosition="0" dataOnly="0" labelOnly="1">
        <references count="2">
          <reference field="1" count="1">
            <x v="67"/>
          </reference>
          <reference field="2" defaultSubtotal="1" count="1">
            <x v="8"/>
          </reference>
        </references>
      </pivotArea>
    </format>
    <format dxfId="1">
      <pivotArea outline="0" fieldPosition="0" dataOnly="0" labelOnly="1">
        <references count="2">
          <reference field="1" count="1">
            <x v="68"/>
          </reference>
          <reference field="2" count="1">
            <x v="17"/>
          </reference>
        </references>
      </pivotArea>
    </format>
    <format dxfId="1">
      <pivotArea outline="0" fieldPosition="0" dataOnly="0" labelOnly="1">
        <references count="2">
          <reference field="1" count="1">
            <x v="68"/>
          </reference>
          <reference field="2" defaultSubtotal="1" count="1">
            <x v="17"/>
          </reference>
        </references>
      </pivotArea>
    </format>
    <format dxfId="1">
      <pivotArea outline="0" fieldPosition="0" dataOnly="0" labelOnly="1">
        <references count="2">
          <reference field="1" count="1">
            <x v="69"/>
          </reference>
          <reference field="2" count="1">
            <x v="18"/>
          </reference>
        </references>
      </pivotArea>
    </format>
    <format dxfId="1">
      <pivotArea outline="0" fieldPosition="0" dataOnly="0" labelOnly="1">
        <references count="2">
          <reference field="1" count="1">
            <x v="69"/>
          </reference>
          <reference field="2" defaultSubtotal="1" count="1">
            <x v="18"/>
          </reference>
        </references>
      </pivotArea>
    </format>
    <format dxfId="1">
      <pivotArea outline="0" fieldPosition="0" dataOnly="0" labelOnly="1">
        <references count="2">
          <reference field="1" count="1">
            <x v="70"/>
          </reference>
          <reference field="2" count="2">
            <x v="150"/>
            <x v="218"/>
          </reference>
        </references>
      </pivotArea>
    </format>
    <format dxfId="1">
      <pivotArea outline="0" fieldPosition="0" dataOnly="0" labelOnly="1">
        <references count="2">
          <reference field="1" count="1">
            <x v="70"/>
          </reference>
          <reference field="2" defaultSubtotal="1" count="2">
            <x v="150"/>
            <x v="218"/>
          </reference>
        </references>
      </pivotArea>
    </format>
    <format dxfId="1">
      <pivotArea outline="0" fieldPosition="0" dataOnly="0" labelOnly="1">
        <references count="2">
          <reference field="1" count="1">
            <x v="71"/>
          </reference>
          <reference field="2" count="1">
            <x v="256"/>
          </reference>
        </references>
      </pivotArea>
    </format>
    <format dxfId="1">
      <pivotArea outline="0" fieldPosition="0" dataOnly="0" labelOnly="1">
        <references count="2">
          <reference field="1" count="1">
            <x v="71"/>
          </reference>
          <reference field="2" defaultSubtotal="1" count="1">
            <x v="256"/>
          </reference>
        </references>
      </pivotArea>
    </format>
    <format dxfId="1">
      <pivotArea outline="0" fieldPosition="0" dataOnly="0" labelOnly="1">
        <references count="2">
          <reference field="1" count="1">
            <x v="72"/>
          </reference>
          <reference field="2" count="1">
            <x v="190"/>
          </reference>
        </references>
      </pivotArea>
    </format>
    <format dxfId="1">
      <pivotArea outline="0" fieldPosition="0" dataOnly="0" labelOnly="1">
        <references count="2">
          <reference field="1" count="1">
            <x v="72"/>
          </reference>
          <reference field="2" defaultSubtotal="1" count="1">
            <x v="190"/>
          </reference>
        </references>
      </pivotArea>
    </format>
    <format dxfId="1">
      <pivotArea outline="0" fieldPosition="0" dataOnly="0" labelOnly="1">
        <references count="2">
          <reference field="1" count="1">
            <x v="73"/>
          </reference>
          <reference field="2" count="1">
            <x v="144"/>
          </reference>
        </references>
      </pivotArea>
    </format>
    <format dxfId="1">
      <pivotArea outline="0" fieldPosition="0" dataOnly="0" labelOnly="1">
        <references count="2">
          <reference field="1" count="1">
            <x v="73"/>
          </reference>
          <reference field="2" defaultSubtotal="1" count="1">
            <x v="144"/>
          </reference>
        </references>
      </pivotArea>
    </format>
    <format dxfId="1">
      <pivotArea outline="0" fieldPosition="0" dataOnly="0" labelOnly="1">
        <references count="2">
          <reference field="1" count="1">
            <x v="74"/>
          </reference>
          <reference field="2" count="1">
            <x v="98"/>
          </reference>
        </references>
      </pivotArea>
    </format>
    <format dxfId="1">
      <pivotArea outline="0" fieldPosition="0" dataOnly="0" labelOnly="1">
        <references count="2">
          <reference field="1" count="1">
            <x v="74"/>
          </reference>
          <reference field="2" defaultSubtotal="1" count="1">
            <x v="98"/>
          </reference>
        </references>
      </pivotArea>
    </format>
    <format dxfId="1">
      <pivotArea outline="0" fieldPosition="0" dataOnly="0" labelOnly="1">
        <references count="2">
          <reference field="1" count="1">
            <x v="75"/>
          </reference>
          <reference field="2" count="1">
            <x v="85"/>
          </reference>
        </references>
      </pivotArea>
    </format>
    <format dxfId="1">
      <pivotArea outline="0" fieldPosition="0" dataOnly="0" labelOnly="1">
        <references count="2">
          <reference field="1" count="1">
            <x v="75"/>
          </reference>
          <reference field="2" defaultSubtotal="1" count="1">
            <x v="85"/>
          </reference>
        </references>
      </pivotArea>
    </format>
    <format dxfId="1">
      <pivotArea outline="0" fieldPosition="0" dataOnly="0" labelOnly="1">
        <references count="2">
          <reference field="1" count="1">
            <x v="76"/>
          </reference>
          <reference field="2" count="1">
            <x v="230"/>
          </reference>
        </references>
      </pivotArea>
    </format>
    <format dxfId="1">
      <pivotArea outline="0" fieldPosition="0" dataOnly="0" labelOnly="1">
        <references count="2">
          <reference field="1" count="1">
            <x v="76"/>
          </reference>
          <reference field="2" defaultSubtotal="1" count="1">
            <x v="230"/>
          </reference>
        </references>
      </pivotArea>
    </format>
    <format dxfId="1">
      <pivotArea outline="0" fieldPosition="0" dataOnly="0" labelOnly="1">
        <references count="2">
          <reference field="1" count="1">
            <x v="77"/>
          </reference>
          <reference field="2" count="1">
            <x v="12"/>
          </reference>
        </references>
      </pivotArea>
    </format>
    <format dxfId="1">
      <pivotArea outline="0" fieldPosition="0" dataOnly="0" labelOnly="1">
        <references count="2">
          <reference field="1" count="1">
            <x v="77"/>
          </reference>
          <reference field="2" defaultSubtotal="1" count="1">
            <x v="12"/>
          </reference>
        </references>
      </pivotArea>
    </format>
    <format dxfId="1">
      <pivotArea outline="0" fieldPosition="0" dataOnly="0" labelOnly="1">
        <references count="2">
          <reference field="1" count="1">
            <x v="78"/>
          </reference>
          <reference field="2" count="1">
            <x v="76"/>
          </reference>
        </references>
      </pivotArea>
    </format>
    <format dxfId="1">
      <pivotArea outline="0" fieldPosition="0" dataOnly="0" labelOnly="1">
        <references count="2">
          <reference field="1" count="1">
            <x v="78"/>
          </reference>
          <reference field="2" defaultSubtotal="1" count="1">
            <x v="76"/>
          </reference>
        </references>
      </pivotArea>
    </format>
    <format dxfId="1">
      <pivotArea outline="0" fieldPosition="0" dataOnly="0" labelOnly="1">
        <references count="2">
          <reference field="1" count="1">
            <x v="79"/>
          </reference>
          <reference field="2" count="1">
            <x v="16"/>
          </reference>
        </references>
      </pivotArea>
    </format>
    <format dxfId="1">
      <pivotArea outline="0" fieldPosition="0" dataOnly="0" labelOnly="1">
        <references count="2">
          <reference field="1" count="1">
            <x v="79"/>
          </reference>
          <reference field="2" defaultSubtotal="1" count="1">
            <x v="16"/>
          </reference>
        </references>
      </pivotArea>
    </format>
    <format dxfId="1">
      <pivotArea outline="0" fieldPosition="0" dataOnly="0" labelOnly="1">
        <references count="2">
          <reference field="1" count="1">
            <x v="80"/>
          </reference>
          <reference field="2" count="1">
            <x v="14"/>
          </reference>
        </references>
      </pivotArea>
    </format>
    <format dxfId="1">
      <pivotArea outline="0" fieldPosition="0" dataOnly="0" labelOnly="1">
        <references count="2">
          <reference field="1" count="1">
            <x v="80"/>
          </reference>
          <reference field="2" defaultSubtotal="1" count="1">
            <x v="14"/>
          </reference>
        </references>
      </pivotArea>
    </format>
    <format dxfId="1">
      <pivotArea outline="0" fieldPosition="0" dataOnly="0" labelOnly="1">
        <references count="2">
          <reference field="1" count="1">
            <x v="81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2">
          <reference field="1" count="1">
            <x v="81"/>
          </reference>
          <reference field="2" defaultSubtotal="1" count="1">
            <x v="9"/>
          </reference>
        </references>
      </pivotArea>
    </format>
    <format dxfId="1">
      <pivotArea outline="0" fieldPosition="0" dataOnly="0" labelOnly="1">
        <references count="2">
          <reference field="1" count="1">
            <x v="82"/>
          </reference>
          <reference field="2" count="1">
            <x v="10"/>
          </reference>
        </references>
      </pivotArea>
    </format>
    <format dxfId="1">
      <pivotArea outline="0" fieldPosition="0" dataOnly="0" labelOnly="1">
        <references count="2">
          <reference field="1" count="1">
            <x v="82"/>
          </reference>
          <reference field="2" defaultSubtotal="1" count="1">
            <x v="10"/>
          </reference>
        </references>
      </pivotArea>
    </format>
    <format dxfId="1">
      <pivotArea outline="0" fieldPosition="0" dataOnly="0" labelOnly="1">
        <references count="2">
          <reference field="1" count="1">
            <x v="83"/>
          </reference>
          <reference field="2" count="1">
            <x v="15"/>
          </reference>
        </references>
      </pivotArea>
    </format>
    <format dxfId="1">
      <pivotArea outline="0" fieldPosition="0" dataOnly="0" labelOnly="1">
        <references count="2">
          <reference field="1" count="1">
            <x v="83"/>
          </reference>
          <reference field="2" defaultSubtotal="1" count="1">
            <x v="15"/>
          </reference>
        </references>
      </pivotArea>
    </format>
    <format dxfId="1">
      <pivotArea outline="0" fieldPosition="0" dataOnly="0" labelOnly="1">
        <references count="2">
          <reference field="1" count="1">
            <x v="84"/>
          </reference>
          <reference field="2" count="1">
            <x v="4"/>
          </reference>
        </references>
      </pivotArea>
    </format>
    <format dxfId="1">
      <pivotArea outline="0" fieldPosition="0" dataOnly="0" labelOnly="1">
        <references count="2">
          <reference field="1" count="1">
            <x v="84"/>
          </reference>
          <reference field="2" defaultSubtotal="1" count="1">
            <x v="4"/>
          </reference>
        </references>
      </pivotArea>
    </format>
    <format dxfId="1">
      <pivotArea outline="0" fieldPosition="0" dataOnly="0" labelOnly="1">
        <references count="2">
          <reference field="1" count="1">
            <x v="85"/>
          </reference>
          <reference field="2" count="2">
            <x v="3"/>
            <x v="13"/>
          </reference>
        </references>
      </pivotArea>
    </format>
    <format dxfId="1">
      <pivotArea outline="0" fieldPosition="0" dataOnly="0" labelOnly="1">
        <references count="2">
          <reference field="1" count="1">
            <x v="85"/>
          </reference>
          <reference field="2" defaultSubtotal="1" count="2">
            <x v="3"/>
            <x v="13"/>
          </reference>
        </references>
      </pivotArea>
    </format>
    <format dxfId="1">
      <pivotArea outline="0" fieldPosition="0" dataOnly="0" labelOnly="1">
        <references count="2">
          <reference field="1" count="1">
            <x v="86"/>
          </reference>
          <reference field="2" count="1">
            <x v="21"/>
          </reference>
        </references>
      </pivotArea>
    </format>
    <format dxfId="1">
      <pivotArea outline="0" fieldPosition="0" dataOnly="0" labelOnly="1">
        <references count="2">
          <reference field="1" count="1">
            <x v="86"/>
          </reference>
          <reference field="2" defaultSubtotal="1" count="1">
            <x v="21"/>
          </reference>
        </references>
      </pivotArea>
    </format>
    <format dxfId="1">
      <pivotArea outline="0" fieldPosition="0" dataOnly="0" labelOnly="1">
        <references count="2">
          <reference field="1" count="1">
            <x v="87"/>
          </reference>
          <reference field="2" count="1">
            <x v="22"/>
          </reference>
        </references>
      </pivotArea>
    </format>
    <format dxfId="1">
      <pivotArea outline="0" fieldPosition="0" dataOnly="0" labelOnly="1">
        <references count="2">
          <reference field="1" count="1">
            <x v="87"/>
          </reference>
          <reference field="2" defaultSubtotal="1" count="1">
            <x v="22"/>
          </reference>
        </references>
      </pivotArea>
    </format>
    <format dxfId="1">
      <pivotArea outline="0" fieldPosition="0" dataOnly="0" labelOnly="1">
        <references count="2">
          <reference field="1" count="1">
            <x v="88"/>
          </reference>
          <reference field="2" count="1">
            <x v="36"/>
          </reference>
        </references>
      </pivotArea>
    </format>
    <format dxfId="1">
      <pivotArea outline="0" fieldPosition="0" dataOnly="0" labelOnly="1">
        <references count="2">
          <reference field="1" count="1">
            <x v="88"/>
          </reference>
          <reference field="2" defaultSubtotal="1" count="1">
            <x v="36"/>
          </reference>
        </references>
      </pivotArea>
    </format>
    <format dxfId="1">
      <pivotArea outline="0" fieldPosition="0" dataOnly="0" labelOnly="1">
        <references count="2">
          <reference field="1" count="1">
            <x v="89"/>
          </reference>
          <reference field="2" count="1">
            <x v="25"/>
          </reference>
        </references>
      </pivotArea>
    </format>
    <format dxfId="1">
      <pivotArea outline="0" fieldPosition="0" dataOnly="0" labelOnly="1">
        <references count="2">
          <reference field="1" count="1">
            <x v="89"/>
          </reference>
          <reference field="2" defaultSubtotal="1" count="1">
            <x v="25"/>
          </reference>
        </references>
      </pivotArea>
    </format>
    <format dxfId="1">
      <pivotArea outline="0" fieldPosition="0" dataOnly="0" labelOnly="1">
        <references count="2">
          <reference field="1" count="1">
            <x v="90"/>
          </reference>
          <reference field="2" count="1">
            <x v="11"/>
          </reference>
        </references>
      </pivotArea>
    </format>
    <format dxfId="1">
      <pivotArea outline="0" fieldPosition="0" dataOnly="0" labelOnly="1">
        <references count="2">
          <reference field="1" count="1">
            <x v="90"/>
          </reference>
          <reference field="2" defaultSubtotal="1" count="1">
            <x v="11"/>
          </reference>
        </references>
      </pivotArea>
    </format>
    <format dxfId="1">
      <pivotArea outline="0" fieldPosition="0" dataOnly="0" labelOnly="1">
        <references count="2">
          <reference field="1" count="1">
            <x v="91"/>
          </reference>
          <reference field="2" count="1">
            <x v="7"/>
          </reference>
        </references>
      </pivotArea>
    </format>
    <format dxfId="1">
      <pivotArea outline="0" fieldPosition="0" dataOnly="0" labelOnly="1">
        <references count="2">
          <reference field="1" count="1">
            <x v="91"/>
          </reference>
          <reference field="2" defaultSubtotal="1" count="1">
            <x v="7"/>
          </reference>
        </references>
      </pivotArea>
    </format>
    <format dxfId="1">
      <pivotArea outline="0" fieldPosition="0" dataOnly="0" labelOnly="1">
        <references count="2">
          <reference field="1" count="1">
            <x v="9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1" count="1">
            <x v="92"/>
          </reference>
          <reference field="2" defaultSubtotal="1" count="1">
            <x v="0"/>
          </reference>
        </references>
      </pivotArea>
    </format>
    <format dxfId="1">
      <pivotArea outline="0" fieldPosition="0" dataOnly="0" labelOnly="1">
        <references count="2">
          <reference field="1" count="1">
            <x v="93"/>
          </reference>
          <reference field="2" count="1">
            <x v="136"/>
          </reference>
        </references>
      </pivotArea>
    </format>
    <format dxfId="1">
      <pivotArea outline="0" fieldPosition="0" dataOnly="0" labelOnly="1">
        <references count="2">
          <reference field="1" count="1">
            <x v="93"/>
          </reference>
          <reference field="2" defaultSubtotal="1" count="1">
            <x v="136"/>
          </reference>
        </references>
      </pivotArea>
    </format>
    <format dxfId="1">
      <pivotArea outline="0" fieldPosition="0" dataOnly="0" labelOnly="1">
        <references count="2">
          <reference field="1" count="1">
            <x v="94"/>
          </reference>
          <reference field="2" count="1">
            <x v="80"/>
          </reference>
        </references>
      </pivotArea>
    </format>
    <format dxfId="1">
      <pivotArea outline="0" fieldPosition="0" dataOnly="0" labelOnly="1">
        <references count="2">
          <reference field="1" count="1">
            <x v="94"/>
          </reference>
          <reference field="2" defaultSubtotal="1" count="1">
            <x v="80"/>
          </reference>
        </references>
      </pivotArea>
    </format>
    <format dxfId="1">
      <pivotArea outline="0" fieldPosition="0" dataOnly="0" labelOnly="1">
        <references count="2">
          <reference field="1" count="1">
            <x v="95"/>
          </reference>
          <reference field="2" count="1">
            <x v="103"/>
          </reference>
        </references>
      </pivotArea>
    </format>
    <format dxfId="1">
      <pivotArea outline="0" fieldPosition="0" dataOnly="0" labelOnly="1">
        <references count="2">
          <reference field="1" count="1">
            <x v="95"/>
          </reference>
          <reference field="2" defaultSubtotal="1" count="1">
            <x v="103"/>
          </reference>
        </references>
      </pivotArea>
    </format>
    <format dxfId="1">
      <pivotArea outline="0" fieldPosition="0" dataOnly="0" labelOnly="1">
        <references count="2">
          <reference field="1" count="1">
            <x v="96"/>
          </reference>
          <reference field="2" count="1">
            <x v="103"/>
          </reference>
        </references>
      </pivotArea>
    </format>
    <format dxfId="1">
      <pivotArea outline="0" fieldPosition="0" dataOnly="0" labelOnly="1">
        <references count="2">
          <reference field="1" count="1">
            <x v="96"/>
          </reference>
          <reference field="2" defaultSubtotal="1" count="1">
            <x v="103"/>
          </reference>
        </references>
      </pivotArea>
    </format>
    <format dxfId="1">
      <pivotArea outline="0" fieldPosition="0" dataOnly="0" labelOnly="1">
        <references count="2">
          <reference field="1" count="1">
            <x v="97"/>
          </reference>
          <reference field="2" count="1">
            <x v="39"/>
          </reference>
        </references>
      </pivotArea>
    </format>
    <format dxfId="1">
      <pivotArea outline="0" fieldPosition="0" dataOnly="0" labelOnly="1">
        <references count="2">
          <reference field="1" count="1">
            <x v="97"/>
          </reference>
          <reference field="2" defaultSubtotal="1" count="1">
            <x v="39"/>
          </reference>
        </references>
      </pivotArea>
    </format>
    <format dxfId="1">
      <pivotArea outline="0" fieldPosition="0" dataOnly="0" labelOnly="1">
        <references count="2">
          <reference field="1" count="1">
            <x v="98"/>
          </reference>
          <reference field="2" count="1">
            <x v="257"/>
          </reference>
        </references>
      </pivotArea>
    </format>
    <format dxfId="1">
      <pivotArea outline="0" fieldPosition="0" dataOnly="0" labelOnly="1">
        <references count="2">
          <reference field="1" count="1">
            <x v="98"/>
          </reference>
          <reference field="2" defaultSubtotal="1" count="1">
            <x v="257"/>
          </reference>
        </references>
      </pivotArea>
    </format>
    <format dxfId="1">
      <pivotArea outline="0" fieldPosition="0" dataOnly="0" labelOnly="1">
        <references count="2">
          <reference field="1" count="1">
            <x v="99"/>
          </reference>
          <reference field="2" count="1">
            <x v="78"/>
          </reference>
        </references>
      </pivotArea>
    </format>
    <format dxfId="1">
      <pivotArea outline="0" fieldPosition="0" dataOnly="0" labelOnly="1">
        <references count="2">
          <reference field="1" count="1">
            <x v="99"/>
          </reference>
          <reference field="2" defaultSubtotal="1" count="1">
            <x v="78"/>
          </reference>
        </references>
      </pivotArea>
    </format>
    <format dxfId="1">
      <pivotArea outline="0" fieldPosition="0" dataOnly="0" labelOnly="1">
        <references count="2">
          <reference field="1" count="1">
            <x v="100"/>
          </reference>
          <reference field="2" count="1">
            <x v="183"/>
          </reference>
        </references>
      </pivotArea>
    </format>
    <format dxfId="1">
      <pivotArea outline="0" fieldPosition="0" dataOnly="0" labelOnly="1">
        <references count="2">
          <reference field="1" count="1">
            <x v="100"/>
          </reference>
          <reference field="2" defaultSubtotal="1" count="1">
            <x v="183"/>
          </reference>
        </references>
      </pivotArea>
    </format>
    <format dxfId="1">
      <pivotArea outline="0" fieldPosition="0" dataOnly="0" labelOnly="1">
        <references count="2">
          <reference field="1" count="1">
            <x v="101"/>
          </reference>
          <reference field="2" count="1">
            <x v="181"/>
          </reference>
        </references>
      </pivotArea>
    </format>
    <format dxfId="1">
      <pivotArea outline="0" fieldPosition="0" dataOnly="0" labelOnly="1">
        <references count="2">
          <reference field="1" count="1">
            <x v="101"/>
          </reference>
          <reference field="2" defaultSubtotal="1" count="1">
            <x v="181"/>
          </reference>
        </references>
      </pivotArea>
    </format>
    <format dxfId="1">
      <pivotArea outline="0" fieldPosition="0" dataOnly="0" labelOnly="1">
        <references count="2">
          <reference field="1" count="1">
            <x v="102"/>
          </reference>
          <reference field="2" count="1">
            <x v="182"/>
          </reference>
        </references>
      </pivotArea>
    </format>
    <format dxfId="1">
      <pivotArea outline="0" fieldPosition="0" dataOnly="0" labelOnly="1">
        <references count="2">
          <reference field="1" count="1">
            <x v="102"/>
          </reference>
          <reference field="2" defaultSubtotal="1" count="1">
            <x v="182"/>
          </reference>
        </references>
      </pivotArea>
    </format>
    <format dxfId="1">
      <pivotArea outline="0" fieldPosition="0" dataOnly="0" labelOnly="1">
        <references count="2">
          <reference field="1" count="1">
            <x v="103"/>
          </reference>
          <reference field="2" count="1">
            <x v="180"/>
          </reference>
        </references>
      </pivotArea>
    </format>
    <format dxfId="1">
      <pivotArea outline="0" fieldPosition="0" dataOnly="0" labelOnly="1">
        <references count="2">
          <reference field="1" count="1">
            <x v="103"/>
          </reference>
          <reference field="2" defaultSubtotal="1" count="1">
            <x v="180"/>
          </reference>
        </references>
      </pivotArea>
    </format>
    <format dxfId="1">
      <pivotArea outline="0" fieldPosition="0" dataOnly="0" labelOnly="1">
        <references count="2">
          <reference field="1" count="1">
            <x v="104"/>
          </reference>
          <reference field="2" count="1">
            <x v="178"/>
          </reference>
        </references>
      </pivotArea>
    </format>
    <format dxfId="1">
      <pivotArea outline="0" fieldPosition="0" dataOnly="0" labelOnly="1">
        <references count="2">
          <reference field="1" count="1">
            <x v="104"/>
          </reference>
          <reference field="2" defaultSubtotal="1" count="1">
            <x v="178"/>
          </reference>
        </references>
      </pivotArea>
    </format>
    <format dxfId="1">
      <pivotArea outline="0" fieldPosition="0" dataOnly="0" labelOnly="1">
        <references count="2">
          <reference field="1" count="1">
            <x v="105"/>
          </reference>
          <reference field="2" count="1">
            <x v="179"/>
          </reference>
        </references>
      </pivotArea>
    </format>
    <format dxfId="1">
      <pivotArea outline="0" fieldPosition="0" dataOnly="0" labelOnly="1">
        <references count="2">
          <reference field="1" count="1">
            <x v="105"/>
          </reference>
          <reference field="2" defaultSubtotal="1" count="1">
            <x v="179"/>
          </reference>
        </references>
      </pivotArea>
    </format>
    <format dxfId="1">
      <pivotArea outline="0" fieldPosition="0" dataOnly="0" labelOnly="1">
        <references count="2">
          <reference field="1" count="1">
            <x v="106"/>
          </reference>
          <reference field="2" count="1">
            <x v="184"/>
          </reference>
        </references>
      </pivotArea>
    </format>
    <format dxfId="1">
      <pivotArea outline="0" fieldPosition="0" dataOnly="0" labelOnly="1">
        <references count="2">
          <reference field="1" count="1">
            <x v="106"/>
          </reference>
          <reference field="2" defaultSubtotal="1" count="1">
            <x v="184"/>
          </reference>
        </references>
      </pivotArea>
    </format>
    <format dxfId="1">
      <pivotArea outline="0" fieldPosition="0" dataOnly="0" labelOnly="1">
        <references count="2">
          <reference field="1" count="1">
            <x v="107"/>
          </reference>
          <reference field="2" count="1">
            <x v="185"/>
          </reference>
        </references>
      </pivotArea>
    </format>
    <format dxfId="1">
      <pivotArea outline="0" fieldPosition="0" dataOnly="0" labelOnly="1">
        <references count="2">
          <reference field="1" count="1">
            <x v="107"/>
          </reference>
          <reference field="2" defaultSubtotal="1" count="1">
            <x v="185"/>
          </reference>
        </references>
      </pivotArea>
    </format>
    <format dxfId="1">
      <pivotArea outline="0" fieldPosition="0" dataOnly="0" labelOnly="1">
        <references count="2">
          <reference field="1" count="1">
            <x v="108"/>
          </reference>
          <reference field="2" count="1">
            <x v="94"/>
          </reference>
        </references>
      </pivotArea>
    </format>
    <format dxfId="1">
      <pivotArea outline="0" fieldPosition="0" dataOnly="0" labelOnly="1">
        <references count="2">
          <reference field="1" count="1">
            <x v="108"/>
          </reference>
          <reference field="2" defaultSubtotal="1" count="1">
            <x v="94"/>
          </reference>
        </references>
      </pivotArea>
    </format>
    <format dxfId="1">
      <pivotArea outline="0" fieldPosition="0" dataOnly="0" labelOnly="1">
        <references count="2">
          <reference field="1" count="1">
            <x v="109"/>
          </reference>
          <reference field="2" count="1">
            <x v="205"/>
          </reference>
        </references>
      </pivotArea>
    </format>
    <format dxfId="1">
      <pivotArea outline="0" fieldPosition="0" dataOnly="0" labelOnly="1">
        <references count="2">
          <reference field="1" count="1">
            <x v="109"/>
          </reference>
          <reference field="2" defaultSubtotal="1" count="1">
            <x v="205"/>
          </reference>
        </references>
      </pivotArea>
    </format>
    <format dxfId="1">
      <pivotArea outline="0" fieldPosition="0" dataOnly="0" labelOnly="1">
        <references count="2">
          <reference field="1" count="1">
            <x v="110"/>
          </reference>
          <reference field="2" count="1">
            <x v="204"/>
          </reference>
        </references>
      </pivotArea>
    </format>
    <format dxfId="1">
      <pivotArea outline="0" fieldPosition="0" dataOnly="0" labelOnly="1">
        <references count="2">
          <reference field="1" count="1">
            <x v="110"/>
          </reference>
          <reference field="2" defaultSubtotal="1" count="1">
            <x v="204"/>
          </reference>
        </references>
      </pivotArea>
    </format>
    <format dxfId="1">
      <pivotArea outline="0" fieldPosition="0" dataOnly="0" labelOnly="1">
        <references count="2">
          <reference field="1" count="1">
            <x v="111"/>
          </reference>
          <reference field="2" count="1">
            <x v="161"/>
          </reference>
        </references>
      </pivotArea>
    </format>
    <format dxfId="1">
      <pivotArea outline="0" fieldPosition="0" dataOnly="0" labelOnly="1">
        <references count="2">
          <reference field="1" count="1">
            <x v="111"/>
          </reference>
          <reference field="2" defaultSubtotal="1" count="1">
            <x v="161"/>
          </reference>
        </references>
      </pivotArea>
    </format>
    <format dxfId="1">
      <pivotArea outline="0" fieldPosition="0" dataOnly="0" labelOnly="1">
        <references count="2">
          <reference field="1" count="1">
            <x v="112"/>
          </reference>
          <reference field="2" count="1">
            <x v="210"/>
          </reference>
        </references>
      </pivotArea>
    </format>
    <format dxfId="1">
      <pivotArea outline="0" fieldPosition="0" dataOnly="0" labelOnly="1">
        <references count="2">
          <reference field="1" count="1">
            <x v="112"/>
          </reference>
          <reference field="2" defaultSubtotal="1" count="1">
            <x v="210"/>
          </reference>
        </references>
      </pivotArea>
    </format>
    <format dxfId="1">
      <pivotArea outline="0" fieldPosition="0" dataOnly="0" labelOnly="1">
        <references count="2">
          <reference field="1" count="1">
            <x v="113"/>
          </reference>
          <reference field="2" count="1">
            <x v="212"/>
          </reference>
        </references>
      </pivotArea>
    </format>
    <format dxfId="1">
      <pivotArea outline="0" fieldPosition="0" dataOnly="0" labelOnly="1">
        <references count="2">
          <reference field="1" count="1">
            <x v="113"/>
          </reference>
          <reference field="2" defaultSubtotal="1" count="1">
            <x v="212"/>
          </reference>
        </references>
      </pivotArea>
    </format>
    <format dxfId="1">
      <pivotArea outline="0" fieldPosition="0" dataOnly="0" labelOnly="1">
        <references count="2">
          <reference field="1" count="1">
            <x v="114"/>
          </reference>
          <reference field="2" count="1">
            <x v="215"/>
          </reference>
        </references>
      </pivotArea>
    </format>
    <format dxfId="1">
      <pivotArea outline="0" fieldPosition="0" dataOnly="0" labelOnly="1">
        <references count="2">
          <reference field="1" count="1">
            <x v="114"/>
          </reference>
          <reference field="2" defaultSubtotal="1" count="1">
            <x v="215"/>
          </reference>
        </references>
      </pivotArea>
    </format>
    <format dxfId="1">
      <pivotArea outline="0" fieldPosition="0" dataOnly="0" labelOnly="1">
        <references count="2">
          <reference field="1" count="1">
            <x v="115"/>
          </reference>
          <reference field="2" count="1">
            <x v="211"/>
          </reference>
        </references>
      </pivotArea>
    </format>
    <format dxfId="1">
      <pivotArea outline="0" fieldPosition="0" dataOnly="0" labelOnly="1">
        <references count="2">
          <reference field="1" count="1">
            <x v="115"/>
          </reference>
          <reference field="2" defaultSubtotal="1" count="1">
            <x v="211"/>
          </reference>
        </references>
      </pivotArea>
    </format>
    <format dxfId="1">
      <pivotArea outline="0" fieldPosition="0" dataOnly="0" labelOnly="1">
        <references count="2">
          <reference field="1" count="1">
            <x v="116"/>
          </reference>
          <reference field="2" count="1">
            <x v="213"/>
          </reference>
        </references>
      </pivotArea>
    </format>
    <format dxfId="1">
      <pivotArea outline="0" fieldPosition="0" dataOnly="0" labelOnly="1">
        <references count="2">
          <reference field="1" count="1">
            <x v="116"/>
          </reference>
          <reference field="2" defaultSubtotal="1" count="1">
            <x v="213"/>
          </reference>
        </references>
      </pivotArea>
    </format>
    <format dxfId="1">
      <pivotArea outline="0" fieldPosition="0" dataOnly="0" labelOnly="1">
        <references count="2">
          <reference field="1" count="1">
            <x v="117"/>
          </reference>
          <reference field="2" count="1">
            <x v="214"/>
          </reference>
        </references>
      </pivotArea>
    </format>
    <format dxfId="1">
      <pivotArea outline="0" fieldPosition="0" dataOnly="0" labelOnly="1">
        <references count="2">
          <reference field="1" count="1">
            <x v="117"/>
          </reference>
          <reference field="2" defaultSubtotal="1" count="1">
            <x v="214"/>
          </reference>
        </references>
      </pivotArea>
    </format>
    <format dxfId="1">
      <pivotArea outline="0" fieldPosition="0" dataOnly="0" labelOnly="1">
        <references count="2">
          <reference field="1" count="1">
            <x v="118"/>
          </reference>
          <reference field="2" count="1">
            <x v="165"/>
          </reference>
        </references>
      </pivotArea>
    </format>
    <format dxfId="1">
      <pivotArea outline="0" fieldPosition="0" dataOnly="0" labelOnly="1">
        <references count="2">
          <reference field="1" count="1">
            <x v="118"/>
          </reference>
          <reference field="2" defaultSubtotal="1" count="1">
            <x v="165"/>
          </reference>
        </references>
      </pivotArea>
    </format>
    <format dxfId="1">
      <pivotArea outline="0" fieldPosition="0" dataOnly="0" labelOnly="1">
        <references count="2">
          <reference field="1" count="1">
            <x v="119"/>
          </reference>
          <reference field="2" count="1">
            <x v="166"/>
          </reference>
        </references>
      </pivotArea>
    </format>
    <format dxfId="1">
      <pivotArea outline="0" fieldPosition="0" dataOnly="0" labelOnly="1">
        <references count="2">
          <reference field="1" count="1">
            <x v="119"/>
          </reference>
          <reference field="2" defaultSubtotal="1" count="1">
            <x v="166"/>
          </reference>
        </references>
      </pivotArea>
    </format>
    <format dxfId="1">
      <pivotArea outline="0" fieldPosition="0" dataOnly="0" labelOnly="1">
        <references count="2">
          <reference field="1" count="1">
            <x v="120"/>
          </reference>
          <reference field="2" count="1">
            <x v="167"/>
          </reference>
        </references>
      </pivotArea>
    </format>
    <format dxfId="1">
      <pivotArea outline="0" fieldPosition="0" dataOnly="0" labelOnly="1">
        <references count="2">
          <reference field="1" count="1">
            <x v="120"/>
          </reference>
          <reference field="2" defaultSubtotal="1" count="1">
            <x v="167"/>
          </reference>
        </references>
      </pivotArea>
    </format>
    <format dxfId="1">
      <pivotArea outline="0" fieldPosition="0" dataOnly="0" labelOnly="1">
        <references count="2">
          <reference field="1" count="1">
            <x v="121"/>
          </reference>
          <reference field="2" count="1">
            <x v="164"/>
          </reference>
        </references>
      </pivotArea>
    </format>
    <format dxfId="1">
      <pivotArea outline="0" fieldPosition="0" dataOnly="0" labelOnly="1">
        <references count="2">
          <reference field="1" count="1">
            <x v="121"/>
          </reference>
          <reference field="2" defaultSubtotal="1" count="1">
            <x v="164"/>
          </reference>
        </references>
      </pivotArea>
    </format>
    <format dxfId="1">
      <pivotArea outline="0" fieldPosition="0" dataOnly="0" labelOnly="1">
        <references count="2">
          <reference field="1" count="1">
            <x v="122"/>
          </reference>
          <reference field="2" count="1">
            <x v="37"/>
          </reference>
        </references>
      </pivotArea>
    </format>
    <format dxfId="1">
      <pivotArea outline="0" fieldPosition="0" dataOnly="0" labelOnly="1">
        <references count="2">
          <reference field="1" count="1">
            <x v="122"/>
          </reference>
          <reference field="2" defaultSubtotal="1" count="1">
            <x v="37"/>
          </reference>
        </references>
      </pivotArea>
    </format>
    <format dxfId="1">
      <pivotArea outline="0" fieldPosition="0" dataOnly="0" labelOnly="1">
        <references count="2">
          <reference field="1" count="1">
            <x v="123"/>
          </reference>
          <reference field="2" count="1">
            <x v="191"/>
          </reference>
        </references>
      </pivotArea>
    </format>
    <format dxfId="1">
      <pivotArea outline="0" fieldPosition="0" dataOnly="0" labelOnly="1">
        <references count="2">
          <reference field="1" count="1">
            <x v="123"/>
          </reference>
          <reference field="2" defaultSubtotal="1" count="1">
            <x v="191"/>
          </reference>
        </references>
      </pivotArea>
    </format>
    <format dxfId="1">
      <pivotArea outline="0" fieldPosition="0" dataOnly="0" labelOnly="1">
        <references count="2">
          <reference field="1" count="1">
            <x v="124"/>
          </reference>
          <reference field="2" count="1">
            <x v="24"/>
          </reference>
        </references>
      </pivotArea>
    </format>
    <format dxfId="1">
      <pivotArea outline="0" fieldPosition="0" dataOnly="0" labelOnly="1">
        <references count="2">
          <reference field="1" count="1">
            <x v="124"/>
          </reference>
          <reference field="2" defaultSubtotal="1" count="1">
            <x v="24"/>
          </reference>
        </references>
      </pivotArea>
    </format>
    <format dxfId="1">
      <pivotArea outline="0" fieldPosition="0" dataOnly="0" labelOnly="1">
        <references count="2">
          <reference field="1" count="1">
            <x v="125"/>
          </reference>
          <reference field="2" count="1">
            <x v="124"/>
          </reference>
        </references>
      </pivotArea>
    </format>
    <format dxfId="1">
      <pivotArea outline="0" fieldPosition="0" dataOnly="0" labelOnly="1">
        <references count="2">
          <reference field="1" count="1">
            <x v="125"/>
          </reference>
          <reference field="2" defaultSubtotal="1" count="1">
            <x v="124"/>
          </reference>
        </references>
      </pivotArea>
    </format>
    <format dxfId="1">
      <pivotArea outline="0" fieldPosition="0" dataOnly="0" labelOnly="1">
        <references count="2">
          <reference field="1" count="1">
            <x v="126"/>
          </reference>
          <reference field="2" count="1">
            <x v="200"/>
          </reference>
        </references>
      </pivotArea>
    </format>
    <format dxfId="1">
      <pivotArea outline="0" fieldPosition="0" dataOnly="0" labelOnly="1">
        <references count="2">
          <reference field="1" count="1">
            <x v="126"/>
          </reference>
          <reference field="2" defaultSubtotal="1" count="1">
            <x v="200"/>
          </reference>
        </references>
      </pivotArea>
    </format>
    <format dxfId="1">
      <pivotArea outline="0" fieldPosition="0" dataOnly="0" labelOnly="1">
        <references count="2">
          <reference field="1" count="1">
            <x v="127"/>
          </reference>
          <reference field="2" count="1">
            <x v="199"/>
          </reference>
        </references>
      </pivotArea>
    </format>
    <format dxfId="1">
      <pivotArea outline="0" fieldPosition="0" dataOnly="0" labelOnly="1">
        <references count="2">
          <reference field="1" count="1">
            <x v="127"/>
          </reference>
          <reference field="2" defaultSubtotal="1" count="1">
            <x v="199"/>
          </reference>
        </references>
      </pivotArea>
    </format>
    <format dxfId="1">
      <pivotArea outline="0" fieldPosition="0" dataOnly="0" labelOnly="1">
        <references count="2">
          <reference field="1" count="1">
            <x v="128"/>
          </reference>
          <reference field="2" count="1">
            <x v="122"/>
          </reference>
        </references>
      </pivotArea>
    </format>
    <format dxfId="1">
      <pivotArea outline="0" fieldPosition="0" dataOnly="0" labelOnly="1">
        <references count="2">
          <reference field="1" count="1">
            <x v="128"/>
          </reference>
          <reference field="2" defaultSubtotal="1" count="1">
            <x v="122"/>
          </reference>
        </references>
      </pivotArea>
    </format>
    <format dxfId="1">
      <pivotArea outline="0" fieldPosition="0" dataOnly="0" labelOnly="1">
        <references count="2">
          <reference field="1" count="1">
            <x v="129"/>
          </reference>
          <reference field="2" count="1">
            <x v="86"/>
          </reference>
        </references>
      </pivotArea>
    </format>
    <format dxfId="1">
      <pivotArea outline="0" fieldPosition="0" dataOnly="0" labelOnly="1">
        <references count="2">
          <reference field="1" count="1">
            <x v="129"/>
          </reference>
          <reference field="2" defaultSubtotal="1" count="1">
            <x v="86"/>
          </reference>
        </references>
      </pivotArea>
    </format>
    <format dxfId="1">
      <pivotArea outline="0" fieldPosition="0" dataOnly="0" labelOnly="1">
        <references count="2">
          <reference field="1" count="1">
            <x v="130"/>
          </reference>
          <reference field="2" count="1">
            <x v="176"/>
          </reference>
        </references>
      </pivotArea>
    </format>
    <format dxfId="1">
      <pivotArea outline="0" fieldPosition="0" dataOnly="0" labelOnly="1">
        <references count="2">
          <reference field="1" count="1">
            <x v="130"/>
          </reference>
          <reference field="2" defaultSubtotal="1" count="1">
            <x v="176"/>
          </reference>
        </references>
      </pivotArea>
    </format>
    <format dxfId="1">
      <pivotArea outline="0" fieldPosition="0" dataOnly="0" labelOnly="1">
        <references count="2">
          <reference field="1" count="1">
            <x v="131"/>
          </reference>
          <reference field="2" count="1">
            <x v="77"/>
          </reference>
        </references>
      </pivotArea>
    </format>
    <format dxfId="1">
      <pivotArea outline="0" fieldPosition="0" dataOnly="0" labelOnly="1">
        <references count="2">
          <reference field="1" count="1">
            <x v="131"/>
          </reference>
          <reference field="2" defaultSubtotal="1" count="1">
            <x v="77"/>
          </reference>
        </references>
      </pivotArea>
    </format>
    <format dxfId="1">
      <pivotArea outline="0" fieldPosition="0" dataOnly="0" labelOnly="1">
        <references count="2">
          <reference field="1" count="1">
            <x v="132"/>
          </reference>
          <reference field="2" count="1">
            <x v="87"/>
          </reference>
        </references>
      </pivotArea>
    </format>
    <format dxfId="1">
      <pivotArea outline="0" fieldPosition="0" dataOnly="0" labelOnly="1">
        <references count="2">
          <reference field="1" count="1">
            <x v="132"/>
          </reference>
          <reference field="2" defaultSubtotal="1" count="1">
            <x v="87"/>
          </reference>
        </references>
      </pivotArea>
    </format>
    <format dxfId="1">
      <pivotArea outline="0" fieldPosition="0" dataOnly="0" labelOnly="1">
        <references count="2">
          <reference field="1" count="1">
            <x v="133"/>
          </reference>
          <reference field="2" count="1">
            <x v="251"/>
          </reference>
        </references>
      </pivotArea>
    </format>
    <format dxfId="1">
      <pivotArea outline="0" fieldPosition="0" dataOnly="0" labelOnly="1">
        <references count="2">
          <reference field="1" count="1">
            <x v="133"/>
          </reference>
          <reference field="2" defaultSubtotal="1" count="1">
            <x v="251"/>
          </reference>
        </references>
      </pivotArea>
    </format>
    <format dxfId="1">
      <pivotArea outline="0" fieldPosition="0" dataOnly="0" labelOnly="1">
        <references count="2">
          <reference field="1" count="1">
            <x v="134"/>
          </reference>
          <reference field="2" count="1">
            <x v="270"/>
          </reference>
        </references>
      </pivotArea>
    </format>
    <format dxfId="1">
      <pivotArea outline="0" fieldPosition="0" dataOnly="0" labelOnly="1">
        <references count="2">
          <reference field="1" count="1">
            <x v="134"/>
          </reference>
          <reference field="2" defaultSubtotal="1" count="1">
            <x v="270"/>
          </reference>
        </references>
      </pivotArea>
    </format>
    <format dxfId="1">
      <pivotArea outline="0" fieldPosition="0" dataOnly="0" labelOnly="1">
        <references count="2">
          <reference field="1" count="1">
            <x v="135"/>
          </reference>
          <reference field="2" count="1">
            <x v="192"/>
          </reference>
        </references>
      </pivotArea>
    </format>
    <format dxfId="1">
      <pivotArea outline="0" fieldPosition="0" dataOnly="0" labelOnly="1">
        <references count="2">
          <reference field="1" count="1">
            <x v="135"/>
          </reference>
          <reference field="2" defaultSubtotal="1" count="1">
            <x v="192"/>
          </reference>
        </references>
      </pivotArea>
    </format>
    <format dxfId="1">
      <pivotArea outline="0" fieldPosition="0" dataOnly="0" labelOnly="1">
        <references count="2">
          <reference field="1" count="1">
            <x v="136"/>
          </reference>
          <reference field="2" count="1">
            <x v="193"/>
          </reference>
        </references>
      </pivotArea>
    </format>
    <format dxfId="1">
      <pivotArea outline="0" fieldPosition="0" dataOnly="0" labelOnly="1">
        <references count="2">
          <reference field="1" count="1">
            <x v="136"/>
          </reference>
          <reference field="2" defaultSubtotal="1" count="1">
            <x v="193"/>
          </reference>
        </references>
      </pivotArea>
    </format>
    <format dxfId="1">
      <pivotArea outline="0" fieldPosition="0" dataOnly="0" labelOnly="1">
        <references count="2">
          <reference field="1" count="1">
            <x v="137"/>
          </reference>
          <reference field="2" count="1">
            <x v="187"/>
          </reference>
        </references>
      </pivotArea>
    </format>
    <format dxfId="1">
      <pivotArea outline="0" fieldPosition="0" dataOnly="0" labelOnly="1">
        <references count="2">
          <reference field="1" count="1">
            <x v="137"/>
          </reference>
          <reference field="2" defaultSubtotal="1" count="1">
            <x v="187"/>
          </reference>
        </references>
      </pivotArea>
    </format>
    <format dxfId="1">
      <pivotArea outline="0" fieldPosition="0" dataOnly="0" labelOnly="1">
        <references count="2">
          <reference field="1" count="1">
            <x v="138"/>
          </reference>
          <reference field="2" count="1">
            <x v="168"/>
          </reference>
        </references>
      </pivotArea>
    </format>
    <format dxfId="1">
      <pivotArea outline="0" fieldPosition="0" dataOnly="0" labelOnly="1">
        <references count="2">
          <reference field="1" count="1">
            <x v="138"/>
          </reference>
          <reference field="2" defaultSubtotal="1" count="1">
            <x v="168"/>
          </reference>
        </references>
      </pivotArea>
    </format>
    <format dxfId="1">
      <pivotArea outline="0" fieldPosition="0" dataOnly="0" labelOnly="1">
        <references count="2">
          <reference field="1" count="1">
            <x v="139"/>
          </reference>
          <reference field="2" count="1">
            <x v="169"/>
          </reference>
        </references>
      </pivotArea>
    </format>
    <format dxfId="1">
      <pivotArea outline="0" fieldPosition="0" dataOnly="0" labelOnly="1">
        <references count="2">
          <reference field="1" count="1">
            <x v="139"/>
          </reference>
          <reference field="2" defaultSubtotal="1" count="1">
            <x v="169"/>
          </reference>
        </references>
      </pivotArea>
    </format>
    <format dxfId="1">
      <pivotArea outline="0" fieldPosition="0" dataOnly="0" labelOnly="1">
        <references count="2">
          <reference field="1" count="1">
            <x v="140"/>
          </reference>
          <reference field="2" count="1">
            <x v="170"/>
          </reference>
        </references>
      </pivotArea>
    </format>
    <format dxfId="1">
      <pivotArea outline="0" fieldPosition="0" dataOnly="0" labelOnly="1">
        <references count="2">
          <reference field="1" count="1">
            <x v="140"/>
          </reference>
          <reference field="2" defaultSubtotal="1" count="1">
            <x v="170"/>
          </reference>
        </references>
      </pivotArea>
    </format>
    <format dxfId="1">
      <pivotArea outline="0" fieldPosition="0" dataOnly="0" labelOnly="1">
        <references count="2">
          <reference field="1" count="1">
            <x v="141"/>
          </reference>
          <reference field="2" count="1">
            <x v="113"/>
          </reference>
        </references>
      </pivotArea>
    </format>
    <format dxfId="1">
      <pivotArea outline="0" fieldPosition="0" dataOnly="0" labelOnly="1">
        <references count="2">
          <reference field="1" count="1">
            <x v="141"/>
          </reference>
          <reference field="2" defaultSubtotal="1" count="1">
            <x v="113"/>
          </reference>
        </references>
      </pivotArea>
    </format>
    <format dxfId="1">
      <pivotArea outline="0" fieldPosition="0" dataOnly="0" labelOnly="1">
        <references count="2">
          <reference field="1" count="1">
            <x v="142"/>
          </reference>
          <reference field="2" count="1">
            <x v="112"/>
          </reference>
        </references>
      </pivotArea>
    </format>
    <format dxfId="1">
      <pivotArea outline="0" fieldPosition="0" dataOnly="0" labelOnly="1">
        <references count="2">
          <reference field="1" count="1">
            <x v="142"/>
          </reference>
          <reference field="2" defaultSubtotal="1" count="1">
            <x v="112"/>
          </reference>
        </references>
      </pivotArea>
    </format>
    <format dxfId="1">
      <pivotArea outline="0" fieldPosition="0" dataOnly="0" labelOnly="1">
        <references count="2">
          <reference field="1" count="1">
            <x v="143"/>
          </reference>
          <reference field="2" count="1">
            <x v="152"/>
          </reference>
        </references>
      </pivotArea>
    </format>
    <format dxfId="1">
      <pivotArea outline="0" fieldPosition="0" dataOnly="0" labelOnly="1">
        <references count="2">
          <reference field="1" count="1">
            <x v="143"/>
          </reference>
          <reference field="2" defaultSubtotal="1" count="1">
            <x v="152"/>
          </reference>
        </references>
      </pivotArea>
    </format>
    <format dxfId="1">
      <pivotArea outline="0" fieldPosition="0" dataOnly="0" labelOnly="1">
        <references count="2">
          <reference field="1" count="1">
            <x v="144"/>
          </reference>
          <reference field="2" count="1">
            <x v="146"/>
          </reference>
        </references>
      </pivotArea>
    </format>
    <format dxfId="1">
      <pivotArea outline="0" fieldPosition="0" dataOnly="0" labelOnly="1">
        <references count="2">
          <reference field="1" count="1">
            <x v="144"/>
          </reference>
          <reference field="2" defaultSubtotal="1" count="1">
            <x v="146"/>
          </reference>
        </references>
      </pivotArea>
    </format>
    <format dxfId="1">
      <pivotArea outline="0" fieldPosition="0" dataOnly="0" labelOnly="1">
        <references count="2">
          <reference field="1" count="1">
            <x v="145"/>
          </reference>
          <reference field="2" count="1">
            <x v="6"/>
          </reference>
        </references>
      </pivotArea>
    </format>
    <format dxfId="1">
      <pivotArea outline="0" fieldPosition="0" dataOnly="0" labelOnly="1">
        <references count="2">
          <reference field="1" count="1">
            <x v="145"/>
          </reference>
          <reference field="2" defaultSubtotal="1" count="1">
            <x v="6"/>
          </reference>
        </references>
      </pivotArea>
    </format>
    <format dxfId="1">
      <pivotArea outline="0" fieldPosition="0" dataOnly="0" labelOnly="1">
        <references count="2">
          <reference field="1" count="1">
            <x v="146"/>
          </reference>
          <reference field="2" count="1">
            <x v="135"/>
          </reference>
        </references>
      </pivotArea>
    </format>
    <format dxfId="1">
      <pivotArea outline="0" fieldPosition="0" dataOnly="0" labelOnly="1">
        <references count="2">
          <reference field="1" count="1">
            <x v="146"/>
          </reference>
          <reference field="2" defaultSubtotal="1" count="1">
            <x v="135"/>
          </reference>
        </references>
      </pivotArea>
    </format>
    <format dxfId="1">
      <pivotArea outline="0" fieldPosition="0" dataOnly="0" labelOnly="1">
        <references count="2">
          <reference field="1" count="1">
            <x v="147"/>
          </reference>
          <reference field="2" count="1">
            <x v="188"/>
          </reference>
        </references>
      </pivotArea>
    </format>
    <format dxfId="1">
      <pivotArea outline="0" fieldPosition="0" dataOnly="0" labelOnly="1">
        <references count="2">
          <reference field="1" count="1">
            <x v="147"/>
          </reference>
          <reference field="2" defaultSubtotal="1" count="1">
            <x v="188"/>
          </reference>
        </references>
      </pivotArea>
    </format>
    <format dxfId="1">
      <pivotArea outline="0" fieldPosition="0" dataOnly="0" labelOnly="1">
        <references count="2">
          <reference field="1" count="1">
            <x v="148"/>
          </reference>
          <reference field="2" count="1">
            <x v="203"/>
          </reference>
        </references>
      </pivotArea>
    </format>
    <format dxfId="1">
      <pivotArea outline="0" fieldPosition="0" dataOnly="0" labelOnly="1">
        <references count="2">
          <reference field="1" count="1">
            <x v="148"/>
          </reference>
          <reference field="2" defaultSubtotal="1" count="1">
            <x v="203"/>
          </reference>
        </references>
      </pivotArea>
    </format>
    <format dxfId="1">
      <pivotArea outline="0" fieldPosition="0" dataOnly="0" labelOnly="1">
        <references count="2">
          <reference field="1" count="1">
            <x v="149"/>
          </reference>
          <reference field="2" count="1">
            <x v="114"/>
          </reference>
        </references>
      </pivotArea>
    </format>
    <format dxfId="1">
      <pivotArea outline="0" fieldPosition="0" dataOnly="0" labelOnly="1">
        <references count="2">
          <reference field="1" count="1">
            <x v="149"/>
          </reference>
          <reference field="2" defaultSubtotal="1" count="1">
            <x v="114"/>
          </reference>
        </references>
      </pivotArea>
    </format>
    <format dxfId="1">
      <pivotArea outline="0" fieldPosition="0" dataOnly="0" labelOnly="1">
        <references count="2">
          <reference field="1" count="1">
            <x v="150"/>
          </reference>
          <reference field="2" count="2">
            <x v="246"/>
            <x v="248"/>
          </reference>
        </references>
      </pivotArea>
    </format>
    <format dxfId="1">
      <pivotArea outline="0" fieldPosition="0" dataOnly="0" labelOnly="1">
        <references count="2">
          <reference field="1" count="1">
            <x v="150"/>
          </reference>
          <reference field="2" defaultSubtotal="1" count="2">
            <x v="246"/>
            <x v="248"/>
          </reference>
        </references>
      </pivotArea>
    </format>
    <format dxfId="1">
      <pivotArea outline="0" fieldPosition="0" dataOnly="0" labelOnly="1">
        <references count="2">
          <reference field="1" count="1">
            <x v="151"/>
          </reference>
          <reference field="2" count="2">
            <x v="249"/>
            <x v="250"/>
          </reference>
        </references>
      </pivotArea>
    </format>
    <format dxfId="1">
      <pivotArea outline="0" fieldPosition="0" dataOnly="0" labelOnly="1">
        <references count="2">
          <reference field="1" count="1">
            <x v="151"/>
          </reference>
          <reference field="2" defaultSubtotal="1" count="2">
            <x v="249"/>
            <x v="250"/>
          </reference>
        </references>
      </pivotArea>
    </format>
    <format dxfId="1">
      <pivotArea outline="0" fieldPosition="0" dataOnly="0" labelOnly="1">
        <references count="2">
          <reference field="1" count="1">
            <x v="152"/>
          </reference>
          <reference field="2" count="1">
            <x v="247"/>
          </reference>
        </references>
      </pivotArea>
    </format>
    <format dxfId="1">
      <pivotArea outline="0" fieldPosition="0" dataOnly="0" labelOnly="1">
        <references count="2">
          <reference field="1" count="1">
            <x v="152"/>
          </reference>
          <reference field="2" defaultSubtotal="1" count="1">
            <x v="247"/>
          </reference>
        </references>
      </pivotArea>
    </format>
    <format dxfId="1">
      <pivotArea outline="0" fieldPosition="0" dataOnly="0" labelOnly="1">
        <references count="2">
          <reference field="1" count="1">
            <x v="153"/>
          </reference>
          <reference field="2" count="1">
            <x v="134"/>
          </reference>
        </references>
      </pivotArea>
    </format>
    <format dxfId="1">
      <pivotArea outline="0" fieldPosition="0" dataOnly="0" labelOnly="1">
        <references count="2">
          <reference field="1" count="1">
            <x v="153"/>
          </reference>
          <reference field="2" defaultSubtotal="1" count="1">
            <x v="134"/>
          </reference>
        </references>
      </pivotArea>
    </format>
    <format dxfId="1">
      <pivotArea outline="0" fieldPosition="0" dataOnly="0" labelOnly="1">
        <references count="2">
          <reference field="1" count="1">
            <x v="154"/>
          </reference>
          <reference field="2" count="1">
            <x v="96"/>
          </reference>
        </references>
      </pivotArea>
    </format>
    <format dxfId="1">
      <pivotArea outline="0" fieldPosition="0" dataOnly="0" labelOnly="1">
        <references count="2">
          <reference field="1" count="1">
            <x v="154"/>
          </reference>
          <reference field="2" defaultSubtotal="1" count="1">
            <x v="96"/>
          </reference>
        </references>
      </pivotArea>
    </format>
    <format dxfId="1">
      <pivotArea outline="0" fieldPosition="0" dataOnly="0" labelOnly="1">
        <references count="2">
          <reference field="1" count="1">
            <x v="155"/>
          </reference>
          <reference field="2" count="1">
            <x v="208"/>
          </reference>
        </references>
      </pivotArea>
    </format>
    <format dxfId="1">
      <pivotArea outline="0" fieldPosition="0" dataOnly="0" labelOnly="1">
        <references count="2">
          <reference field="1" count="1">
            <x v="155"/>
          </reference>
          <reference field="2" defaultSubtotal="1" count="1">
            <x v="208"/>
          </reference>
        </references>
      </pivotArea>
    </format>
    <format dxfId="1">
      <pivotArea outline="0" fieldPosition="0" dataOnly="0" labelOnly="1">
        <references count="2">
          <reference field="1" count="1">
            <x v="156"/>
          </reference>
          <reference field="2" count="1">
            <x v="175"/>
          </reference>
        </references>
      </pivotArea>
    </format>
    <format dxfId="1">
      <pivotArea outline="0" fieldPosition="0" dataOnly="0" labelOnly="1">
        <references count="2">
          <reference field="1" count="1">
            <x v="156"/>
          </reference>
          <reference field="2" defaultSubtotal="1" count="1">
            <x v="175"/>
          </reference>
        </references>
      </pivotArea>
    </format>
    <format dxfId="1">
      <pivotArea outline="0" fieldPosition="0" dataOnly="0" labelOnly="1">
        <references count="2">
          <reference field="1" count="1">
            <x v="157"/>
          </reference>
          <reference field="2" count="1">
            <x v="216"/>
          </reference>
        </references>
      </pivotArea>
    </format>
    <format dxfId="1">
      <pivotArea outline="0" fieldPosition="0" dataOnly="0" labelOnly="1">
        <references count="2">
          <reference field="1" count="1">
            <x v="157"/>
          </reference>
          <reference field="2" defaultSubtotal="1" count="1">
            <x v="216"/>
          </reference>
        </references>
      </pivotArea>
    </format>
    <format dxfId="1">
      <pivotArea outline="0" fieldPosition="0" dataOnly="0" labelOnly="1">
        <references count="2">
          <reference field="1" count="1">
            <x v="158"/>
          </reference>
          <reference field="2" count="1">
            <x v="243"/>
          </reference>
        </references>
      </pivotArea>
    </format>
    <format dxfId="1">
      <pivotArea outline="0" fieldPosition="0" dataOnly="0" labelOnly="1">
        <references count="2">
          <reference field="1" count="1">
            <x v="158"/>
          </reference>
          <reference field="2" defaultSubtotal="1" count="1">
            <x v="243"/>
          </reference>
        </references>
      </pivotArea>
    </format>
    <format dxfId="1">
      <pivotArea outline="0" fieldPosition="0" dataOnly="0" labelOnly="1">
        <references count="2">
          <reference field="1" count="1">
            <x v="159"/>
          </reference>
          <reference field="2" count="1">
            <x v="155"/>
          </reference>
        </references>
      </pivotArea>
    </format>
    <format dxfId="1">
      <pivotArea outline="0" fieldPosition="0" dataOnly="0" labelOnly="1">
        <references count="2">
          <reference field="1" count="1">
            <x v="159"/>
          </reference>
          <reference field="2" defaultSubtotal="1" count="1">
            <x v="155"/>
          </reference>
        </references>
      </pivotArea>
    </format>
    <format dxfId="1">
      <pivotArea outline="0" fieldPosition="0" dataOnly="0" labelOnly="1">
        <references count="2">
          <reference field="1" count="1">
            <x v="160"/>
          </reference>
          <reference field="2" count="1">
            <x v="100"/>
          </reference>
        </references>
      </pivotArea>
    </format>
    <format dxfId="1">
      <pivotArea outline="0" fieldPosition="0" dataOnly="0" labelOnly="1">
        <references count="2">
          <reference field="1" count="1">
            <x v="160"/>
          </reference>
          <reference field="2" defaultSubtotal="1" count="1">
            <x v="100"/>
          </reference>
        </references>
      </pivotArea>
    </format>
    <format dxfId="1">
      <pivotArea outline="0" fieldPosition="0" dataOnly="0" labelOnly="1">
        <references count="2">
          <reference field="1" count="1">
            <x v="161"/>
          </reference>
          <reference field="2" count="1">
            <x v="244"/>
          </reference>
        </references>
      </pivotArea>
    </format>
    <format dxfId="1">
      <pivotArea outline="0" fieldPosition="0" dataOnly="0" labelOnly="1">
        <references count="2">
          <reference field="1" count="1">
            <x v="161"/>
          </reference>
          <reference field="2" defaultSubtotal="1" count="1">
            <x v="244"/>
          </reference>
        </references>
      </pivotArea>
    </format>
    <format dxfId="1">
      <pivotArea outline="0" fieldPosition="0" dataOnly="0" labelOnly="1">
        <references count="2">
          <reference field="1" count="1">
            <x v="162"/>
          </reference>
          <reference field="2" count="1">
            <x v="278"/>
          </reference>
        </references>
      </pivotArea>
    </format>
    <format dxfId="1">
      <pivotArea outline="0" fieldPosition="0" dataOnly="0" labelOnly="1">
        <references count="2">
          <reference field="1" count="1">
            <x v="162"/>
          </reference>
          <reference field="2" defaultSubtotal="1" count="1">
            <x v="278"/>
          </reference>
        </references>
      </pivotArea>
    </format>
    <format dxfId="1">
      <pivotArea outline="0" fieldPosition="0" dataOnly="0" labelOnly="1">
        <references count="2">
          <reference field="1" count="1">
            <x v="163"/>
          </reference>
          <reference field="2" count="1">
            <x v="135"/>
          </reference>
        </references>
      </pivotArea>
    </format>
    <format dxfId="1">
      <pivotArea outline="0" fieldPosition="0" dataOnly="0" labelOnly="1">
        <references count="2">
          <reference field="1" count="1">
            <x v="163"/>
          </reference>
          <reference field="2" defaultSubtotal="1" count="1">
            <x v="135"/>
          </reference>
        </references>
      </pivotArea>
    </format>
    <format dxfId="1">
      <pivotArea outline="0" fieldPosition="0" dataOnly="0" labelOnly="1">
        <references count="2">
          <reference field="1" count="1">
            <x v="164"/>
          </reference>
          <reference field="2" count="1">
            <x v="133"/>
          </reference>
        </references>
      </pivotArea>
    </format>
    <format dxfId="1">
      <pivotArea outline="0" fieldPosition="0" dataOnly="0" labelOnly="1">
        <references count="2">
          <reference field="1" count="1">
            <x v="164"/>
          </reference>
          <reference field="2" defaultSubtotal="1" count="1">
            <x v="133"/>
          </reference>
        </references>
      </pivotArea>
    </format>
    <format dxfId="1">
      <pivotArea outline="0" fieldPosition="0" dataOnly="0" labelOnly="1">
        <references count="2">
          <reference field="1" count="1">
            <x v="165"/>
          </reference>
          <reference field="2" count="1">
            <x v="158"/>
          </reference>
        </references>
      </pivotArea>
    </format>
    <format dxfId="1">
      <pivotArea outline="0" fieldPosition="0" dataOnly="0" labelOnly="1">
        <references count="2">
          <reference field="1" count="1">
            <x v="165"/>
          </reference>
          <reference field="2" defaultSubtotal="1" count="1">
            <x v="158"/>
          </reference>
        </references>
      </pivotArea>
    </format>
    <format dxfId="1">
      <pivotArea outline="0" fieldPosition="0" dataOnly="0" labelOnly="1">
        <references count="2">
          <reference field="1" count="1">
            <x v="166"/>
          </reference>
          <reference field="2" count="1">
            <x v="145"/>
          </reference>
        </references>
      </pivotArea>
    </format>
    <format dxfId="1">
      <pivotArea outline="0" fieldPosition="0" dataOnly="0" labelOnly="1">
        <references count="2">
          <reference field="1" count="1">
            <x v="166"/>
          </reference>
          <reference field="2" defaultSubtotal="1" count="1">
            <x v="145"/>
          </reference>
        </references>
      </pivotArea>
    </format>
    <format dxfId="1">
      <pivotArea outline="0" fieldPosition="0" dataOnly="0" labelOnly="1">
        <references count="2">
          <reference field="1" count="1">
            <x v="167"/>
          </reference>
          <reference field="2" count="1">
            <x v="139"/>
          </reference>
        </references>
      </pivotArea>
    </format>
    <format dxfId="1">
      <pivotArea outline="0" fieldPosition="0" dataOnly="0" labelOnly="1">
        <references count="2">
          <reference field="1" count="1">
            <x v="167"/>
          </reference>
          <reference field="2" defaultSubtotal="1" count="1">
            <x v="139"/>
          </reference>
        </references>
      </pivotArea>
    </format>
    <format dxfId="1">
      <pivotArea outline="0" fieldPosition="0" dataOnly="0" labelOnly="1">
        <references count="2">
          <reference field="1" count="1">
            <x v="168"/>
          </reference>
          <reference field="2" count="1">
            <x v="141"/>
          </reference>
        </references>
      </pivotArea>
    </format>
    <format dxfId="1">
      <pivotArea outline="0" fieldPosition="0" dataOnly="0" labelOnly="1">
        <references count="2">
          <reference field="1" count="1">
            <x v="168"/>
          </reference>
          <reference field="2" defaultSubtotal="1" count="1">
            <x v="141"/>
          </reference>
        </references>
      </pivotArea>
    </format>
    <format dxfId="1">
      <pivotArea outline="0" fieldPosition="0" dataOnly="0" labelOnly="1">
        <references count="2">
          <reference field="1" count="1">
            <x v="169"/>
          </reference>
          <reference field="2" count="1">
            <x v="209"/>
          </reference>
        </references>
      </pivotArea>
    </format>
    <format dxfId="1">
      <pivotArea outline="0" fieldPosition="0" dataOnly="0" labelOnly="1">
        <references count="2">
          <reference field="1" count="1">
            <x v="169"/>
          </reference>
          <reference field="2" defaultSubtotal="1" count="1">
            <x v="209"/>
          </reference>
        </references>
      </pivotArea>
    </format>
    <format dxfId="1">
      <pivotArea outline="0" fieldPosition="0" dataOnly="0" labelOnly="1">
        <references count="2">
          <reference field="1" count="1">
            <x v="170"/>
          </reference>
          <reference field="2" count="1">
            <x v="89"/>
          </reference>
        </references>
      </pivotArea>
    </format>
    <format dxfId="1">
      <pivotArea outline="0" fieldPosition="0" dataOnly="0" labelOnly="1">
        <references count="2">
          <reference field="1" count="1">
            <x v="170"/>
          </reference>
          <reference field="2" defaultSubtotal="1" count="1">
            <x v="89"/>
          </reference>
        </references>
      </pivotArea>
    </format>
    <format dxfId="1">
      <pivotArea outline="0" fieldPosition="0" dataOnly="0" labelOnly="1">
        <references count="2">
          <reference field="1" count="1">
            <x v="171"/>
          </reference>
          <reference field="2" count="1">
            <x v="265"/>
          </reference>
        </references>
      </pivotArea>
    </format>
    <format dxfId="1">
      <pivotArea outline="0" fieldPosition="0" dataOnly="0" labelOnly="1">
        <references count="2">
          <reference field="1" count="1">
            <x v="171"/>
          </reference>
          <reference field="2" defaultSubtotal="1" count="1">
            <x v="265"/>
          </reference>
        </references>
      </pivotArea>
    </format>
    <format dxfId="1">
      <pivotArea outline="0" fieldPosition="0" dataOnly="0" labelOnly="1">
        <references count="2">
          <reference field="1" count="1">
            <x v="172"/>
          </reference>
          <reference field="2" count="1">
            <x v="232"/>
          </reference>
        </references>
      </pivotArea>
    </format>
    <format dxfId="1">
      <pivotArea outline="0" fieldPosition="0" dataOnly="0" labelOnly="1">
        <references count="2">
          <reference field="1" count="1">
            <x v="172"/>
          </reference>
          <reference field="2" defaultSubtotal="1" count="1">
            <x v="232"/>
          </reference>
        </references>
      </pivotArea>
    </format>
    <format dxfId="1">
      <pivotArea outline="0" fieldPosition="0" dataOnly="0" labelOnly="1">
        <references count="2">
          <reference field="1" count="1">
            <x v="173"/>
          </reference>
          <reference field="2" count="1">
            <x v="83"/>
          </reference>
        </references>
      </pivotArea>
    </format>
    <format dxfId="1">
      <pivotArea outline="0" fieldPosition="0" dataOnly="0" labelOnly="1">
        <references count="2">
          <reference field="1" count="1">
            <x v="173"/>
          </reference>
          <reference field="2" defaultSubtotal="1" count="1">
            <x v="83"/>
          </reference>
        </references>
      </pivotArea>
    </format>
    <format dxfId="1">
      <pivotArea outline="0" fieldPosition="0" dataOnly="0" labelOnly="1">
        <references count="2">
          <reference field="1" count="1">
            <x v="174"/>
          </reference>
          <reference field="2" count="1">
            <x v="88"/>
          </reference>
        </references>
      </pivotArea>
    </format>
    <format dxfId="1">
      <pivotArea outline="0" fieldPosition="0" dataOnly="0" labelOnly="1">
        <references count="2">
          <reference field="1" count="1">
            <x v="174"/>
          </reference>
          <reference field="2" defaultSubtotal="1" count="1">
            <x v="88"/>
          </reference>
        </references>
      </pivotArea>
    </format>
    <format dxfId="1">
      <pivotArea outline="0" fieldPosition="0" dataOnly="0" labelOnly="1">
        <references count="2">
          <reference field="1" count="1">
            <x v="175"/>
          </reference>
          <reference field="2" count="1">
            <x v="240"/>
          </reference>
        </references>
      </pivotArea>
    </format>
    <format dxfId="1">
      <pivotArea outline="0" fieldPosition="0" dataOnly="0" labelOnly="1">
        <references count="2">
          <reference field="1" count="1">
            <x v="175"/>
          </reference>
          <reference field="2" defaultSubtotal="1" count="1">
            <x v="240"/>
          </reference>
        </references>
      </pivotArea>
    </format>
    <format dxfId="1">
      <pivotArea outline="0" fieldPosition="0" dataOnly="0" labelOnly="1">
        <references count="2">
          <reference field="1" count="1">
            <x v="176"/>
          </reference>
          <reference field="2" count="1">
            <x v="201"/>
          </reference>
        </references>
      </pivotArea>
    </format>
    <format dxfId="1">
      <pivotArea outline="0" fieldPosition="0" dataOnly="0" labelOnly="1">
        <references count="2">
          <reference field="1" count="1">
            <x v="176"/>
          </reference>
          <reference field="2" defaultSubtotal="1" count="1">
            <x v="201"/>
          </reference>
        </references>
      </pivotArea>
    </format>
    <format dxfId="1">
      <pivotArea outline="0" fieldPosition="0" dataOnly="0" labelOnly="1">
        <references count="2">
          <reference field="1" count="1">
            <x v="177"/>
          </reference>
          <reference field="2" count="1">
            <x v="104"/>
          </reference>
        </references>
      </pivotArea>
    </format>
    <format dxfId="1">
      <pivotArea outline="0" fieldPosition="0" dataOnly="0" labelOnly="1">
        <references count="2">
          <reference field="1" count="1">
            <x v="177"/>
          </reference>
          <reference field="2" defaultSubtotal="1" count="1">
            <x v="104"/>
          </reference>
        </references>
      </pivotArea>
    </format>
    <format dxfId="1">
      <pivotArea outline="0" fieldPosition="0" dataOnly="0" labelOnly="1">
        <references count="2">
          <reference field="1" count="1">
            <x v="178"/>
          </reference>
          <reference field="2" count="1">
            <x v="119"/>
          </reference>
        </references>
      </pivotArea>
    </format>
    <format dxfId="1">
      <pivotArea outline="0" fieldPosition="0" dataOnly="0" labelOnly="1">
        <references count="2">
          <reference field="1" count="1">
            <x v="178"/>
          </reference>
          <reference field="2" defaultSubtotal="1" count="1">
            <x v="119"/>
          </reference>
        </references>
      </pivotArea>
    </format>
    <format dxfId="1">
      <pivotArea outline="0" fieldPosition="0" dataOnly="0" labelOnly="1">
        <references count="2">
          <reference field="1" count="1">
            <x v="179"/>
          </reference>
          <reference field="2" count="2">
            <x v="194"/>
            <x v="195"/>
          </reference>
        </references>
      </pivotArea>
    </format>
    <format dxfId="1">
      <pivotArea outline="0" fieldPosition="0" dataOnly="0" labelOnly="1">
        <references count="2">
          <reference field="1" count="1">
            <x v="179"/>
          </reference>
          <reference field="2" defaultSubtotal="1" count="2">
            <x v="194"/>
            <x v="195"/>
          </reference>
        </references>
      </pivotArea>
    </format>
    <format dxfId="1">
      <pivotArea outline="0" fieldPosition="0" dataOnly="0" labelOnly="1">
        <references count="2">
          <reference field="1" count="1">
            <x v="180"/>
          </reference>
          <reference field="2" count="1">
            <x v="118"/>
          </reference>
        </references>
      </pivotArea>
    </format>
    <format dxfId="1">
      <pivotArea outline="0" fieldPosition="0" dataOnly="0" labelOnly="1">
        <references count="2">
          <reference field="1" count="1">
            <x v="180"/>
          </reference>
          <reference field="2" defaultSubtotal="1" count="1">
            <x v="118"/>
          </reference>
        </references>
      </pivotArea>
    </format>
    <format dxfId="1">
      <pivotArea outline="0" fieldPosition="0" dataOnly="0" labelOnly="1">
        <references count="2">
          <reference field="1" count="1">
            <x v="181"/>
          </reference>
          <reference field="2" count="1">
            <x v="228"/>
          </reference>
        </references>
      </pivotArea>
    </format>
    <format dxfId="1">
      <pivotArea outline="0" fieldPosition="0" dataOnly="0" labelOnly="1">
        <references count="2">
          <reference field="1" count="1">
            <x v="181"/>
          </reference>
          <reference field="2" defaultSubtotal="1" count="1">
            <x v="228"/>
          </reference>
        </references>
      </pivotArea>
    </format>
    <format dxfId="1">
      <pivotArea outline="0" fieldPosition="0" dataOnly="0" labelOnly="1">
        <references count="2">
          <reference field="1" count="1">
            <x v="182"/>
          </reference>
          <reference field="2" count="2">
            <x v="227"/>
            <x v="245"/>
          </reference>
        </references>
      </pivotArea>
    </format>
    <format dxfId="1">
      <pivotArea outline="0" fieldPosition="0" dataOnly="0" labelOnly="1">
        <references count="2">
          <reference field="1" count="1">
            <x v="182"/>
          </reference>
          <reference field="2" defaultSubtotal="1" count="2">
            <x v="227"/>
            <x v="245"/>
          </reference>
        </references>
      </pivotArea>
    </format>
    <format dxfId="1">
      <pivotArea outline="0" fieldPosition="0" dataOnly="0" labelOnly="1">
        <references count="2">
          <reference field="1" count="1">
            <x v="183"/>
          </reference>
          <reference field="2" count="1">
            <x v="120"/>
          </reference>
        </references>
      </pivotArea>
    </format>
    <format dxfId="1">
      <pivotArea outline="0" fieldPosition="0" dataOnly="0" labelOnly="1">
        <references count="2">
          <reference field="1" count="1">
            <x v="183"/>
          </reference>
          <reference field="2" defaultSubtotal="1" count="1">
            <x v="120"/>
          </reference>
        </references>
      </pivotArea>
    </format>
    <format dxfId="1">
      <pivotArea outline="0" fieldPosition="0" dataOnly="0" labelOnly="1">
        <references count="2">
          <reference field="1" count="1">
            <x v="184"/>
          </reference>
          <reference field="2" count="1">
            <x v="159"/>
          </reference>
        </references>
      </pivotArea>
    </format>
    <format dxfId="1">
      <pivotArea outline="0" fieldPosition="0" dataOnly="0" labelOnly="1">
        <references count="2">
          <reference field="1" count="1">
            <x v="184"/>
          </reference>
          <reference field="2" defaultSubtotal="1" count="1">
            <x v="159"/>
          </reference>
        </references>
      </pivotArea>
    </format>
    <format dxfId="1">
      <pivotArea outline="0" fieldPosition="0" dataOnly="0" labelOnly="1">
        <references count="2">
          <reference field="1" count="1">
            <x v="185"/>
          </reference>
          <reference field="2" count="1">
            <x v="234"/>
          </reference>
        </references>
      </pivotArea>
    </format>
    <format dxfId="1">
      <pivotArea outline="0" fieldPosition="0" dataOnly="0" labelOnly="1">
        <references count="2">
          <reference field="1" count="1">
            <x v="185"/>
          </reference>
          <reference field="2" defaultSubtotal="1" count="1">
            <x v="234"/>
          </reference>
        </references>
      </pivotArea>
    </format>
    <format dxfId="1">
      <pivotArea outline="0" fieldPosition="0" dataOnly="0" labelOnly="1">
        <references count="2">
          <reference field="1" count="1">
            <x v="186"/>
          </reference>
          <reference field="2" count="1">
            <x v="102"/>
          </reference>
        </references>
      </pivotArea>
    </format>
    <format dxfId="1">
      <pivotArea outline="0" fieldPosition="0" dataOnly="0" labelOnly="1">
        <references count="2">
          <reference field="1" count="1">
            <x v="186"/>
          </reference>
          <reference field="2" defaultSubtotal="1" count="1">
            <x v="102"/>
          </reference>
        </references>
      </pivotArea>
    </format>
    <format dxfId="1">
      <pivotArea outline="0" fieldPosition="0" dataOnly="0" labelOnly="1">
        <references count="2">
          <reference field="1" count="1">
            <x v="187"/>
          </reference>
          <reference field="2" count="1">
            <x v="222"/>
          </reference>
        </references>
      </pivotArea>
    </format>
    <format dxfId="1">
      <pivotArea outline="0" fieldPosition="0" dataOnly="0" labelOnly="1">
        <references count="2">
          <reference field="1" count="1">
            <x v="187"/>
          </reference>
          <reference field="2" defaultSubtotal="1" count="1">
            <x v="222"/>
          </reference>
        </references>
      </pivotArea>
    </format>
    <format dxfId="1">
      <pivotArea outline="0" fieldPosition="0" dataOnly="0" labelOnly="1">
        <references count="2">
          <reference field="1" count="1">
            <x v="188"/>
          </reference>
          <reference field="2" count="1">
            <x v="40"/>
          </reference>
        </references>
      </pivotArea>
    </format>
    <format dxfId="1">
      <pivotArea outline="0" fieldPosition="0" dataOnly="0" labelOnly="1">
        <references count="2">
          <reference field="1" count="1">
            <x v="188"/>
          </reference>
          <reference field="2" defaultSubtotal="1" count="1">
            <x v="40"/>
          </reference>
        </references>
      </pivotArea>
    </format>
    <format dxfId="1">
      <pivotArea outline="0" fieldPosition="0" dataOnly="0" labelOnly="1">
        <references count="2">
          <reference field="1" count="1">
            <x v="189"/>
          </reference>
          <reference field="2" count="1">
            <x v="5"/>
          </reference>
        </references>
      </pivotArea>
    </format>
    <format dxfId="1">
      <pivotArea outline="0" fieldPosition="0" dataOnly="0" labelOnly="1">
        <references count="2">
          <reference field="1" count="1">
            <x v="189"/>
          </reference>
          <reference field="2" defaultSubtotal="1" count="1">
            <x v="5"/>
          </reference>
        </references>
      </pivotArea>
    </format>
    <format dxfId="1">
      <pivotArea outline="0" fieldPosition="0" dataOnly="0" labelOnly="1">
        <references count="2">
          <reference field="1" count="1">
            <x v="190"/>
          </reference>
          <reference field="2" count="1">
            <x v="35"/>
          </reference>
        </references>
      </pivotArea>
    </format>
    <format dxfId="1">
      <pivotArea outline="0" fieldPosition="0" dataOnly="0" labelOnly="1">
        <references count="2">
          <reference field="1" count="1">
            <x v="190"/>
          </reference>
          <reference field="2" defaultSubtotal="1" count="1">
            <x v="35"/>
          </reference>
        </references>
      </pivotArea>
    </format>
    <format dxfId="1">
      <pivotArea outline="0" fieldPosition="0" dataOnly="0" labelOnly="1">
        <references count="2">
          <reference field="1" count="1">
            <x v="191"/>
          </reference>
          <reference field="2" count="1">
            <x v="19"/>
          </reference>
        </references>
      </pivotArea>
    </format>
    <format dxfId="1">
      <pivotArea outline="0" fieldPosition="0" dataOnly="0" labelOnly="1">
        <references count="2">
          <reference field="1" count="1">
            <x v="191"/>
          </reference>
          <reference field="2" defaultSubtotal="1" count="1">
            <x v="19"/>
          </reference>
        </references>
      </pivotArea>
    </format>
    <format dxfId="1">
      <pivotArea outline="0" fieldPosition="0" dataOnly="0" labelOnly="1">
        <references count="2">
          <reference field="1" count="1">
            <x v="192"/>
          </reference>
          <reference field="2" count="1">
            <x v="23"/>
          </reference>
        </references>
      </pivotArea>
    </format>
    <format dxfId="1">
      <pivotArea outline="0" fieldPosition="0" dataOnly="0" labelOnly="1">
        <references count="2">
          <reference field="1" count="1">
            <x v="192"/>
          </reference>
          <reference field="2" defaultSubtotal="1" count="1">
            <x v="23"/>
          </reference>
        </references>
      </pivotArea>
    </format>
    <format dxfId="1">
      <pivotArea outline="0" fieldPosition="0" dataOnly="0" labelOnly="1">
        <references count="2">
          <reference field="1" count="1">
            <x v="193"/>
          </reference>
          <reference field="2" count="1">
            <x v="223"/>
          </reference>
        </references>
      </pivotArea>
    </format>
    <format dxfId="1">
      <pivotArea outline="0" fieldPosition="0" dataOnly="0" labelOnly="1">
        <references count="2">
          <reference field="1" count="1">
            <x v="193"/>
          </reference>
          <reference field="2" defaultSubtotal="1" count="1">
            <x v="223"/>
          </reference>
        </references>
      </pivotArea>
    </format>
    <format dxfId="1">
      <pivotArea outline="0" fieldPosition="0" dataOnly="0" labelOnly="1">
        <references count="2">
          <reference field="1" count="1">
            <x v="194"/>
          </reference>
          <reference field="2" count="1">
            <x v="237"/>
          </reference>
        </references>
      </pivotArea>
    </format>
    <format dxfId="1">
      <pivotArea outline="0" fieldPosition="0" dataOnly="0" labelOnly="1">
        <references count="2">
          <reference field="1" count="1">
            <x v="194"/>
          </reference>
          <reference field="2" defaultSubtotal="1" count="1">
            <x v="237"/>
          </reference>
        </references>
      </pivotArea>
    </format>
    <format dxfId="1">
      <pivotArea outline="0" fieldPosition="0" dataOnly="0" labelOnly="1">
        <references count="2">
          <reference field="1" count="1">
            <x v="195"/>
          </reference>
          <reference field="2" count="1">
            <x v="172"/>
          </reference>
        </references>
      </pivotArea>
    </format>
    <format dxfId="1">
      <pivotArea outline="0" fieldPosition="0" dataOnly="0" labelOnly="1">
        <references count="2">
          <reference field="1" count="1">
            <x v="195"/>
          </reference>
          <reference field="2" defaultSubtotal="1" count="1">
            <x v="172"/>
          </reference>
        </references>
      </pivotArea>
    </format>
    <format dxfId="1">
      <pivotArea outline="0" fieldPosition="0" dataOnly="0" labelOnly="1">
        <references count="2">
          <reference field="1" count="1">
            <x v="196"/>
          </reference>
          <reference field="2" count="1">
            <x v="171"/>
          </reference>
        </references>
      </pivotArea>
    </format>
    <format dxfId="1">
      <pivotArea outline="0" fieldPosition="0" dataOnly="0" labelOnly="1">
        <references count="2">
          <reference field="1" count="1">
            <x v="196"/>
          </reference>
          <reference field="2" defaultSubtotal="1" count="1">
            <x v="171"/>
          </reference>
        </references>
      </pivotArea>
    </format>
    <format dxfId="1">
      <pivotArea outline="0" fieldPosition="0" dataOnly="0" labelOnly="1">
        <references count="2">
          <reference field="1" count="1">
            <x v="197"/>
          </reference>
          <reference field="2" count="1">
            <x v="110"/>
          </reference>
        </references>
      </pivotArea>
    </format>
    <format dxfId="1">
      <pivotArea outline="0" fieldPosition="0" dataOnly="0" labelOnly="1">
        <references count="2">
          <reference field="1" count="1">
            <x v="197"/>
          </reference>
          <reference field="2" defaultSubtotal="1" count="1">
            <x v="110"/>
          </reference>
        </references>
      </pivotArea>
    </format>
    <format dxfId="1">
      <pivotArea outline="0" fieldPosition="0" dataOnly="0" labelOnly="1">
        <references count="2">
          <reference field="1" count="1">
            <x v="198"/>
          </reference>
          <reference field="2" count="1">
            <x v="274"/>
          </reference>
        </references>
      </pivotArea>
    </format>
    <format dxfId="1">
      <pivotArea outline="0" fieldPosition="0" dataOnly="0" labelOnly="1">
        <references count="2">
          <reference field="1" count="1">
            <x v="198"/>
          </reference>
          <reference field="2" defaultSubtotal="1" count="1">
            <x v="274"/>
          </reference>
        </references>
      </pivotArea>
    </format>
    <format dxfId="1">
      <pivotArea outline="0" fieldPosition="0" dataOnly="0" labelOnly="1">
        <references count="2">
          <reference field="1" count="1">
            <x v="199"/>
          </reference>
          <reference field="2" count="1">
            <x v="273"/>
          </reference>
        </references>
      </pivotArea>
    </format>
    <format dxfId="1">
      <pivotArea outline="0" fieldPosition="0" dataOnly="0" labelOnly="1">
        <references count="2">
          <reference field="1" count="1">
            <x v="199"/>
          </reference>
          <reference field="2" defaultSubtotal="1" count="1">
            <x v="273"/>
          </reference>
        </references>
      </pivotArea>
    </format>
    <format dxfId="1">
      <pivotArea outline="0" fieldPosition="0" dataOnly="0" labelOnly="1">
        <references count="2">
          <reference field="1" count="1">
            <x v="200"/>
          </reference>
          <reference field="2" count="1">
            <x v="126"/>
          </reference>
        </references>
      </pivotArea>
    </format>
    <format dxfId="1">
      <pivotArea outline="0" fieldPosition="0" dataOnly="0" labelOnly="1">
        <references count="2">
          <reference field="1" count="1">
            <x v="200"/>
          </reference>
          <reference field="2" defaultSubtotal="1" count="1">
            <x v="126"/>
          </reference>
        </references>
      </pivotArea>
    </format>
    <format dxfId="1">
      <pivotArea outline="0" fieldPosition="0" dataOnly="0" labelOnly="1">
        <references count="2">
          <reference field="1" count="1">
            <x v="201"/>
          </reference>
          <reference field="2" count="1">
            <x v="267"/>
          </reference>
        </references>
      </pivotArea>
    </format>
    <format dxfId="1">
      <pivotArea outline="0" fieldPosition="0" dataOnly="0" labelOnly="1">
        <references count="2">
          <reference field="1" count="1">
            <x v="201"/>
          </reference>
          <reference field="2" defaultSubtotal="1" count="1">
            <x v="267"/>
          </reference>
        </references>
      </pivotArea>
    </format>
    <format dxfId="1">
      <pivotArea outline="0" fieldPosition="0" dataOnly="0" labelOnly="1">
        <references count="2">
          <reference field="1" count="1">
            <x v="202"/>
          </reference>
          <reference field="2" count="1">
            <x v="101"/>
          </reference>
        </references>
      </pivotArea>
    </format>
    <format dxfId="1">
      <pivotArea outline="0" fieldPosition="0" dataOnly="0" labelOnly="1">
        <references count="2">
          <reference field="1" count="1">
            <x v="202"/>
          </reference>
          <reference field="2" defaultSubtotal="1" count="1">
            <x v="101"/>
          </reference>
        </references>
      </pivotArea>
    </format>
    <format dxfId="1">
      <pivotArea outline="0" fieldPosition="0" dataOnly="0" labelOnly="1">
        <references count="2">
          <reference field="1" count="1">
            <x v="203"/>
          </reference>
          <reference field="2" count="1">
            <x v="79"/>
          </reference>
        </references>
      </pivotArea>
    </format>
    <format dxfId="1">
      <pivotArea outline="0" fieldPosition="0" dataOnly="0" labelOnly="1">
        <references count="2">
          <reference field="1" count="1">
            <x v="203"/>
          </reference>
          <reference field="2" defaultSubtotal="1" count="1">
            <x v="79"/>
          </reference>
        </references>
      </pivotArea>
    </format>
    <format dxfId="1">
      <pivotArea outline="0" fieldPosition="0" dataOnly="0" labelOnly="1">
        <references count="2">
          <reference field="1" count="1">
            <x v="204"/>
          </reference>
          <reference field="2" count="1">
            <x v="34"/>
          </reference>
        </references>
      </pivotArea>
    </format>
    <format dxfId="1">
      <pivotArea outline="0" fieldPosition="0" dataOnly="0" labelOnly="1">
        <references count="2">
          <reference field="1" count="1">
            <x v="204"/>
          </reference>
          <reference field="2" defaultSubtotal="1" count="1">
            <x v="34"/>
          </reference>
        </references>
      </pivotArea>
    </format>
    <format dxfId="1">
      <pivotArea outline="0" fieldPosition="0" dataOnly="0" labelOnly="1">
        <references count="2">
          <reference field="1" count="1">
            <x v="205"/>
          </reference>
          <reference field="2" count="1">
            <x v="91"/>
          </reference>
        </references>
      </pivotArea>
    </format>
    <format dxfId="1">
      <pivotArea outline="0" fieldPosition="0" dataOnly="0" labelOnly="1">
        <references count="2">
          <reference field="1" count="1">
            <x v="205"/>
          </reference>
          <reference field="2" defaultSubtotal="1" count="1">
            <x v="91"/>
          </reference>
        </references>
      </pivotArea>
    </format>
    <format dxfId="1">
      <pivotArea outline="0" fieldPosition="0" dataOnly="0" labelOnly="1">
        <references count="2">
          <reference field="1" count="1">
            <x v="206"/>
          </reference>
          <reference field="2" count="1">
            <x v="82"/>
          </reference>
        </references>
      </pivotArea>
    </format>
    <format dxfId="1">
      <pivotArea outline="0" fieldPosition="0" dataOnly="0" labelOnly="1">
        <references count="2">
          <reference field="1" count="1">
            <x v="206"/>
          </reference>
          <reference field="2" defaultSubtotal="1" count="1">
            <x v="82"/>
          </reference>
        </references>
      </pivotArea>
    </format>
    <format dxfId="1">
      <pivotArea outline="0" fieldPosition="0" dataOnly="0" labelOnly="1">
        <references count="2">
          <reference field="1" count="1">
            <x v="207"/>
          </reference>
          <reference field="2" count="1">
            <x v="277"/>
          </reference>
        </references>
      </pivotArea>
    </format>
    <format dxfId="1">
      <pivotArea outline="0" fieldPosition="0" dataOnly="0" labelOnly="1">
        <references count="2">
          <reference field="1" count="1">
            <x v="207"/>
          </reference>
          <reference field="2" defaultSubtotal="1" count="1">
            <x v="277"/>
          </reference>
        </references>
      </pivotArea>
    </format>
    <format dxfId="1">
      <pivotArea outline="0" fieldPosition="0" dataOnly="0" labelOnly="1">
        <references count="2">
          <reference field="1" count="1">
            <x v="208"/>
          </reference>
          <reference field="2" count="1">
            <x v="138"/>
          </reference>
        </references>
      </pivotArea>
    </format>
    <format dxfId="1">
      <pivotArea outline="0" fieldPosition="0" dataOnly="0" labelOnly="1">
        <references count="2">
          <reference field="1" count="1">
            <x v="208"/>
          </reference>
          <reference field="2" defaultSubtotal="1" count="1">
            <x v="138"/>
          </reference>
        </references>
      </pivotArea>
    </format>
    <format dxfId="1">
      <pivotArea outline="0" fieldPosition="0" dataOnly="0" labelOnly="1">
        <references count="2">
          <reference field="1" count="1">
            <x v="209"/>
          </reference>
          <reference field="2" count="1">
            <x v="127"/>
          </reference>
        </references>
      </pivotArea>
    </format>
    <format dxfId="1">
      <pivotArea outline="0" fieldPosition="0" dataOnly="0" labelOnly="1">
        <references count="2">
          <reference field="1" count="1">
            <x v="209"/>
          </reference>
          <reference field="2" defaultSubtotal="1" count="1">
            <x v="127"/>
          </reference>
        </references>
      </pivotArea>
    </format>
    <format dxfId="1">
      <pivotArea outline="0" fieldPosition="0" dataOnly="0" labelOnly="1">
        <references count="2">
          <reference field="1" count="1">
            <x v="210"/>
          </reference>
          <reference field="2" count="1">
            <x v="156"/>
          </reference>
        </references>
      </pivotArea>
    </format>
    <format dxfId="1">
      <pivotArea outline="0" fieldPosition="0" dataOnly="0" labelOnly="1">
        <references count="2">
          <reference field="1" count="1">
            <x v="210"/>
          </reference>
          <reference field="2" defaultSubtotal="1" count="1">
            <x v="156"/>
          </reference>
        </references>
      </pivotArea>
    </format>
    <format dxfId="1">
      <pivotArea outline="0" fieldPosition="0" dataOnly="0" labelOnly="1">
        <references count="2">
          <reference field="1" count="1">
            <x v="211"/>
          </reference>
          <reference field="2" count="1">
            <x v="272"/>
          </reference>
        </references>
      </pivotArea>
    </format>
    <format dxfId="1">
      <pivotArea outline="0" fieldPosition="0" dataOnly="0" labelOnly="1">
        <references count="2">
          <reference field="1" count="1">
            <x v="211"/>
          </reference>
          <reference field="2" defaultSubtotal="1" count="1">
            <x v="272"/>
          </reference>
        </references>
      </pivotArea>
    </format>
    <format dxfId="1">
      <pivotArea outline="0" fieldPosition="0" dataOnly="0" labelOnly="1">
        <references count="2">
          <reference field="1" count="1">
            <x v="212"/>
          </reference>
          <reference field="2" count="1">
            <x v="111"/>
          </reference>
        </references>
      </pivotArea>
    </format>
    <format dxfId="1">
      <pivotArea outline="0" fieldPosition="0" dataOnly="0" labelOnly="1">
        <references count="2">
          <reference field="1" count="1">
            <x v="212"/>
          </reference>
          <reference field="2" defaultSubtotal="1" count="1">
            <x v="111"/>
          </reference>
        </references>
      </pivotArea>
    </format>
    <format dxfId="1">
      <pivotArea outline="0" fieldPosition="0" dataOnly="0" labelOnly="1">
        <references count="2">
          <reference field="1" count="1">
            <x v="213"/>
          </reference>
          <reference field="2" count="1">
            <x v="109"/>
          </reference>
        </references>
      </pivotArea>
    </format>
    <format dxfId="1">
      <pivotArea outline="0" fieldPosition="0" dataOnly="0" labelOnly="1">
        <references count="2">
          <reference field="1" count="1">
            <x v="213"/>
          </reference>
          <reference field="2" defaultSubtotal="1" count="1">
            <x v="109"/>
          </reference>
        </references>
      </pivotArea>
    </format>
    <format dxfId="1">
      <pivotArea outline="0" fieldPosition="0" dataOnly="0" labelOnly="1">
        <references count="2">
          <reference field="1" count="1">
            <x v="214"/>
          </reference>
          <reference field="2" count="1">
            <x v="58"/>
          </reference>
        </references>
      </pivotArea>
    </format>
    <format dxfId="1">
      <pivotArea outline="0" fieldPosition="0" dataOnly="0" labelOnly="1">
        <references count="2">
          <reference field="1" count="1">
            <x v="214"/>
          </reference>
          <reference field="2" defaultSubtotal="1" count="1">
            <x v="58"/>
          </reference>
        </references>
      </pivotArea>
    </format>
    <format dxfId="1">
      <pivotArea outline="0" fieldPosition="0" dataOnly="0" labelOnly="1">
        <references count="2">
          <reference field="1" count="1">
            <x v="215"/>
          </reference>
          <reference field="2" count="1">
            <x v="48"/>
          </reference>
        </references>
      </pivotArea>
    </format>
    <format dxfId="1">
      <pivotArea outline="0" fieldPosition="0" dataOnly="0" labelOnly="1">
        <references count="2">
          <reference field="1" count="1">
            <x v="215"/>
          </reference>
          <reference field="2" defaultSubtotal="1" count="1">
            <x v="48"/>
          </reference>
        </references>
      </pivotArea>
    </format>
    <format dxfId="1">
      <pivotArea outline="0" fieldPosition="0" dataOnly="0" labelOnly="1">
        <references count="2">
          <reference field="1" count="1">
            <x v="216"/>
          </reference>
          <reference field="2" count="1">
            <x v="61"/>
          </reference>
        </references>
      </pivotArea>
    </format>
    <format dxfId="1">
      <pivotArea outline="0" fieldPosition="0" dataOnly="0" labelOnly="1">
        <references count="2">
          <reference field="1" count="1">
            <x v="216"/>
          </reference>
          <reference field="2" defaultSubtotal="1" count="1">
            <x v="61"/>
          </reference>
        </references>
      </pivotArea>
    </format>
    <format dxfId="1">
      <pivotArea outline="0" fieldPosition="0" dataOnly="0" labelOnly="1">
        <references count="2">
          <reference field="1" count="1">
            <x v="217"/>
          </reference>
          <reference field="2" count="1">
            <x v="52"/>
          </reference>
        </references>
      </pivotArea>
    </format>
    <format dxfId="1">
      <pivotArea outline="0" fieldPosition="0" dataOnly="0" labelOnly="1">
        <references count="2">
          <reference field="1" count="1">
            <x v="217"/>
          </reference>
          <reference field="2" defaultSubtotal="1" count="1">
            <x v="52"/>
          </reference>
        </references>
      </pivotArea>
    </format>
    <format dxfId="1">
      <pivotArea outline="0" fieldPosition="0" dataOnly="0" labelOnly="1">
        <references count="2">
          <reference field="1" count="1">
            <x v="218"/>
          </reference>
          <reference field="2" count="1">
            <x v="72"/>
          </reference>
        </references>
      </pivotArea>
    </format>
    <format dxfId="1">
      <pivotArea outline="0" fieldPosition="0" dataOnly="0" labelOnly="1">
        <references count="2">
          <reference field="1" count="1">
            <x v="218"/>
          </reference>
          <reference field="2" defaultSubtotal="1" count="1">
            <x v="72"/>
          </reference>
        </references>
      </pivotArea>
    </format>
    <format dxfId="1">
      <pivotArea outline="0" fieldPosition="0" dataOnly="0" labelOnly="1">
        <references count="2">
          <reference field="1" count="1">
            <x v="219"/>
          </reference>
          <reference field="2" count="1">
            <x v="59"/>
          </reference>
        </references>
      </pivotArea>
    </format>
    <format dxfId="1">
      <pivotArea outline="0" fieldPosition="0" dataOnly="0" labelOnly="1">
        <references count="2">
          <reference field="1" count="1">
            <x v="219"/>
          </reference>
          <reference field="2" defaultSubtotal="1" count="1">
            <x v="59"/>
          </reference>
        </references>
      </pivotArea>
    </format>
    <format dxfId="1">
      <pivotArea outline="0" fieldPosition="0" dataOnly="0" labelOnly="1">
        <references count="2">
          <reference field="1" count="1">
            <x v="220"/>
          </reference>
          <reference field="2" count="1">
            <x v="67"/>
          </reference>
        </references>
      </pivotArea>
    </format>
    <format dxfId="1">
      <pivotArea outline="0" fieldPosition="0" dataOnly="0" labelOnly="1">
        <references count="2">
          <reference field="1" count="1">
            <x v="220"/>
          </reference>
          <reference field="2" defaultSubtotal="1" count="1">
            <x v="67"/>
          </reference>
        </references>
      </pivotArea>
    </format>
    <format dxfId="1">
      <pivotArea outline="0" fieldPosition="0" dataOnly="0" labelOnly="1">
        <references count="2">
          <reference field="1" count="1">
            <x v="221"/>
          </reference>
          <reference field="2" count="1">
            <x v="62"/>
          </reference>
        </references>
      </pivotArea>
    </format>
    <format dxfId="1">
      <pivotArea outline="0" fieldPosition="0" dataOnly="0" labelOnly="1">
        <references count="2">
          <reference field="1" count="1">
            <x v="221"/>
          </reference>
          <reference field="2" defaultSubtotal="1" count="1">
            <x v="62"/>
          </reference>
        </references>
      </pivotArea>
    </format>
    <format dxfId="1">
      <pivotArea outline="0" fieldPosition="0" dataOnly="0" labelOnly="1">
        <references count="2">
          <reference field="1" count="1">
            <x v="222"/>
          </reference>
          <reference field="2" count="1">
            <x v="73"/>
          </reference>
        </references>
      </pivotArea>
    </format>
    <format dxfId="1">
      <pivotArea outline="0" fieldPosition="0" dataOnly="0" labelOnly="1">
        <references count="2">
          <reference field="1" count="1">
            <x v="222"/>
          </reference>
          <reference field="2" defaultSubtotal="1" count="1">
            <x v="73"/>
          </reference>
        </references>
      </pivotArea>
    </format>
    <format dxfId="1">
      <pivotArea outline="0" fieldPosition="0" dataOnly="0" labelOnly="1">
        <references count="2">
          <reference field="1" count="1">
            <x v="223"/>
          </reference>
          <reference field="2" count="1">
            <x v="49"/>
          </reference>
        </references>
      </pivotArea>
    </format>
    <format dxfId="1">
      <pivotArea outline="0" fieldPosition="0" dataOnly="0" labelOnly="1">
        <references count="2">
          <reference field="1" count="1">
            <x v="223"/>
          </reference>
          <reference field="2" defaultSubtotal="1" count="1">
            <x v="49"/>
          </reference>
        </references>
      </pivotArea>
    </format>
    <format dxfId="1">
      <pivotArea outline="0" fieldPosition="0" dataOnly="0" labelOnly="1">
        <references count="2">
          <reference field="1" count="1">
            <x v="224"/>
          </reference>
          <reference field="2" count="1">
            <x v="62"/>
          </reference>
        </references>
      </pivotArea>
    </format>
    <format dxfId="1">
      <pivotArea outline="0" fieldPosition="0" dataOnly="0" labelOnly="1">
        <references count="2">
          <reference field="1" count="1">
            <x v="224"/>
          </reference>
          <reference field="2" defaultSubtotal="1" count="1">
            <x v="62"/>
          </reference>
        </references>
      </pivotArea>
    </format>
    <format dxfId="1">
      <pivotArea outline="0" fieldPosition="0" dataOnly="0" labelOnly="1">
        <references count="2">
          <reference field="1" count="1">
            <x v="225"/>
          </reference>
          <reference field="2" count="1">
            <x v="62"/>
          </reference>
        </references>
      </pivotArea>
    </format>
    <format dxfId="1">
      <pivotArea outline="0" fieldPosition="0" dataOnly="0" labelOnly="1">
        <references count="2">
          <reference field="1" count="1">
            <x v="225"/>
          </reference>
          <reference field="2" defaultSubtotal="1" count="1">
            <x v="62"/>
          </reference>
        </references>
      </pivotArea>
    </format>
    <format dxfId="1">
      <pivotArea outline="0" fieldPosition="0" dataOnly="0" labelOnly="1">
        <references count="2">
          <reference field="1" count="1">
            <x v="226"/>
          </reference>
          <reference field="2" count="1">
            <x v="50"/>
          </reference>
        </references>
      </pivotArea>
    </format>
    <format dxfId="1">
      <pivotArea outline="0" fieldPosition="0" dataOnly="0" labelOnly="1">
        <references count="2">
          <reference field="1" count="1">
            <x v="226"/>
          </reference>
          <reference field="2" defaultSubtotal="1" count="1">
            <x v="50"/>
          </reference>
        </references>
      </pivotArea>
    </format>
    <format dxfId="1">
      <pivotArea outline="0" fieldPosition="0" dataOnly="0" labelOnly="1">
        <references count="2">
          <reference field="1" count="1">
            <x v="227"/>
          </reference>
          <reference field="2" count="1">
            <x v="73"/>
          </reference>
        </references>
      </pivotArea>
    </format>
    <format dxfId="1">
      <pivotArea outline="0" fieldPosition="0" dataOnly="0" labelOnly="1">
        <references count="2">
          <reference field="1" count="1">
            <x v="227"/>
          </reference>
          <reference field="2" defaultSubtotal="1" count="1">
            <x v="73"/>
          </reference>
        </references>
      </pivotArea>
    </format>
    <format dxfId="1">
      <pivotArea outline="0" fieldPosition="0" dataOnly="0" labelOnly="1">
        <references count="2">
          <reference field="1" count="1">
            <x v="228"/>
          </reference>
          <reference field="2" count="1">
            <x v="51"/>
          </reference>
        </references>
      </pivotArea>
    </format>
    <format dxfId="1">
      <pivotArea outline="0" fieldPosition="0" dataOnly="0" labelOnly="1">
        <references count="2">
          <reference field="1" count="1">
            <x v="228"/>
          </reference>
          <reference field="2" defaultSubtotal="1" count="1">
            <x v="51"/>
          </reference>
        </references>
      </pivotArea>
    </format>
    <format dxfId="1">
      <pivotArea outline="0" fieldPosition="0" dataOnly="0" labelOnly="1">
        <references count="2">
          <reference field="1" count="1">
            <x v="229"/>
          </reference>
          <reference field="2" count="1">
            <x v="60"/>
          </reference>
        </references>
      </pivotArea>
    </format>
    <format dxfId="1">
      <pivotArea outline="0" fieldPosition="0" dataOnly="0" labelOnly="1">
        <references count="2">
          <reference field="1" count="1">
            <x v="229"/>
          </reference>
          <reference field="2" defaultSubtotal="1" count="1">
            <x v="60"/>
          </reference>
        </references>
      </pivotArea>
    </format>
    <format dxfId="1">
      <pivotArea outline="0" fieldPosition="0" dataOnly="0" labelOnly="1">
        <references count="2">
          <reference field="1" count="1">
            <x v="230"/>
          </reference>
          <reference field="2" count="1">
            <x v="71"/>
          </reference>
        </references>
      </pivotArea>
    </format>
    <format dxfId="1">
      <pivotArea outline="0" fieldPosition="0" dataOnly="0" labelOnly="1">
        <references count="2">
          <reference field="1" count="1">
            <x v="230"/>
          </reference>
          <reference field="2" defaultSubtotal="1" count="1">
            <x v="71"/>
          </reference>
        </references>
      </pivotArea>
    </format>
    <format dxfId="1">
      <pivotArea outline="0" fieldPosition="0" dataOnly="0" labelOnly="1">
        <references count="2">
          <reference field="1" count="1">
            <x v="231"/>
          </reference>
          <reference field="2" count="1">
            <x v="55"/>
          </reference>
        </references>
      </pivotArea>
    </format>
    <format dxfId="1">
      <pivotArea outline="0" fieldPosition="0" dataOnly="0" labelOnly="1">
        <references count="2">
          <reference field="1" count="1">
            <x v="231"/>
          </reference>
          <reference field="2" defaultSubtotal="1" count="1">
            <x v="55"/>
          </reference>
        </references>
      </pivotArea>
    </format>
    <format dxfId="1">
      <pivotArea outline="0" fieldPosition="0" dataOnly="0" labelOnly="1">
        <references count="2">
          <reference field="1" count="1">
            <x v="232"/>
          </reference>
          <reference field="2" count="1">
            <x v="43"/>
          </reference>
        </references>
      </pivotArea>
    </format>
    <format dxfId="1">
      <pivotArea outline="0" fieldPosition="0" dataOnly="0" labelOnly="1">
        <references count="2">
          <reference field="1" count="1">
            <x v="232"/>
          </reference>
          <reference field="2" defaultSubtotal="1" count="1">
            <x v="43"/>
          </reference>
        </references>
      </pivotArea>
    </format>
    <format dxfId="1">
      <pivotArea outline="0" fieldPosition="0" dataOnly="0" labelOnly="1">
        <references count="2">
          <reference field="1" count="1">
            <x v="233"/>
          </reference>
          <reference field="2" count="1">
            <x v="68"/>
          </reference>
        </references>
      </pivotArea>
    </format>
    <format dxfId="1">
      <pivotArea outline="0" fieldPosition="0" dataOnly="0" labelOnly="1">
        <references count="2">
          <reference field="1" count="1">
            <x v="233"/>
          </reference>
          <reference field="2" defaultSubtotal="1" count="1">
            <x v="68"/>
          </reference>
        </references>
      </pivotArea>
    </format>
    <format dxfId="1">
      <pivotArea outline="0" fieldPosition="0" dataOnly="0" labelOnly="1">
        <references count="2">
          <reference field="1" count="1">
            <x v="234"/>
          </reference>
          <reference field="2" count="1">
            <x v="57"/>
          </reference>
        </references>
      </pivotArea>
    </format>
    <format dxfId="1">
      <pivotArea outline="0" fieldPosition="0" dataOnly="0" labelOnly="1">
        <references count="2">
          <reference field="1" count="1">
            <x v="234"/>
          </reference>
          <reference field="2" defaultSubtotal="1" count="1">
            <x v="57"/>
          </reference>
        </references>
      </pivotArea>
    </format>
    <format dxfId="1">
      <pivotArea outline="0" fieldPosition="0" dataOnly="0" labelOnly="1">
        <references count="2">
          <reference field="1" count="1">
            <x v="235"/>
          </reference>
          <reference field="2" count="1">
            <x v="41"/>
          </reference>
        </references>
      </pivotArea>
    </format>
    <format dxfId="1">
      <pivotArea outline="0" fieldPosition="0" dataOnly="0" labelOnly="1">
        <references count="2">
          <reference field="1" count="1">
            <x v="235"/>
          </reference>
          <reference field="2" defaultSubtotal="1" count="1">
            <x v="41"/>
          </reference>
        </references>
      </pivotArea>
    </format>
    <format dxfId="1">
      <pivotArea outline="0" fieldPosition="0" dataOnly="0" labelOnly="1">
        <references count="2">
          <reference field="1" count="1">
            <x v="236"/>
          </reference>
          <reference field="2" count="1">
            <x v="69"/>
          </reference>
        </references>
      </pivotArea>
    </format>
    <format dxfId="1">
      <pivotArea outline="0" fieldPosition="0" dataOnly="0" labelOnly="1">
        <references count="2">
          <reference field="1" count="1">
            <x v="236"/>
          </reference>
          <reference field="2" defaultSubtotal="1" count="1">
            <x v="69"/>
          </reference>
        </references>
      </pivotArea>
    </format>
    <format dxfId="1">
      <pivotArea outline="0" fieldPosition="0" dataOnly="0" labelOnly="1">
        <references count="2">
          <reference field="1" count="1">
            <x v="237"/>
          </reference>
          <reference field="2" count="1">
            <x v="225"/>
          </reference>
        </references>
      </pivotArea>
    </format>
    <format dxfId="1">
      <pivotArea outline="0" fieldPosition="0" dataOnly="0" labelOnly="1">
        <references count="2">
          <reference field="1" count="1">
            <x v="237"/>
          </reference>
          <reference field="2" defaultSubtotal="1" count="1">
            <x v="225"/>
          </reference>
        </references>
      </pivotArea>
    </format>
    <format dxfId="1">
      <pivotArea outline="0" fieldPosition="0" dataOnly="0" labelOnly="1">
        <references count="2">
          <reference field="1" count="1">
            <x v="238"/>
          </reference>
          <reference field="2" count="1">
            <x v="70"/>
          </reference>
        </references>
      </pivotArea>
    </format>
    <format dxfId="1">
      <pivotArea outline="0" fieldPosition="0" dataOnly="0" labelOnly="1">
        <references count="2">
          <reference field="1" count="1">
            <x v="238"/>
          </reference>
          <reference field="2" defaultSubtotal="1" count="1">
            <x v="70"/>
          </reference>
        </references>
      </pivotArea>
    </format>
    <format dxfId="1">
      <pivotArea outline="0" fieldPosition="0" dataOnly="0" labelOnly="1">
        <references count="2">
          <reference field="1" count="1">
            <x v="239"/>
          </reference>
          <reference field="2" count="1">
            <x v="46"/>
          </reference>
        </references>
      </pivotArea>
    </format>
    <format dxfId="1">
      <pivotArea outline="0" fieldPosition="0" dataOnly="0" labelOnly="1">
        <references count="2">
          <reference field="1" count="1">
            <x v="239"/>
          </reference>
          <reference field="2" defaultSubtotal="1" count="1">
            <x v="46"/>
          </reference>
        </references>
      </pivotArea>
    </format>
    <format dxfId="1">
      <pivotArea outline="0" fieldPosition="0" dataOnly="0" labelOnly="1">
        <references count="2">
          <reference field="1" count="1">
            <x v="240"/>
          </reference>
          <reference field="2" count="1">
            <x v="47"/>
          </reference>
        </references>
      </pivotArea>
    </format>
    <format dxfId="1">
      <pivotArea outline="0" fieldPosition="0" dataOnly="0" labelOnly="1">
        <references count="2">
          <reference field="1" count="1">
            <x v="240"/>
          </reference>
          <reference field="2" defaultSubtotal="1" count="1">
            <x v="47"/>
          </reference>
        </references>
      </pivotArea>
    </format>
    <format dxfId="1">
      <pivotArea outline="0" fieldPosition="0" dataOnly="0" labelOnly="1">
        <references count="2">
          <reference field="1" count="1">
            <x v="241"/>
          </reference>
          <reference field="2" count="1">
            <x v="45"/>
          </reference>
        </references>
      </pivotArea>
    </format>
    <format dxfId="1">
      <pivotArea outline="0" fieldPosition="0" dataOnly="0" labelOnly="1">
        <references count="2">
          <reference field="1" count="1">
            <x v="241"/>
          </reference>
          <reference field="2" defaultSubtotal="1" count="1">
            <x v="45"/>
          </reference>
        </references>
      </pivotArea>
    </format>
    <format dxfId="1">
      <pivotArea outline="0" fieldPosition="0" dataOnly="0" labelOnly="1">
        <references count="2">
          <reference field="1" count="1">
            <x v="242"/>
          </reference>
          <reference field="2" count="1">
            <x v="75"/>
          </reference>
        </references>
      </pivotArea>
    </format>
    <format dxfId="1">
      <pivotArea outline="0" fieldPosition="0" dataOnly="0" labelOnly="1">
        <references count="2">
          <reference field="1" count="1">
            <x v="242"/>
          </reference>
          <reference field="2" defaultSubtotal="1" count="1">
            <x v="75"/>
          </reference>
        </references>
      </pivotArea>
    </format>
    <format dxfId="1">
      <pivotArea outline="0" fieldPosition="0" dataOnly="0" labelOnly="1">
        <references count="2">
          <reference field="1" count="1">
            <x v="243"/>
          </reference>
          <reference field="2" count="1">
            <x v="75"/>
          </reference>
        </references>
      </pivotArea>
    </format>
    <format dxfId="1">
      <pivotArea outline="0" fieldPosition="0" dataOnly="0" labelOnly="1">
        <references count="2">
          <reference field="1" count="1">
            <x v="243"/>
          </reference>
          <reference field="2" defaultSubtotal="1" count="1">
            <x v="75"/>
          </reference>
        </references>
      </pivotArea>
    </format>
    <format dxfId="1">
      <pivotArea outline="0" fieldPosition="0" dataOnly="0" labelOnly="1">
        <references count="2">
          <reference field="1" count="1">
            <x v="244"/>
          </reference>
          <reference field="2" count="1">
            <x v="54"/>
          </reference>
        </references>
      </pivotArea>
    </format>
    <format dxfId="1">
      <pivotArea outline="0" fieldPosition="0" dataOnly="0" labelOnly="1">
        <references count="2">
          <reference field="1" count="1">
            <x v="244"/>
          </reference>
          <reference field="2" defaultSubtotal="1" count="1">
            <x v="54"/>
          </reference>
        </references>
      </pivotArea>
    </format>
    <format dxfId="1">
      <pivotArea outline="0" fieldPosition="0" dataOnly="0" labelOnly="1">
        <references count="2">
          <reference field="1" count="1">
            <x v="245"/>
          </reference>
          <reference field="2" count="1">
            <x v="65"/>
          </reference>
        </references>
      </pivotArea>
    </format>
    <format dxfId="1">
      <pivotArea outline="0" fieldPosition="0" dataOnly="0" labelOnly="1">
        <references count="2">
          <reference field="1" count="1">
            <x v="245"/>
          </reference>
          <reference field="2" defaultSubtotal="1" count="1">
            <x v="65"/>
          </reference>
        </references>
      </pivotArea>
    </format>
    <format dxfId="1">
      <pivotArea outline="0" fieldPosition="0" dataOnly="0" labelOnly="1">
        <references count="2">
          <reference field="1" count="1">
            <x v="246"/>
          </reference>
          <reference field="2" count="1">
            <x v="64"/>
          </reference>
        </references>
      </pivotArea>
    </format>
    <format dxfId="1">
      <pivotArea outline="0" fieldPosition="0" dataOnly="0" labelOnly="1">
        <references count="2">
          <reference field="1" count="1">
            <x v="246"/>
          </reference>
          <reference field="2" defaultSubtotal="1" count="1">
            <x v="64"/>
          </reference>
        </references>
      </pivotArea>
    </format>
    <format dxfId="1">
      <pivotArea outline="0" fieldPosition="0" dataOnly="0" labelOnly="1">
        <references count="2">
          <reference field="1" count="1">
            <x v="247"/>
          </reference>
          <reference field="2" count="1">
            <x v="198"/>
          </reference>
        </references>
      </pivotArea>
    </format>
    <format dxfId="1">
      <pivotArea outline="0" fieldPosition="0" dataOnly="0" labelOnly="1">
        <references count="2">
          <reference field="1" count="1">
            <x v="247"/>
          </reference>
          <reference field="2" defaultSubtotal="1" count="1">
            <x v="198"/>
          </reference>
        </references>
      </pivotArea>
    </format>
    <format dxfId="1">
      <pivotArea outline="0" fieldPosition="0" dataOnly="0" labelOnly="1">
        <references count="2">
          <reference field="1" count="1">
            <x v="248"/>
          </reference>
          <reference field="2" count="1">
            <x v="53"/>
          </reference>
        </references>
      </pivotArea>
    </format>
    <format dxfId="1">
      <pivotArea outline="0" fieldPosition="0" dataOnly="0" labelOnly="1">
        <references count="2">
          <reference field="1" count="1">
            <x v="248"/>
          </reference>
          <reference field="2" defaultSubtotal="1" count="1">
            <x v="53"/>
          </reference>
        </references>
      </pivotArea>
    </format>
    <format dxfId="1">
      <pivotArea outline="0" fieldPosition="0" dataOnly="0" labelOnly="1">
        <references count="2">
          <reference field="1" count="1">
            <x v="249"/>
          </reference>
          <reference field="2" count="1">
            <x v="42"/>
          </reference>
        </references>
      </pivotArea>
    </format>
    <format dxfId="1">
      <pivotArea outline="0" fieldPosition="0" dataOnly="0" labelOnly="1">
        <references count="2">
          <reference field="1" count="1">
            <x v="249"/>
          </reference>
          <reference field="2" defaultSubtotal="1" count="1">
            <x v="42"/>
          </reference>
        </references>
      </pivotArea>
    </format>
    <format dxfId="1">
      <pivotArea outline="0" fieldPosition="0" dataOnly="0" labelOnly="1">
        <references count="2">
          <reference field="1" count="1">
            <x v="250"/>
          </reference>
          <reference field="2" count="1">
            <x v="44"/>
          </reference>
        </references>
      </pivotArea>
    </format>
    <format dxfId="1">
      <pivotArea outline="0" fieldPosition="0" dataOnly="0" labelOnly="1">
        <references count="2">
          <reference field="1" count="1">
            <x v="250"/>
          </reference>
          <reference field="2" defaultSubtotal="1" count="1">
            <x v="44"/>
          </reference>
        </references>
      </pivotArea>
    </format>
    <format dxfId="1">
      <pivotArea outline="0" fieldPosition="0" dataOnly="0" labelOnly="1">
        <references count="2">
          <reference field="1" count="1">
            <x v="251"/>
          </reference>
          <reference field="2" count="1">
            <x v="44"/>
          </reference>
        </references>
      </pivotArea>
    </format>
    <format dxfId="1">
      <pivotArea outline="0" fieldPosition="0" dataOnly="0" labelOnly="1">
        <references count="2">
          <reference field="1" count="1">
            <x v="251"/>
          </reference>
          <reference field="2" defaultSubtotal="1" count="1">
            <x v="44"/>
          </reference>
        </references>
      </pivotArea>
    </format>
    <format dxfId="1">
      <pivotArea outline="0" fieldPosition="0" dataOnly="0" labelOnly="1">
        <references count="2">
          <reference field="1" count="1">
            <x v="252"/>
          </reference>
          <reference field="2" count="1">
            <x v="63"/>
          </reference>
        </references>
      </pivotArea>
    </format>
    <format dxfId="1">
      <pivotArea outline="0" fieldPosition="0" dataOnly="0" labelOnly="1">
        <references count="2">
          <reference field="1" count="1">
            <x v="252"/>
          </reference>
          <reference field="2" defaultSubtotal="1" count="1">
            <x v="63"/>
          </reference>
        </references>
      </pivotArea>
    </format>
    <format dxfId="1">
      <pivotArea outline="0" fieldPosition="0" dataOnly="0" labelOnly="1">
        <references count="2">
          <reference field="1" count="1">
            <x v="253"/>
          </reference>
          <reference field="2" count="1">
            <x v="66"/>
          </reference>
        </references>
      </pivotArea>
    </format>
    <format dxfId="1">
      <pivotArea outline="0" fieldPosition="0" dataOnly="0" labelOnly="1">
        <references count="2">
          <reference field="1" count="1">
            <x v="253"/>
          </reference>
          <reference field="2" defaultSubtotal="1" count="1">
            <x v="66"/>
          </reference>
        </references>
      </pivotArea>
    </format>
    <format dxfId="1">
      <pivotArea outline="0" fieldPosition="0" dataOnly="0" labelOnly="1">
        <references count="2">
          <reference field="1" count="1">
            <x v="254"/>
          </reference>
          <reference field="2" count="1">
            <x v="66"/>
          </reference>
        </references>
      </pivotArea>
    </format>
    <format dxfId="1">
      <pivotArea outline="0" fieldPosition="0" dataOnly="0" labelOnly="1">
        <references count="2">
          <reference field="1" count="1">
            <x v="254"/>
          </reference>
          <reference field="2" defaultSubtotal="1" count="1">
            <x v="66"/>
          </reference>
        </references>
      </pivotArea>
    </format>
    <format dxfId="1">
      <pivotArea outline="0" fieldPosition="0" dataOnly="0" labelOnly="1">
        <references count="2">
          <reference field="1" count="1">
            <x v="255"/>
          </reference>
          <reference field="2" count="1">
            <x v="66"/>
          </reference>
        </references>
      </pivotArea>
    </format>
    <format dxfId="1">
      <pivotArea outline="0" fieldPosition="0" dataOnly="0" labelOnly="1">
        <references count="2">
          <reference field="1" count="1">
            <x v="255"/>
          </reference>
          <reference field="2" defaultSubtotal="1" count="1">
            <x v="66"/>
          </reference>
        </references>
      </pivotArea>
    </format>
    <format dxfId="1">
      <pivotArea outline="0" fieldPosition="0" dataOnly="0" labelOnly="1">
        <references count="2">
          <reference field="1" count="1">
            <x v="256"/>
          </reference>
          <reference field="2" count="1">
            <x v="56"/>
          </reference>
        </references>
      </pivotArea>
    </format>
    <format dxfId="1">
      <pivotArea outline="0" fieldPosition="0" dataOnly="0" labelOnly="1">
        <references count="2">
          <reference field="1" count="1">
            <x v="256"/>
          </reference>
          <reference field="2" defaultSubtotal="1" count="1">
            <x v="56"/>
          </reference>
        </references>
      </pivotArea>
    </format>
    <format dxfId="1">
      <pivotArea outline="0" fieldPosition="0" dataOnly="0" labelOnly="1">
        <references count="2">
          <reference field="1" count="1">
            <x v="257"/>
          </reference>
          <reference field="2" count="1">
            <x v="74"/>
          </reference>
        </references>
      </pivotArea>
    </format>
    <format dxfId="1">
      <pivotArea outline="0" fieldPosition="0" dataOnly="0" labelOnly="1">
        <references count="2">
          <reference field="1" count="1">
            <x v="257"/>
          </reference>
          <reference field="2" defaultSubtotal="1" count="1">
            <x v="74"/>
          </reference>
        </references>
      </pivotArea>
    </format>
    <format dxfId="1">
      <pivotArea outline="0" fieldPosition="0" dataOnly="0" labelOnly="1">
        <references count="2">
          <reference field="1" count="1">
            <x v="258"/>
          </reference>
          <reference field="2" count="1">
            <x v="255"/>
          </reference>
        </references>
      </pivotArea>
    </format>
    <format dxfId="1">
      <pivotArea outline="0" fieldPosition="0" dataOnly="0" labelOnly="1">
        <references count="2">
          <reference field="1" count="1">
            <x v="258"/>
          </reference>
          <reference field="2" defaultSubtotal="1" count="1">
            <x v="255"/>
          </reference>
        </references>
      </pivotArea>
    </format>
    <format dxfId="1">
      <pivotArea outline="0" fieldPosition="0" dataOnly="0" labelOnly="1">
        <references count="2">
          <reference field="1" count="1">
            <x v="259"/>
          </reference>
          <reference field="2" count="1">
            <x v="268"/>
          </reference>
        </references>
      </pivotArea>
    </format>
    <format dxfId="1">
      <pivotArea outline="0" fieldPosition="0" dataOnly="0" labelOnly="1">
        <references count="2">
          <reference field="1" count="1">
            <x v="259"/>
          </reference>
          <reference field="2" defaultSubtotal="1" count="1">
            <x v="268"/>
          </reference>
        </references>
      </pivotArea>
    </format>
    <format dxfId="1">
      <pivotArea outline="0" fieldPosition="0" dataOnly="0" labelOnly="1">
        <references count="2">
          <reference field="1" count="1">
            <x v="260"/>
          </reference>
          <reference field="2" count="1">
            <x v="238"/>
          </reference>
        </references>
      </pivotArea>
    </format>
    <format dxfId="1">
      <pivotArea outline="0" fieldPosition="0" dataOnly="0" labelOnly="1">
        <references count="2">
          <reference field="1" count="1">
            <x v="260"/>
          </reference>
          <reference field="2" defaultSubtotal="1" count="1">
            <x v="238"/>
          </reference>
        </references>
      </pivotArea>
    </format>
    <format dxfId="1">
      <pivotArea outline="0" fieldPosition="0" dataOnly="0" labelOnly="1">
        <references count="2">
          <reference field="1" count="1">
            <x v="261"/>
          </reference>
          <reference field="2" count="1">
            <x v="271"/>
          </reference>
        </references>
      </pivotArea>
    </format>
    <format dxfId="1">
      <pivotArea outline="0" fieldPosition="0" dataOnly="0" labelOnly="1">
        <references count="2">
          <reference field="1" count="1">
            <x v="261"/>
          </reference>
          <reference field="2" defaultSubtotal="1" count="1">
            <x v="271"/>
          </reference>
        </references>
      </pivotArea>
    </format>
    <format dxfId="1">
      <pivotArea outline="0" fieldPosition="0" dataOnly="0" labelOnly="1">
        <references count="2">
          <reference field="1" count="1">
            <x v="262"/>
          </reference>
          <reference field="2" count="2">
            <x v="97"/>
            <x v="99"/>
          </reference>
        </references>
      </pivotArea>
    </format>
    <format dxfId="1">
      <pivotArea outline="0" fieldPosition="0" dataOnly="0" labelOnly="1">
        <references count="2">
          <reference field="1" count="1">
            <x v="262"/>
          </reference>
          <reference field="2" defaultSubtotal="1" count="2">
            <x v="97"/>
            <x v="99"/>
          </reference>
        </references>
      </pivotArea>
    </format>
    <format dxfId="1">
      <pivotArea outline="0" fieldPosition="0" dataOnly="0" labelOnly="1">
        <references count="2">
          <reference field="1" count="1">
            <x v="263"/>
          </reference>
          <reference field="2" count="1">
            <x v="219"/>
          </reference>
        </references>
      </pivotArea>
    </format>
    <format dxfId="1">
      <pivotArea outline="0" fieldPosition="0" dataOnly="0" labelOnly="1">
        <references count="2">
          <reference field="1" count="1">
            <x v="263"/>
          </reference>
          <reference field="2" defaultSubtotal="1" count="1">
            <x v="219"/>
          </reference>
        </references>
      </pivotArea>
    </format>
    <format dxfId="1">
      <pivotArea outline="0" fieldPosition="0" dataOnly="0" labelOnly="1">
        <references count="2">
          <reference field="1" count="1">
            <x v="264"/>
          </reference>
          <reference field="2" count="1">
            <x v="254"/>
          </reference>
        </references>
      </pivotArea>
    </format>
    <format dxfId="1">
      <pivotArea outline="0" fieldPosition="0" dataOnly="0" labelOnly="1">
        <references count="2">
          <reference field="1" count="1">
            <x v="264"/>
          </reference>
          <reference field="2" defaultSubtotal="1" count="1">
            <x v="254"/>
          </reference>
        </references>
      </pivotArea>
    </format>
    <format dxfId="1">
      <pivotArea outline="0" fieldPosition="0" dataOnly="0" labelOnly="1">
        <references count="2">
          <reference field="1" count="1">
            <x v="265"/>
          </reference>
          <reference field="2" count="1">
            <x v="206"/>
          </reference>
        </references>
      </pivotArea>
    </format>
    <format dxfId="1">
      <pivotArea outline="0" fieldPosition="0" dataOnly="0" labelOnly="1">
        <references count="2">
          <reference field="1" count="1">
            <x v="265"/>
          </reference>
          <reference field="2" defaultSubtotal="1" count="1">
            <x v="206"/>
          </reference>
        </references>
      </pivotArea>
    </format>
    <format dxfId="1">
      <pivotArea outline="0" fieldPosition="0" dataOnly="0" labelOnly="1">
        <references count="2">
          <reference field="1" count="1">
            <x v="266"/>
          </reference>
          <reference field="2" count="1">
            <x v="147"/>
          </reference>
        </references>
      </pivotArea>
    </format>
    <format dxfId="1">
      <pivotArea outline="0" fieldPosition="0" dataOnly="0" labelOnly="1">
        <references count="2">
          <reference field="1" count="1">
            <x v="266"/>
          </reference>
          <reference field="2" defaultSubtotal="1" count="1">
            <x v="147"/>
          </reference>
        </references>
      </pivotArea>
    </format>
    <format dxfId="1">
      <pivotArea outline="0" fieldPosition="0" dataOnly="0" labelOnly="1">
        <references count="2">
          <reference field="1" count="1">
            <x v="267"/>
          </reference>
          <reference field="2" count="2">
            <x v="1"/>
            <x v="123"/>
          </reference>
        </references>
      </pivotArea>
    </format>
    <format dxfId="1">
      <pivotArea outline="0" fieldPosition="0" dataOnly="0" labelOnly="1">
        <references count="2">
          <reference field="1" count="1">
            <x v="267"/>
          </reference>
          <reference field="2" defaultSubtotal="1" count="2">
            <x v="1"/>
            <x v="123"/>
          </reference>
        </references>
      </pivotArea>
    </format>
    <format dxfId="1">
      <pivotArea outline="0" fieldPosition="0" dataOnly="0" labelOnly="1">
        <references count="2">
          <reference field="1" count="1">
            <x v="268"/>
          </reference>
          <reference field="2" count="1">
            <x v="229"/>
          </reference>
        </references>
      </pivotArea>
    </format>
    <format dxfId="1">
      <pivotArea outline="0" fieldPosition="0" dataOnly="0" labelOnly="1">
        <references count="2">
          <reference field="1" count="1">
            <x v="268"/>
          </reference>
          <reference field="2" defaultSubtotal="1" count="1">
            <x v="229"/>
          </reference>
        </references>
      </pivotArea>
    </format>
    <format dxfId="1">
      <pivotArea outline="0" fieldPosition="0" dataOnly="0" labelOnly="1">
        <references count="2">
          <reference field="1" count="1">
            <x v="269"/>
          </reference>
          <reference field="2" count="2">
            <x v="148"/>
            <x v="149"/>
          </reference>
        </references>
      </pivotArea>
    </format>
    <format dxfId="1">
      <pivotArea outline="0" fieldPosition="0" dataOnly="0" labelOnly="1">
        <references count="2">
          <reference field="1" count="1">
            <x v="269"/>
          </reference>
          <reference field="2" defaultSubtotal="1" count="2">
            <x v="148"/>
            <x v="149"/>
          </reference>
        </references>
      </pivotArea>
    </format>
    <format dxfId="1">
      <pivotArea outline="0" fieldPosition="0" dataOnly="0" labelOnly="1">
        <references count="2">
          <reference field="1" count="1">
            <x v="270"/>
          </reference>
          <reference field="2" count="1">
            <x v="105"/>
          </reference>
        </references>
      </pivotArea>
    </format>
    <format dxfId="1">
      <pivotArea outline="0" fieldPosition="0" dataOnly="0" labelOnly="1">
        <references count="2">
          <reference field="1" count="1">
            <x v="270"/>
          </reference>
          <reference field="2" defaultSubtotal="1" count="1">
            <x v="105"/>
          </reference>
        </references>
      </pivotArea>
    </format>
    <format dxfId="1">
      <pivotArea outline="0" fieldPosition="0" dataOnly="0" labelOnly="1">
        <references count="2">
          <reference field="1" count="1">
            <x v="271"/>
          </reference>
          <reference field="2" count="1">
            <x v="220"/>
          </reference>
        </references>
      </pivotArea>
    </format>
    <format dxfId="1">
      <pivotArea outline="0" fieldPosition="0" dataOnly="0" labelOnly="1">
        <references count="2">
          <reference field="1" count="1">
            <x v="271"/>
          </reference>
          <reference field="2" defaultSubtotal="1" count="1">
            <x v="220"/>
          </reference>
        </references>
      </pivotArea>
    </format>
    <format dxfId="1">
      <pivotArea outline="0" fieldPosition="0" dataOnly="0" labelOnly="1">
        <references count="2">
          <reference field="1" count="1">
            <x v="272"/>
          </reference>
          <reference field="2" count="1">
            <x v="226"/>
          </reference>
        </references>
      </pivotArea>
    </format>
    <format dxfId="1">
      <pivotArea outline="0" fieldPosition="0" dataOnly="0" labelOnly="1">
        <references count="2">
          <reference field="1" count="1">
            <x v="272"/>
          </reference>
          <reference field="2" defaultSubtotal="1" count="1">
            <x v="226"/>
          </reference>
        </references>
      </pivotArea>
    </format>
    <format dxfId="1">
      <pivotArea outline="0" fieldPosition="0" dataOnly="0" labelOnly="1">
        <references count="2">
          <reference field="1" count="1">
            <x v="273"/>
          </reference>
          <reference field="2" count="1">
            <x v="236"/>
          </reference>
        </references>
      </pivotArea>
    </format>
    <format dxfId="1">
      <pivotArea outline="0" fieldPosition="0" dataOnly="0" labelOnly="1">
        <references count="2">
          <reference field="1" count="1">
            <x v="273"/>
          </reference>
          <reference field="2" defaultSubtotal="1" count="1">
            <x v="236"/>
          </reference>
        </references>
      </pivotArea>
    </format>
    <format dxfId="1">
      <pivotArea outline="0" fieldPosition="0" dataOnly="0" labelOnly="1">
        <references count="2">
          <reference field="1" count="1">
            <x v="274"/>
          </reference>
          <reference field="2" count="1">
            <x v="231"/>
          </reference>
        </references>
      </pivotArea>
    </format>
    <format dxfId="1">
      <pivotArea outline="0" fieldPosition="0" dataOnly="0" labelOnly="1">
        <references count="2">
          <reference field="1" count="1">
            <x v="274"/>
          </reference>
          <reference field="2" defaultSubtotal="1" count="1">
            <x v="231"/>
          </reference>
        </references>
      </pivotArea>
    </format>
    <format dxfId="1">
      <pivotArea outline="0" fieldPosition="0" dataOnly="0" labelOnly="1">
        <references count="2">
          <reference field="1" count="1">
            <x v="275"/>
          </reference>
          <reference field="2" count="1">
            <x v="107"/>
          </reference>
        </references>
      </pivotArea>
    </format>
    <format dxfId="1">
      <pivotArea outline="0" fieldPosition="0" dataOnly="0" labelOnly="1">
        <references count="2">
          <reference field="1" count="1">
            <x v="275"/>
          </reference>
          <reference field="2" defaultSubtotal="1" count="1">
            <x v="107"/>
          </reference>
        </references>
      </pivotArea>
    </format>
    <format dxfId="1">
      <pivotArea outline="0" fieldPosition="0" dataOnly="0" labelOnly="1">
        <references count="2">
          <reference field="1" count="1">
            <x v="276"/>
          </reference>
          <reference field="2" count="1">
            <x v="108"/>
          </reference>
        </references>
      </pivotArea>
    </format>
    <format dxfId="1">
      <pivotArea outline="0" fieldPosition="0" dataOnly="0" labelOnly="1">
        <references count="2">
          <reference field="1" count="1">
            <x v="276"/>
          </reference>
          <reference field="2" defaultSubtotal="1" count="1">
            <x v="108"/>
          </reference>
        </references>
      </pivotArea>
    </format>
    <format dxfId="1">
      <pivotArea outline="0" fieldPosition="0" dataOnly="0" labelOnly="1">
        <references count="2">
          <reference field="1" count="1">
            <x v="277"/>
          </reference>
          <reference field="2" count="1">
            <x v="261"/>
          </reference>
        </references>
      </pivotArea>
    </format>
    <format dxfId="1">
      <pivotArea outline="0" fieldPosition="0" dataOnly="0" labelOnly="1">
        <references count="2">
          <reference field="1" count="1">
            <x v="277"/>
          </reference>
          <reference field="2" defaultSubtotal="1" count="1">
            <x v="261"/>
          </reference>
        </references>
      </pivotArea>
    </format>
    <format dxfId="1">
      <pivotArea outline="0" fieldPosition="0" dataOnly="0" labelOnly="1">
        <references count="2">
          <reference field="1" count="1">
            <x v="278"/>
          </reference>
          <reference field="2" count="1">
            <x v="264"/>
          </reference>
        </references>
      </pivotArea>
    </format>
    <format dxfId="1">
      <pivotArea outline="0" fieldPosition="0" dataOnly="0" labelOnly="1">
        <references count="2">
          <reference field="1" count="1">
            <x v="278"/>
          </reference>
          <reference field="2" defaultSubtotal="1" count="1">
            <x v="264"/>
          </reference>
        </references>
      </pivotArea>
    </format>
    <format dxfId="1">
      <pivotArea outline="0" fieldPosition="0" dataOnly="0" labelOnly="1">
        <references count="2">
          <reference field="1" count="1">
            <x v="279"/>
          </reference>
          <reference field="2" count="1">
            <x v="93"/>
          </reference>
        </references>
      </pivotArea>
    </format>
    <format dxfId="1">
      <pivotArea outline="0" fieldPosition="0" dataOnly="0" labelOnly="1">
        <references count="2">
          <reference field="1" count="1">
            <x v="279"/>
          </reference>
          <reference field="2" defaultSubtotal="1" count="1">
            <x v="93"/>
          </reference>
        </references>
      </pivotArea>
    </format>
    <format dxfId="1">
      <pivotArea outline="0" fieldPosition="0" dataOnly="0" labelOnly="1">
        <references count="2">
          <reference field="1" count="1">
            <x v="280"/>
          </reference>
          <reference field="2" count="1">
            <x v="267"/>
          </reference>
        </references>
      </pivotArea>
    </format>
    <format dxfId="1">
      <pivotArea outline="0" fieldPosition="0" dataOnly="0" labelOnly="1">
        <references count="2">
          <reference field="1" count="1">
            <x v="280"/>
          </reference>
          <reference field="2" defaultSubtotal="1" count="1">
            <x v="267"/>
          </reference>
        </references>
      </pivotArea>
    </format>
    <format dxfId="1">
      <pivotArea outline="0" fieldPosition="0" dataOnly="0" labelOnly="1">
        <references count="2">
          <reference field="1" count="1">
            <x v="281"/>
          </reference>
          <reference field="2" count="1">
            <x v="267"/>
          </reference>
        </references>
      </pivotArea>
    </format>
    <format dxfId="1">
      <pivotArea outline="0" fieldPosition="0" dataOnly="0" labelOnly="1">
        <references count="2">
          <reference field="1" count="1">
            <x v="281"/>
          </reference>
          <reference field="2" defaultSubtotal="1" count="1">
            <x v="267"/>
          </reference>
        </references>
      </pivotArea>
    </format>
    <format dxfId="1">
      <pivotArea outline="0" fieldPosition="0" dataOnly="0" labelOnly="1">
        <references count="2">
          <reference field="1" count="1">
            <x v="282"/>
          </reference>
          <reference field="2" count="1">
            <x v="207"/>
          </reference>
        </references>
      </pivotArea>
    </format>
    <format dxfId="1">
      <pivotArea outline="0" fieldPosition="0" dataOnly="0" labelOnly="1">
        <references count="2">
          <reference field="1" count="1">
            <x v="282"/>
          </reference>
          <reference field="2" defaultSubtotal="1" count="1">
            <x v="207"/>
          </reference>
        </references>
      </pivotArea>
    </format>
    <format dxfId="1">
      <pivotArea outline="0" fieldPosition="0" dataOnly="0" labelOnly="1">
        <references count="3">
          <reference field="1" count="1">
            <x v="0"/>
          </reference>
          <reference field="2" count="1">
            <x v="140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1" count="1">
            <x v="1"/>
          </reference>
          <reference field="2" count="1">
            <x v="131"/>
          </reference>
          <reference field="4" count="1">
            <x v="44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266"/>
          </reference>
          <reference field="4" count="1">
            <x v="44"/>
          </reference>
        </references>
      </pivotArea>
    </format>
    <format dxfId="1">
      <pivotArea outline="0" fieldPosition="0" dataOnly="0" labelOnly="1">
        <references count="3">
          <reference field="1" count="1">
            <x v="3"/>
          </reference>
          <reference field="2" count="1">
            <x v="128"/>
          </reference>
          <reference field="4" count="1">
            <x v="74"/>
          </reference>
        </references>
      </pivotArea>
    </format>
    <format dxfId="1">
      <pivotArea outline="0" fieldPosition="0" dataOnly="0" labelOnly="1">
        <references count="3">
          <reference field="1" count="1">
            <x v="4"/>
          </reference>
          <reference field="2" count="1">
            <x v="162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5"/>
          </reference>
          <reference field="2" count="1">
            <x v="224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6"/>
          </reference>
          <reference field="2" count="1">
            <x v="239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1" count="1">
            <x v="7"/>
          </reference>
          <reference field="2" count="1">
            <x v="129"/>
          </reference>
          <reference field="4" count="1">
            <x v="74"/>
          </reference>
        </references>
      </pivotArea>
    </format>
    <format dxfId="1">
      <pivotArea outline="0" fieldPosition="0" dataOnly="0" labelOnly="1">
        <references count="3">
          <reference field="1" count="1">
            <x v="8"/>
          </reference>
          <reference field="2" count="1">
            <x v="143"/>
          </reference>
          <reference field="4" count="2">
            <x v="20"/>
            <x v="24"/>
          </reference>
        </references>
      </pivotArea>
    </format>
    <format dxfId="1">
      <pivotArea outline="0" fieldPosition="0" dataOnly="0" labelOnly="1">
        <references count="3">
          <reference field="1" count="1">
            <x v="9"/>
          </reference>
          <reference field="2" count="1">
            <x v="2"/>
          </reference>
          <reference field="4" count="1">
            <x v="60"/>
          </reference>
        </references>
      </pivotArea>
    </format>
    <format dxfId="1">
      <pivotArea outline="0" fieldPosition="0" dataOnly="0" labelOnly="1">
        <references count="3">
          <reference field="1" count="1">
            <x v="10"/>
          </reference>
          <reference field="2" count="1">
            <x v="186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3">
          <reference field="1" count="1">
            <x v="11"/>
          </reference>
          <reference field="2" count="1">
            <x v="241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160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13"/>
          </reference>
          <reference field="2" count="1">
            <x v="151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1" count="1">
            <x v="14"/>
          </reference>
          <reference field="2" count="1">
            <x v="177"/>
          </reference>
          <reference field="4" count="1">
            <x v="93"/>
          </reference>
        </references>
      </pivotArea>
    </format>
    <format dxfId="1">
      <pivotArea outline="0" fieldPosition="0" dataOnly="0" labelOnly="1">
        <references count="3">
          <reference field="1" count="1">
            <x v="15"/>
          </reference>
          <reference field="2" count="1">
            <x v="263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1" count="1">
            <x v="16"/>
          </reference>
          <reference field="2" count="1">
            <x v="262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92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42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3">
          <reference field="1" count="1">
            <x v="19"/>
          </reference>
          <reference field="2" count="1">
            <x v="189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3">
          <reference field="1" count="1">
            <x v="20"/>
          </reference>
          <reference field="2" count="1">
            <x v="26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21"/>
          </reference>
          <reference field="2" count="1">
            <x v="27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22"/>
          </reference>
          <reference field="2" count="1">
            <x v="28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1" count="1">
            <x v="23"/>
          </reference>
          <reference field="2" count="1">
            <x v="29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1" count="1">
            <x v="24"/>
          </reference>
          <reference field="2" count="1">
            <x v="258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24"/>
          </reference>
          <reference field="2" count="1">
            <x v="259"/>
          </reference>
          <reference field="4" count="1">
            <x v="44"/>
          </reference>
        </references>
      </pivotArea>
    </format>
    <format dxfId="1">
      <pivotArea outline="0" fieldPosition="0" dataOnly="0" labelOnly="1">
        <references count="3">
          <reference field="1" count="1">
            <x v="25"/>
          </reference>
          <reference field="2" count="1">
            <x v="163"/>
          </reference>
          <reference field="4" count="1">
            <x v="67"/>
          </reference>
        </references>
      </pivotArea>
    </format>
    <format dxfId="1">
      <pivotArea outline="0" fieldPosition="0" dataOnly="0" labelOnly="1">
        <references count="3">
          <reference field="1" count="1">
            <x v="26"/>
          </reference>
          <reference field="2" count="1">
            <x v="260"/>
          </reference>
          <reference field="4" count="1">
            <x v="44"/>
          </reference>
        </references>
      </pivotArea>
    </format>
    <format dxfId="1">
      <pivotArea outline="0" fieldPosition="0" dataOnly="0" labelOnly="1">
        <references count="3">
          <reference field="1" count="1">
            <x v="27"/>
          </reference>
          <reference field="2" count="1">
            <x v="132"/>
          </reference>
          <reference field="4" count="1">
            <x v="30"/>
          </reference>
        </references>
      </pivotArea>
    </format>
    <format dxfId="1">
      <pivotArea outline="0" fieldPosition="0" dataOnly="0" labelOnly="1">
        <references count="3">
          <reference field="1" count="1">
            <x v="28"/>
          </reference>
          <reference field="2" count="1">
            <x v="38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29"/>
          </reference>
          <reference field="2" count="1">
            <x v="130"/>
          </reference>
          <reference field="4" count="1">
            <x v="88"/>
          </reference>
        </references>
      </pivotArea>
    </format>
    <format dxfId="1">
      <pivotArea outline="0" fieldPosition="0" dataOnly="0" labelOnly="1">
        <references count="3">
          <reference field="1" count="1">
            <x v="30"/>
          </reference>
          <reference field="2" count="1">
            <x v="20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31"/>
          </reference>
          <reference field="2" count="1">
            <x v="174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31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33"/>
          </reference>
          <reference field="2" count="1">
            <x v="137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34"/>
          </reference>
          <reference field="2" count="1">
            <x v="235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35"/>
          </reference>
          <reference field="2" count="1">
            <x v="202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36"/>
          </reference>
          <reference field="2" count="1">
            <x v="95"/>
          </reference>
          <reference field="4" count="1">
            <x v="74"/>
          </reference>
        </references>
      </pivotArea>
    </format>
    <format dxfId="1">
      <pivotArea outline="0" fieldPosition="0" dataOnly="0" labelOnly="1">
        <references count="3">
          <reference field="1" count="1">
            <x v="37"/>
          </reference>
          <reference field="2" count="1">
            <x v="221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1" count="1">
            <x v="38"/>
          </reference>
          <reference field="2" count="1">
            <x v="276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1" count="1">
            <x v="39"/>
          </reference>
          <reference field="2" count="1">
            <x v="81"/>
          </reference>
          <reference field="4" count="1">
            <x v="77"/>
          </reference>
        </references>
      </pivotArea>
    </format>
    <format dxfId="1">
      <pivotArea outline="0" fieldPosition="0" dataOnly="0" labelOnly="1">
        <references count="3">
          <reference field="1" count="1">
            <x v="40"/>
          </reference>
          <reference field="2" count="1">
            <x v="115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41"/>
          </reference>
          <reference field="2" count="1">
            <x v="125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1" count="1">
            <x v="42"/>
          </reference>
          <reference field="2" count="1">
            <x v="157"/>
          </reference>
          <reference field="4" count="1">
            <x v="53"/>
          </reference>
        </references>
      </pivotArea>
    </format>
    <format dxfId="1">
      <pivotArea outline="0" fieldPosition="0" dataOnly="0" labelOnly="1">
        <references count="3">
          <reference field="1" count="1">
            <x v="43"/>
          </reference>
          <reference field="2" count="1">
            <x v="253"/>
          </reference>
          <reference field="4" count="1">
            <x v="55"/>
          </reference>
        </references>
      </pivotArea>
    </format>
    <format dxfId="1">
      <pivotArea outline="0" fieldPosition="0" dataOnly="0" labelOnly="1">
        <references count="3">
          <reference field="1" count="1">
            <x v="44"/>
          </reference>
          <reference field="2" count="1">
            <x v="197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1" count="1">
            <x v="45"/>
          </reference>
          <reference field="2" count="1">
            <x v="196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1" count="1">
            <x v="46"/>
          </reference>
          <reference field="2" count="1">
            <x v="233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1" count="1">
            <x v="47"/>
          </reference>
          <reference field="2" count="1">
            <x v="121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48"/>
          </reference>
          <reference field="2" count="1">
            <x v="90"/>
          </reference>
          <reference field="4" count="1">
            <x v="22"/>
          </reference>
        </references>
      </pivotArea>
    </format>
    <format dxfId="1">
      <pivotArea outline="0" fieldPosition="0" dataOnly="0" labelOnly="1">
        <references count="3">
          <reference field="1" count="1">
            <x v="49"/>
          </reference>
          <reference field="2" count="1">
            <x v="30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1" count="1">
            <x v="50"/>
          </reference>
          <reference field="2" count="1">
            <x v="32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51"/>
          </reference>
          <reference field="2" count="1">
            <x v="33"/>
          </reference>
          <reference field="4" count="1">
            <x v="18"/>
          </reference>
        </references>
      </pivotArea>
    </format>
    <format dxfId="1">
      <pivotArea outline="0" fieldPosition="0" dataOnly="0" labelOnly="1">
        <references count="3">
          <reference field="1" count="1">
            <x v="52"/>
          </reference>
          <reference field="2" count="1">
            <x v="269"/>
          </reference>
          <reference field="4" count="1">
            <x v="12"/>
          </reference>
        </references>
      </pivotArea>
    </format>
    <format dxfId="1">
      <pivotArea outline="0" fieldPosition="0" dataOnly="0" labelOnly="1">
        <references count="3">
          <reference field="1" count="1">
            <x v="53"/>
          </reference>
          <reference field="2" count="1">
            <x v="116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54"/>
          </reference>
          <reference field="2" count="1">
            <x v="116"/>
          </reference>
          <reference field="4" count="2">
            <x v="21"/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55"/>
          </reference>
          <reference field="2" count="1">
            <x v="117"/>
          </reference>
          <reference field="4" count="1">
            <x v="80"/>
          </reference>
        </references>
      </pivotArea>
    </format>
    <format dxfId="1">
      <pivotArea outline="0" fieldPosition="0" dataOnly="0" labelOnly="1">
        <references count="3">
          <reference field="1" count="1">
            <x v="56"/>
          </reference>
          <reference field="2" count="1">
            <x v="153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57"/>
          </reference>
          <reference field="2" count="1">
            <x v="106"/>
          </reference>
          <reference field="4" count="1">
            <x v="83"/>
          </reference>
        </references>
      </pivotArea>
    </format>
    <format dxfId="1">
      <pivotArea outline="0" fieldPosition="0" dataOnly="0" labelOnly="1">
        <references count="3">
          <reference field="1" count="1">
            <x v="58"/>
          </reference>
          <reference field="2" count="1">
            <x v="242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1" count="1">
            <x v="59"/>
          </reference>
          <reference field="2" count="1">
            <x v="84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3">
          <reference field="1" count="1">
            <x v="60"/>
          </reference>
          <reference field="2" count="1">
            <x v="173"/>
          </reference>
          <reference field="4" count="1">
            <x v="86"/>
          </reference>
        </references>
      </pivotArea>
    </format>
    <format dxfId="1">
      <pivotArea outline="0" fieldPosition="0" dataOnly="0" labelOnly="1">
        <references count="3">
          <reference field="1" count="1">
            <x v="61"/>
          </reference>
          <reference field="2" count="1">
            <x v="154"/>
          </reference>
          <reference field="4" count="1">
            <x v="43"/>
          </reference>
        </references>
      </pivotArea>
    </format>
    <format dxfId="1">
      <pivotArea outline="0" fieldPosition="0" dataOnly="0" labelOnly="1">
        <references count="3">
          <reference field="1" count="1">
            <x v="62"/>
          </reference>
          <reference field="2" count="1">
            <x v="217"/>
          </reference>
          <reference field="4" count="1">
            <x v="19"/>
          </reference>
        </references>
      </pivotArea>
    </format>
    <format dxfId="1">
      <pivotArea outline="0" fieldPosition="0" dataOnly="0" labelOnly="1">
        <references count="3">
          <reference field="1" count="1">
            <x v="63"/>
          </reference>
          <reference field="2" count="1">
            <x v="217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64"/>
          </reference>
          <reference field="2" count="1">
            <x v="275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65"/>
          </reference>
          <reference field="2" count="1">
            <x v="252"/>
          </reference>
          <reference field="4" count="2">
            <x v="58"/>
            <x v="69"/>
          </reference>
        </references>
      </pivotArea>
    </format>
    <format dxfId="1">
      <pivotArea outline="0" fieldPosition="0" dataOnly="0" labelOnly="1">
        <references count="3">
          <reference field="1" count="1">
            <x v="66"/>
          </reference>
          <reference field="2" count="1">
            <x v="92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67"/>
          </reference>
          <reference field="2" count="1">
            <x v="8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68"/>
          </reference>
          <reference field="2" count="1">
            <x v="17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69"/>
          </reference>
          <reference field="2" count="1">
            <x v="18"/>
          </reference>
          <reference field="4" count="1">
            <x v="46"/>
          </reference>
        </references>
      </pivotArea>
    </format>
    <format dxfId="1">
      <pivotArea outline="0" fieldPosition="0" dataOnly="0" labelOnly="1">
        <references count="3">
          <reference field="1" count="1">
            <x v="70"/>
          </reference>
          <reference field="2" count="1">
            <x v="150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1" count="1">
            <x v="70"/>
          </reference>
          <reference field="2" count="1">
            <x v="218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1" count="1">
            <x v="71"/>
          </reference>
          <reference field="2" count="1">
            <x v="256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1" count="1">
            <x v="72"/>
          </reference>
          <reference field="2" count="1">
            <x v="190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73"/>
          </reference>
          <reference field="2" count="1">
            <x v="144"/>
          </reference>
          <reference field="4" count="1">
            <x v="71"/>
          </reference>
        </references>
      </pivotArea>
    </format>
    <format dxfId="1">
      <pivotArea outline="0" fieldPosition="0" dataOnly="0" labelOnly="1">
        <references count="3">
          <reference field="1" count="1">
            <x v="74"/>
          </reference>
          <reference field="2" count="1">
            <x v="98"/>
          </reference>
          <reference field="4" count="1">
            <x v="10"/>
          </reference>
        </references>
      </pivotArea>
    </format>
    <format dxfId="1">
      <pivotArea outline="0" fieldPosition="0" dataOnly="0" labelOnly="1">
        <references count="3">
          <reference field="1" count="1">
            <x v="75"/>
          </reference>
          <reference field="2" count="1">
            <x v="85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76"/>
          </reference>
          <reference field="2" count="1">
            <x v="230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3">
          <reference field="1" count="1">
            <x v="77"/>
          </reference>
          <reference field="2" count="1">
            <x v="12"/>
          </reference>
          <reference field="4" count="1">
            <x v="80"/>
          </reference>
        </references>
      </pivotArea>
    </format>
    <format dxfId="1">
      <pivotArea outline="0" fieldPosition="0" dataOnly="0" labelOnly="1">
        <references count="3">
          <reference field="1" count="1">
            <x v="78"/>
          </reference>
          <reference field="2" count="1">
            <x v="76"/>
          </reference>
          <reference field="4" count="1">
            <x v="90"/>
          </reference>
        </references>
      </pivotArea>
    </format>
    <format dxfId="1">
      <pivotArea outline="0" fieldPosition="0" dataOnly="0" labelOnly="1">
        <references count="3">
          <reference field="1" count="1">
            <x v="79"/>
          </reference>
          <reference field="2" count="1">
            <x v="16"/>
          </reference>
          <reference field="4" count="1">
            <x v="63"/>
          </reference>
        </references>
      </pivotArea>
    </format>
    <format dxfId="1">
      <pivotArea outline="0" fieldPosition="0" dataOnly="0" labelOnly="1">
        <references count="3">
          <reference field="1" count="1">
            <x v="80"/>
          </reference>
          <reference field="2" count="1">
            <x v="14"/>
          </reference>
          <reference field="4" count="1">
            <x v="78"/>
          </reference>
        </references>
      </pivotArea>
    </format>
    <format dxfId="1">
      <pivotArea outline="0" fieldPosition="0" dataOnly="0" labelOnly="1">
        <references count="3">
          <reference field="1" count="1">
            <x v="81"/>
          </reference>
          <reference field="2" count="1">
            <x v="9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1" count="1">
            <x v="82"/>
          </reference>
          <reference field="2" count="1">
            <x v="10"/>
          </reference>
          <reference field="4" count="1">
            <x v="56"/>
          </reference>
        </references>
      </pivotArea>
    </format>
    <format dxfId="1">
      <pivotArea outline="0" fieldPosition="0" dataOnly="0" labelOnly="1">
        <references count="3">
          <reference field="1" count="1">
            <x v="83"/>
          </reference>
          <reference field="2" count="1">
            <x v="15"/>
          </reference>
          <reference field="4" count="1">
            <x v="70"/>
          </reference>
        </references>
      </pivotArea>
    </format>
    <format dxfId="1">
      <pivotArea outline="0" fieldPosition="0" dataOnly="0" labelOnly="1">
        <references count="3">
          <reference field="1" count="1">
            <x v="84"/>
          </reference>
          <reference field="2" count="1">
            <x v="4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85"/>
          </reference>
          <reference field="2" count="1">
            <x v="3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85"/>
          </reference>
          <reference field="2" count="1">
            <x v="13"/>
          </reference>
          <reference field="4" count="1">
            <x v="78"/>
          </reference>
        </references>
      </pivotArea>
    </format>
    <format dxfId="1">
      <pivotArea outline="0" fieldPosition="0" dataOnly="0" labelOnly="1">
        <references count="3">
          <reference field="1" count="1">
            <x v="86"/>
          </reference>
          <reference field="2" count="1">
            <x v="21"/>
          </reference>
          <reference field="4" count="1">
            <x v="78"/>
          </reference>
        </references>
      </pivotArea>
    </format>
    <format dxfId="1">
      <pivotArea outline="0" fieldPosition="0" dataOnly="0" labelOnly="1">
        <references count="3">
          <reference field="1" count="1">
            <x v="87"/>
          </reference>
          <reference field="2" count="1">
            <x v="22"/>
          </reference>
          <reference field="4" count="1">
            <x v="82"/>
          </reference>
        </references>
      </pivotArea>
    </format>
    <format dxfId="1">
      <pivotArea outline="0" fieldPosition="0" dataOnly="0" labelOnly="1">
        <references count="3">
          <reference field="1" count="1">
            <x v="88"/>
          </reference>
          <reference field="2" count="1">
            <x v="36"/>
          </reference>
          <reference field="4" count="1">
            <x v="78"/>
          </reference>
        </references>
      </pivotArea>
    </format>
    <format dxfId="1">
      <pivotArea outline="0" fieldPosition="0" dataOnly="0" labelOnly="1">
        <references count="3">
          <reference field="1" count="1">
            <x v="89"/>
          </reference>
          <reference field="2" count="1">
            <x v="25"/>
          </reference>
          <reference field="4" count="1">
            <x v="78"/>
          </reference>
        </references>
      </pivotArea>
    </format>
    <format dxfId="1">
      <pivotArea outline="0" fieldPosition="0" dataOnly="0" labelOnly="1">
        <references count="3">
          <reference field="1" count="1">
            <x v="90"/>
          </reference>
          <reference field="2" count="1">
            <x v="11"/>
          </reference>
          <reference field="4" count="1">
            <x v="57"/>
          </reference>
        </references>
      </pivotArea>
    </format>
    <format dxfId="1">
      <pivotArea outline="0" fieldPosition="0" dataOnly="0" labelOnly="1">
        <references count="3">
          <reference field="1" count="1">
            <x v="91"/>
          </reference>
          <reference field="2" count="1">
            <x v="7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1" count="1">
            <x v="92"/>
          </reference>
          <reference field="2" count="1">
            <x v="0"/>
          </reference>
          <reference field="4" count="1">
            <x v="65"/>
          </reference>
        </references>
      </pivotArea>
    </format>
    <format dxfId="1">
      <pivotArea outline="0" fieldPosition="0" dataOnly="0" labelOnly="1">
        <references count="3">
          <reference field="1" count="1">
            <x v="93"/>
          </reference>
          <reference field="2" count="1">
            <x v="136"/>
          </reference>
          <reference field="4" count="1">
            <x v="64"/>
          </reference>
        </references>
      </pivotArea>
    </format>
    <format dxfId="1">
      <pivotArea outline="0" fieldPosition="0" dataOnly="0" labelOnly="1">
        <references count="3">
          <reference field="1" count="1">
            <x v="94"/>
          </reference>
          <reference field="2" count="1">
            <x v="80"/>
          </reference>
          <reference field="4" count="1">
            <x v="80"/>
          </reference>
        </references>
      </pivotArea>
    </format>
    <format dxfId="1">
      <pivotArea outline="0" fieldPosition="0" dataOnly="0" labelOnly="1">
        <references count="3">
          <reference field="1" count="1">
            <x v="95"/>
          </reference>
          <reference field="2" count="1">
            <x v="103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1" count="1">
            <x v="96"/>
          </reference>
          <reference field="2" count="1">
            <x v="103"/>
          </reference>
          <reference field="4" count="1">
            <x v="76"/>
          </reference>
        </references>
      </pivotArea>
    </format>
    <format dxfId="1">
      <pivotArea outline="0" fieldPosition="0" dataOnly="0" labelOnly="1">
        <references count="3">
          <reference field="1" count="1">
            <x v="97"/>
          </reference>
          <reference field="2" count="1">
            <x v="39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1" count="1">
            <x v="98"/>
          </reference>
          <reference field="2" count="1">
            <x v="257"/>
          </reference>
          <reference field="4" count="1">
            <x v="59"/>
          </reference>
        </references>
      </pivotArea>
    </format>
    <format dxfId="1">
      <pivotArea outline="0" fieldPosition="0" dataOnly="0" labelOnly="1">
        <references count="3">
          <reference field="1" count="1">
            <x v="99"/>
          </reference>
          <reference field="2" count="1">
            <x v="78"/>
          </reference>
          <reference field="4" count="1">
            <x v="45"/>
          </reference>
        </references>
      </pivotArea>
    </format>
    <format dxfId="1">
      <pivotArea outline="0" fieldPosition="0" dataOnly="0" labelOnly="1">
        <references count="3">
          <reference field="1" count="1">
            <x v="100"/>
          </reference>
          <reference field="2" count="1">
            <x v="183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1" count="1">
            <x v="101"/>
          </reference>
          <reference field="2" count="1">
            <x v="181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1" count="1">
            <x v="102"/>
          </reference>
          <reference field="2" count="1">
            <x v="182"/>
          </reference>
          <reference field="4" count="1">
            <x v="35"/>
          </reference>
        </references>
      </pivotArea>
    </format>
    <format dxfId="1">
      <pivotArea outline="0" fieldPosition="0" dataOnly="0" labelOnly="1">
        <references count="3">
          <reference field="1" count="1">
            <x v="103"/>
          </reference>
          <reference field="2" count="1">
            <x v="180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1" count="1">
            <x v="104"/>
          </reference>
          <reference field="2" count="1">
            <x v="178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1" count="1">
            <x v="105"/>
          </reference>
          <reference field="2" count="1">
            <x v="179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1" count="1">
            <x v="106"/>
          </reference>
          <reference field="2" count="1">
            <x v="184"/>
          </reference>
          <reference field="4" count="1">
            <x v="64"/>
          </reference>
        </references>
      </pivotArea>
    </format>
    <format dxfId="1">
      <pivotArea outline="0" fieldPosition="0" dataOnly="0" labelOnly="1">
        <references count="3">
          <reference field="1" count="1">
            <x v="107"/>
          </reference>
          <reference field="2" count="1">
            <x v="185"/>
          </reference>
          <reference field="4" count="1">
            <x v="64"/>
          </reference>
        </references>
      </pivotArea>
    </format>
    <format dxfId="1">
      <pivotArea outline="0" fieldPosition="0" dataOnly="0" labelOnly="1">
        <references count="3">
          <reference field="1" count="1">
            <x v="108"/>
          </reference>
          <reference field="2" count="1">
            <x v="94"/>
          </reference>
          <reference field="4" count="1">
            <x v="61"/>
          </reference>
        </references>
      </pivotArea>
    </format>
    <format dxfId="1">
      <pivotArea outline="0" fieldPosition="0" dataOnly="0" labelOnly="1">
        <references count="3">
          <reference field="1" count="1">
            <x v="109"/>
          </reference>
          <reference field="2" count="1">
            <x v="205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10"/>
          </reference>
          <reference field="2" count="1">
            <x v="204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11"/>
          </reference>
          <reference field="2" count="1">
            <x v="161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12"/>
          </reference>
          <reference field="2" count="1">
            <x v="210"/>
          </reference>
          <reference field="4" count="1">
            <x v="95"/>
          </reference>
        </references>
      </pivotArea>
    </format>
    <format dxfId="1">
      <pivotArea outline="0" fieldPosition="0" dataOnly="0" labelOnly="1">
        <references count="3">
          <reference field="1" count="1">
            <x v="113"/>
          </reference>
          <reference field="2" count="1">
            <x v="212"/>
          </reference>
          <reference field="4" count="1">
            <x v="95"/>
          </reference>
        </references>
      </pivotArea>
    </format>
    <format dxfId="1">
      <pivotArea outline="0" fieldPosition="0" dataOnly="0" labelOnly="1">
        <references count="3">
          <reference field="1" count="1">
            <x v="114"/>
          </reference>
          <reference field="2" count="1">
            <x v="215"/>
          </reference>
          <reference field="4" count="1">
            <x v="95"/>
          </reference>
        </references>
      </pivotArea>
    </format>
    <format dxfId="1">
      <pivotArea outline="0" fieldPosition="0" dataOnly="0" labelOnly="1">
        <references count="3">
          <reference field="1" count="1">
            <x v="115"/>
          </reference>
          <reference field="2" count="1">
            <x v="211"/>
          </reference>
          <reference field="4" count="1">
            <x v="95"/>
          </reference>
        </references>
      </pivotArea>
    </format>
    <format dxfId="1">
      <pivotArea outline="0" fieldPosition="0" dataOnly="0" labelOnly="1">
        <references count="3">
          <reference field="1" count="1">
            <x v="116"/>
          </reference>
          <reference field="2" count="1">
            <x v="213"/>
          </reference>
          <reference field="4" count="1">
            <x v="81"/>
          </reference>
        </references>
      </pivotArea>
    </format>
    <format dxfId="1">
      <pivotArea outline="0" fieldPosition="0" dataOnly="0" labelOnly="1">
        <references count="3">
          <reference field="1" count="1">
            <x v="117"/>
          </reference>
          <reference field="2" count="1">
            <x v="214"/>
          </reference>
          <reference field="4" count="1">
            <x v="95"/>
          </reference>
        </references>
      </pivotArea>
    </format>
    <format dxfId="1">
      <pivotArea outline="0" fieldPosition="0" dataOnly="0" labelOnly="1">
        <references count="3">
          <reference field="1" count="1">
            <x v="118"/>
          </reference>
          <reference field="2" count="1">
            <x v="165"/>
          </reference>
          <reference field="4" count="1">
            <x v="95"/>
          </reference>
        </references>
      </pivotArea>
    </format>
    <format dxfId="1">
      <pivotArea outline="0" fieldPosition="0" dataOnly="0" labelOnly="1">
        <references count="3">
          <reference field="1" count="1">
            <x v="119"/>
          </reference>
          <reference field="2" count="1">
            <x v="166"/>
          </reference>
          <reference field="4" count="2">
            <x v="47"/>
            <x v="95"/>
          </reference>
        </references>
      </pivotArea>
    </format>
    <format dxfId="1">
      <pivotArea outline="0" fieldPosition="0" dataOnly="0" labelOnly="1">
        <references count="3">
          <reference field="1" count="1">
            <x v="120"/>
          </reference>
          <reference field="2" count="1">
            <x v="167"/>
          </reference>
          <reference field="4" count="1">
            <x v="95"/>
          </reference>
        </references>
      </pivotArea>
    </format>
    <format dxfId="1">
      <pivotArea outline="0" fieldPosition="0" dataOnly="0" labelOnly="1">
        <references count="3">
          <reference field="1" count="1">
            <x v="121"/>
          </reference>
          <reference field="2" count="1">
            <x v="164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22"/>
          </reference>
          <reference field="2" count="1">
            <x v="37"/>
          </reference>
          <reference field="4" count="1">
            <x v="72"/>
          </reference>
        </references>
      </pivotArea>
    </format>
    <format dxfId="1">
      <pivotArea outline="0" fieldPosition="0" dataOnly="0" labelOnly="1">
        <references count="3">
          <reference field="1" count="1">
            <x v="123"/>
          </reference>
          <reference field="2" count="1">
            <x v="191"/>
          </reference>
          <reference field="4" count="1">
            <x v="72"/>
          </reference>
        </references>
      </pivotArea>
    </format>
    <format dxfId="1">
      <pivotArea outline="0" fieldPosition="0" dataOnly="0" labelOnly="1">
        <references count="3">
          <reference field="1" count="1">
            <x v="124"/>
          </reference>
          <reference field="2" count="1">
            <x v="24"/>
          </reference>
          <reference field="4" count="1">
            <x v="72"/>
          </reference>
        </references>
      </pivotArea>
    </format>
    <format dxfId="1">
      <pivotArea outline="0" fieldPosition="0" dataOnly="0" labelOnly="1">
        <references count="3">
          <reference field="1" count="1">
            <x v="125"/>
          </reference>
          <reference field="2" count="1">
            <x v="124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1" count="1">
            <x v="126"/>
          </reference>
          <reference field="2" count="1">
            <x v="200"/>
          </reference>
          <reference field="4" count="1">
            <x v="76"/>
          </reference>
        </references>
      </pivotArea>
    </format>
    <format dxfId="1">
      <pivotArea outline="0" fieldPosition="0" dataOnly="0" labelOnly="1">
        <references count="3">
          <reference field="1" count="1">
            <x v="127"/>
          </reference>
          <reference field="2" count="1">
            <x v="199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1" count="1">
            <x v="128"/>
          </reference>
          <reference field="2" count="1">
            <x v="122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29"/>
          </reference>
          <reference field="2" count="1">
            <x v="86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30"/>
          </reference>
          <reference field="2" count="1">
            <x v="176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1" count="1">
            <x v="131"/>
          </reference>
          <reference field="2" count="1">
            <x v="77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1" count="1">
            <x v="132"/>
          </reference>
          <reference field="2" count="1">
            <x v="87"/>
          </reference>
          <reference field="4" count="1">
            <x v="79"/>
          </reference>
        </references>
      </pivotArea>
    </format>
    <format dxfId="1">
      <pivotArea outline="0" fieldPosition="0" dataOnly="0" labelOnly="1">
        <references count="3">
          <reference field="1" count="1">
            <x v="133"/>
          </reference>
          <reference field="2" count="1">
            <x v="251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34"/>
          </reference>
          <reference field="2" count="1">
            <x v="270"/>
          </reference>
          <reference field="4" count="1">
            <x v="76"/>
          </reference>
        </references>
      </pivotArea>
    </format>
    <format dxfId="1">
      <pivotArea outline="0" fieldPosition="0" dataOnly="0" labelOnly="1">
        <references count="3">
          <reference field="1" count="1">
            <x v="135"/>
          </reference>
          <reference field="2" count="1">
            <x v="192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1" count="1">
            <x v="136"/>
          </reference>
          <reference field="2" count="1">
            <x v="193"/>
          </reference>
          <reference field="4" count="1">
            <x v="66"/>
          </reference>
        </references>
      </pivotArea>
    </format>
    <format dxfId="1">
      <pivotArea outline="0" fieldPosition="0" dataOnly="0" labelOnly="1">
        <references count="3">
          <reference field="1" count="1">
            <x v="137"/>
          </reference>
          <reference field="2" count="1">
            <x v="187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38"/>
          </reference>
          <reference field="2" count="1">
            <x v="168"/>
          </reference>
          <reference field="4" count="1">
            <x v="54"/>
          </reference>
        </references>
      </pivotArea>
    </format>
    <format dxfId="1">
      <pivotArea outline="0" fieldPosition="0" dataOnly="0" labelOnly="1">
        <references count="3">
          <reference field="1" count="1">
            <x v="139"/>
          </reference>
          <reference field="2" count="1">
            <x v="169"/>
          </reference>
          <reference field="4" count="1">
            <x v="54"/>
          </reference>
        </references>
      </pivotArea>
    </format>
    <format dxfId="1">
      <pivotArea outline="0" fieldPosition="0" dataOnly="0" labelOnly="1">
        <references count="3">
          <reference field="1" count="1">
            <x v="140"/>
          </reference>
          <reference field="2" count="1">
            <x v="170"/>
          </reference>
          <reference field="4" count="1">
            <x v="54"/>
          </reference>
        </references>
      </pivotArea>
    </format>
    <format dxfId="1">
      <pivotArea outline="0" fieldPosition="0" dataOnly="0" labelOnly="1">
        <references count="3">
          <reference field="1" count="1">
            <x v="141"/>
          </reference>
          <reference field="2" count="1">
            <x v="113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1" count="1">
            <x v="142"/>
          </reference>
          <reference field="2" count="1">
            <x v="112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1" count="1">
            <x v="143"/>
          </reference>
          <reference field="2" count="1">
            <x v="152"/>
          </reference>
          <reference field="4" count="1">
            <x v="54"/>
          </reference>
        </references>
      </pivotArea>
    </format>
    <format dxfId="1">
      <pivotArea outline="0" fieldPosition="0" dataOnly="0" labelOnly="1">
        <references count="3">
          <reference field="1" count="1">
            <x v="144"/>
          </reference>
          <reference field="2" count="1">
            <x v="146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45"/>
          </reference>
          <reference field="2" count="1">
            <x v="6"/>
          </reference>
          <reference field="4" count="1">
            <x v="76"/>
          </reference>
        </references>
      </pivotArea>
    </format>
    <format dxfId="1">
      <pivotArea outline="0" fieldPosition="0" dataOnly="0" labelOnly="1">
        <references count="3">
          <reference field="1" count="1">
            <x v="146"/>
          </reference>
          <reference field="2" count="1">
            <x v="135"/>
          </reference>
          <reference field="4" count="1">
            <x v="76"/>
          </reference>
        </references>
      </pivotArea>
    </format>
    <format dxfId="1">
      <pivotArea outline="0" fieldPosition="0" dataOnly="0" labelOnly="1">
        <references count="3">
          <reference field="1" count="1">
            <x v="147"/>
          </reference>
          <reference field="2" count="1">
            <x v="188"/>
          </reference>
          <reference field="4" count="1">
            <x v="95"/>
          </reference>
        </references>
      </pivotArea>
    </format>
    <format dxfId="1">
      <pivotArea outline="0" fieldPosition="0" dataOnly="0" labelOnly="1">
        <references count="3">
          <reference field="1" count="1">
            <x v="148"/>
          </reference>
          <reference field="2" count="1">
            <x v="203"/>
          </reference>
          <reference field="4" count="1">
            <x v="95"/>
          </reference>
        </references>
      </pivotArea>
    </format>
    <format dxfId="1">
      <pivotArea outline="0" fieldPosition="0" dataOnly="0" labelOnly="1">
        <references count="3">
          <reference field="1" count="1">
            <x v="149"/>
          </reference>
          <reference field="2" count="1">
            <x v="114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1" count="1">
            <x v="150"/>
          </reference>
          <reference field="2" count="1">
            <x v="246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50"/>
          </reference>
          <reference field="2" count="1">
            <x v="248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1" count="1">
            <x v="151"/>
          </reference>
          <reference field="2" count="1">
            <x v="249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1" count="1">
            <x v="151"/>
          </reference>
          <reference field="2" count="1">
            <x v="250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1" count="1">
            <x v="152"/>
          </reference>
          <reference field="2" count="1">
            <x v="247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1" count="1">
            <x v="153"/>
          </reference>
          <reference field="2" count="1">
            <x v="134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1" count="1">
            <x v="154"/>
          </reference>
          <reference field="2" count="1">
            <x v="96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55"/>
          </reference>
          <reference field="2" count="1">
            <x v="208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56"/>
          </reference>
          <reference field="2" count="1">
            <x v="175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57"/>
          </reference>
          <reference field="2" count="1">
            <x v="216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1" count="1">
            <x v="158"/>
          </reference>
          <reference field="2" count="1">
            <x v="243"/>
          </reference>
          <reference field="4" count="1">
            <x v="67"/>
          </reference>
        </references>
      </pivotArea>
    </format>
    <format dxfId="1">
      <pivotArea outline="0" fieldPosition="0" dataOnly="0" labelOnly="1">
        <references count="3">
          <reference field="1" count="1">
            <x v="159"/>
          </reference>
          <reference field="2" count="1">
            <x v="155"/>
          </reference>
          <reference field="4" count="1">
            <x v="66"/>
          </reference>
        </references>
      </pivotArea>
    </format>
    <format dxfId="1">
      <pivotArea outline="0" fieldPosition="0" dataOnly="0" labelOnly="1">
        <references count="3">
          <reference field="1" count="1">
            <x v="160"/>
          </reference>
          <reference field="2" count="1">
            <x v="100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1" count="1">
            <x v="161"/>
          </reference>
          <reference field="2" count="1">
            <x v="244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1" count="1">
            <x v="162"/>
          </reference>
          <reference field="2" count="1">
            <x v="278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63"/>
          </reference>
          <reference field="2" count="1">
            <x v="135"/>
          </reference>
          <reference field="4" count="1">
            <x v="76"/>
          </reference>
        </references>
      </pivotArea>
    </format>
    <format dxfId="1">
      <pivotArea outline="0" fieldPosition="0" dataOnly="0" labelOnly="1">
        <references count="3">
          <reference field="1" count="1">
            <x v="164"/>
          </reference>
          <reference field="2" count="1">
            <x v="133"/>
          </reference>
          <reference field="4" count="1">
            <x v="67"/>
          </reference>
        </references>
      </pivotArea>
    </format>
    <format dxfId="1">
      <pivotArea outline="0" fieldPosition="0" dataOnly="0" labelOnly="1">
        <references count="3">
          <reference field="1" count="1">
            <x v="165"/>
          </reference>
          <reference field="2" count="1">
            <x v="158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66"/>
          </reference>
          <reference field="2" count="1">
            <x v="145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67"/>
          </reference>
          <reference field="2" count="1">
            <x v="139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1" count="1">
            <x v="168"/>
          </reference>
          <reference field="2" count="1">
            <x v="141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1" count="1">
            <x v="169"/>
          </reference>
          <reference field="2" count="1">
            <x v="209"/>
          </reference>
          <reference field="4" count="2">
            <x v="23"/>
            <x v="28"/>
          </reference>
        </references>
      </pivotArea>
    </format>
    <format dxfId="1">
      <pivotArea outline="0" fieldPosition="0" dataOnly="0" labelOnly="1">
        <references count="3">
          <reference field="1" count="1">
            <x v="170"/>
          </reference>
          <reference field="2" count="1">
            <x v="89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71"/>
          </reference>
          <reference field="2" count="1">
            <x v="265"/>
          </reference>
          <reference field="4" count="2">
            <x v="23"/>
            <x v="76"/>
          </reference>
        </references>
      </pivotArea>
    </format>
    <format dxfId="1">
      <pivotArea outline="0" fieldPosition="0" dataOnly="0" labelOnly="1">
        <references count="3">
          <reference field="1" count="1">
            <x v="172"/>
          </reference>
          <reference field="2" count="1">
            <x v="232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1" count="1">
            <x v="173"/>
          </reference>
          <reference field="2" count="1">
            <x v="83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74"/>
          </reference>
          <reference field="2" count="1">
            <x v="88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75"/>
          </reference>
          <reference field="2" count="1">
            <x v="240"/>
          </reference>
          <reference field="4" count="1">
            <x v="75"/>
          </reference>
        </references>
      </pivotArea>
    </format>
    <format dxfId="1">
      <pivotArea outline="0" fieldPosition="0" dataOnly="0" labelOnly="1">
        <references count="3">
          <reference field="1" count="1">
            <x v="176"/>
          </reference>
          <reference field="2" count="1">
            <x v="201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1" count="1">
            <x v="177"/>
          </reference>
          <reference field="2" count="1">
            <x v="104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1" count="1">
            <x v="178"/>
          </reference>
          <reference field="2" count="1">
            <x v="119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3">
          <reference field="1" count="1">
            <x v="179"/>
          </reference>
          <reference field="2" count="1">
            <x v="194"/>
          </reference>
          <reference field="4" count="1">
            <x v="87"/>
          </reference>
        </references>
      </pivotArea>
    </format>
    <format dxfId="1">
      <pivotArea outline="0" fieldPosition="0" dataOnly="0" labelOnly="1">
        <references count="3">
          <reference field="1" count="1">
            <x v="179"/>
          </reference>
          <reference field="2" count="1">
            <x v="195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3">
          <reference field="1" count="1">
            <x v="180"/>
          </reference>
          <reference field="2" count="1">
            <x v="118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3">
          <reference field="1" count="1">
            <x v="181"/>
          </reference>
          <reference field="2" count="1">
            <x v="228"/>
          </reference>
          <reference field="4" count="2">
            <x v="23"/>
            <x v="28"/>
          </reference>
        </references>
      </pivotArea>
    </format>
    <format dxfId="1">
      <pivotArea outline="0" fieldPosition="0" dataOnly="0" labelOnly="1">
        <references count="3">
          <reference field="1" count="1">
            <x v="182"/>
          </reference>
          <reference field="2" count="1">
            <x v="227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1" count="1">
            <x v="182"/>
          </reference>
          <reference field="2" count="1">
            <x v="245"/>
          </reference>
          <reference field="4" count="1">
            <x v="36"/>
          </reference>
        </references>
      </pivotArea>
    </format>
    <format dxfId="1">
      <pivotArea outline="0" fieldPosition="0" dataOnly="0" labelOnly="1">
        <references count="3">
          <reference field="1" count="1">
            <x v="183"/>
          </reference>
          <reference field="2" count="1">
            <x v="120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84"/>
          </reference>
          <reference field="2" count="1">
            <x v="159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185"/>
          </reference>
          <reference field="2" count="1">
            <x v="234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86"/>
          </reference>
          <reference field="2" count="1">
            <x v="102"/>
          </reference>
          <reference field="4" count="1">
            <x v="68"/>
          </reference>
        </references>
      </pivotArea>
    </format>
    <format dxfId="1">
      <pivotArea outline="0" fieldPosition="0" dataOnly="0" labelOnly="1">
        <references count="3">
          <reference field="1" count="1">
            <x v="187"/>
          </reference>
          <reference field="2" count="1">
            <x v="222"/>
          </reference>
          <reference field="4" count="1">
            <x v="22"/>
          </reference>
        </references>
      </pivotArea>
    </format>
    <format dxfId="1">
      <pivotArea outline="0" fieldPosition="0" dataOnly="0" labelOnly="1">
        <references count="3">
          <reference field="1" count="1">
            <x v="188"/>
          </reference>
          <reference field="2" count="1">
            <x v="40"/>
          </reference>
          <reference field="4" count="1">
            <x v="73"/>
          </reference>
        </references>
      </pivotArea>
    </format>
    <format dxfId="1">
      <pivotArea outline="0" fieldPosition="0" dataOnly="0" labelOnly="1">
        <references count="3">
          <reference field="1" count="1">
            <x v="189"/>
          </reference>
          <reference field="2" count="1">
            <x v="5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190"/>
          </reference>
          <reference field="2" count="1">
            <x v="35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191"/>
          </reference>
          <reference field="2" count="1">
            <x v="19"/>
          </reference>
          <reference field="4" count="1">
            <x v="78"/>
          </reference>
        </references>
      </pivotArea>
    </format>
    <format dxfId="1">
      <pivotArea outline="0" fieldPosition="0" dataOnly="0" labelOnly="1">
        <references count="3">
          <reference field="1" count="1">
            <x v="192"/>
          </reference>
          <reference field="2" count="1">
            <x v="23"/>
          </reference>
          <reference field="4" count="1">
            <x v="78"/>
          </reference>
        </references>
      </pivotArea>
    </format>
    <format dxfId="1">
      <pivotArea outline="0" fieldPosition="0" dataOnly="0" labelOnly="1">
        <references count="3">
          <reference field="1" count="1">
            <x v="193"/>
          </reference>
          <reference field="2" count="1">
            <x v="223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1" count="1">
            <x v="194"/>
          </reference>
          <reference field="2" count="1">
            <x v="237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95"/>
          </reference>
          <reference field="2" count="1">
            <x v="172"/>
          </reference>
          <reference field="4" count="1">
            <x v="62"/>
          </reference>
        </references>
      </pivotArea>
    </format>
    <format dxfId="1">
      <pivotArea outline="0" fieldPosition="0" dataOnly="0" labelOnly="1">
        <references count="3">
          <reference field="1" count="1">
            <x v="196"/>
          </reference>
          <reference field="2" count="1">
            <x v="171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97"/>
          </reference>
          <reference field="2" count="1">
            <x v="110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98"/>
          </reference>
          <reference field="2" count="1">
            <x v="274"/>
          </reference>
          <reference field="4" count="1">
            <x v="48"/>
          </reference>
        </references>
      </pivotArea>
    </format>
    <format dxfId="1">
      <pivotArea outline="0" fieldPosition="0" dataOnly="0" labelOnly="1">
        <references count="3">
          <reference field="1" count="1">
            <x v="199"/>
          </reference>
          <reference field="2" count="1">
            <x v="273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1" count="1">
            <x v="200"/>
          </reference>
          <reference field="2" count="1">
            <x v="126"/>
          </reference>
          <reference field="4" count="1">
            <x v="25"/>
          </reference>
        </references>
      </pivotArea>
    </format>
    <format dxfId="1">
      <pivotArea outline="0" fieldPosition="0" dataOnly="0" labelOnly="1">
        <references count="3">
          <reference field="1" count="1">
            <x v="201"/>
          </reference>
          <reference field="2" count="1">
            <x v="267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1" count="1">
            <x v="202"/>
          </reference>
          <reference field="2" count="1">
            <x v="101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1" count="1">
            <x v="203"/>
          </reference>
          <reference field="2" count="1">
            <x v="79"/>
          </reference>
          <reference field="4" count="1">
            <x v="41"/>
          </reference>
        </references>
      </pivotArea>
    </format>
    <format dxfId="1">
      <pivotArea outline="0" fieldPosition="0" dataOnly="0" labelOnly="1">
        <references count="3">
          <reference field="1" count="1">
            <x v="204"/>
          </reference>
          <reference field="2" count="1">
            <x v="34"/>
          </reference>
          <reference field="4" count="1">
            <x v="54"/>
          </reference>
        </references>
      </pivotArea>
    </format>
    <format dxfId="1">
      <pivotArea outline="0" fieldPosition="0" dataOnly="0" labelOnly="1">
        <references count="3">
          <reference field="1" count="1">
            <x v="205"/>
          </reference>
          <reference field="2" count="1">
            <x v="91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206"/>
          </reference>
          <reference field="2" count="1">
            <x v="82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207"/>
          </reference>
          <reference field="2" count="1">
            <x v="277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1" count="1">
            <x v="208"/>
          </reference>
          <reference field="2" count="1">
            <x v="138"/>
          </reference>
          <reference field="4" count="1">
            <x v="17"/>
          </reference>
        </references>
      </pivotArea>
    </format>
    <format dxfId="1">
      <pivotArea outline="0" fieldPosition="0" dataOnly="0" labelOnly="1">
        <references count="3">
          <reference field="1" count="1">
            <x v="209"/>
          </reference>
          <reference field="2" count="1">
            <x v="127"/>
          </reference>
          <reference field="4" count="1">
            <x v="94"/>
          </reference>
        </references>
      </pivotArea>
    </format>
    <format dxfId="1">
      <pivotArea outline="0" fieldPosition="0" dataOnly="0" labelOnly="1">
        <references count="3">
          <reference field="1" count="1">
            <x v="210"/>
          </reference>
          <reference field="2" count="1">
            <x v="156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3">
          <reference field="1" count="1">
            <x v="211"/>
          </reference>
          <reference field="2" count="1">
            <x v="272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3">
          <reference field="1" count="1">
            <x v="212"/>
          </reference>
          <reference field="2" count="1">
            <x v="111"/>
          </reference>
          <reference field="4" count="1">
            <x v="11"/>
          </reference>
        </references>
      </pivotArea>
    </format>
    <format dxfId="1">
      <pivotArea outline="0" fieldPosition="0" dataOnly="0" labelOnly="1">
        <references count="3">
          <reference field="1" count="1">
            <x v="213"/>
          </reference>
          <reference field="2" count="1">
            <x v="109"/>
          </reference>
          <reference field="4" count="1">
            <x v="80"/>
          </reference>
        </references>
      </pivotArea>
    </format>
    <format dxfId="1">
      <pivotArea outline="0" fieldPosition="0" dataOnly="0" labelOnly="1">
        <references count="3">
          <reference field="1" count="1">
            <x v="214"/>
          </reference>
          <reference field="2" count="1">
            <x v="58"/>
          </reference>
          <reference field="4" count="1">
            <x v="89"/>
          </reference>
        </references>
      </pivotArea>
    </format>
    <format dxfId="1">
      <pivotArea outline="0" fieldPosition="0" dataOnly="0" labelOnly="1">
        <references count="3">
          <reference field="1" count="1">
            <x v="215"/>
          </reference>
          <reference field="2" count="1">
            <x v="48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16"/>
          </reference>
          <reference field="2" count="1">
            <x v="61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17"/>
          </reference>
          <reference field="2" count="1">
            <x v="52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18"/>
          </reference>
          <reference field="2" count="1">
            <x v="72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19"/>
          </reference>
          <reference field="2" count="1">
            <x v="59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20"/>
          </reference>
          <reference field="2" count="1">
            <x v="67"/>
          </reference>
          <reference field="4" count="2">
            <x v="40"/>
            <x v="49"/>
          </reference>
        </references>
      </pivotArea>
    </format>
    <format dxfId="1">
      <pivotArea outline="0" fieldPosition="0" dataOnly="0" labelOnly="1">
        <references count="3">
          <reference field="1" count="1">
            <x v="221"/>
          </reference>
          <reference field="2" count="1">
            <x v="62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22"/>
          </reference>
          <reference field="2" count="1">
            <x v="73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23"/>
          </reference>
          <reference field="2" count="1">
            <x v="49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24"/>
          </reference>
          <reference field="2" count="1">
            <x v="62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25"/>
          </reference>
          <reference field="2" count="1">
            <x v="62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26"/>
          </reference>
          <reference field="2" count="1">
            <x v="50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27"/>
          </reference>
          <reference field="2" count="1">
            <x v="73"/>
          </reference>
          <reference field="4" count="2">
            <x v="40"/>
            <x v="45"/>
          </reference>
        </references>
      </pivotArea>
    </format>
    <format dxfId="1">
      <pivotArea outline="0" fieldPosition="0" dataOnly="0" labelOnly="1">
        <references count="3">
          <reference field="1" count="1">
            <x v="228"/>
          </reference>
          <reference field="2" count="1">
            <x v="51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29"/>
          </reference>
          <reference field="2" count="1">
            <x v="60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30"/>
          </reference>
          <reference field="2" count="1">
            <x v="71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31"/>
          </reference>
          <reference field="2" count="1">
            <x v="55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32"/>
          </reference>
          <reference field="2" count="1">
            <x v="43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33"/>
          </reference>
          <reference field="2" count="1">
            <x v="68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34"/>
          </reference>
          <reference field="2" count="1">
            <x v="57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35"/>
          </reference>
          <reference field="2" count="1">
            <x v="41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36"/>
          </reference>
          <reference field="2" count="1">
            <x v="69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37"/>
          </reference>
          <reference field="2" count="1">
            <x v="225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38"/>
          </reference>
          <reference field="2" count="1">
            <x v="70"/>
          </reference>
          <reference field="4" count="1">
            <x v="45"/>
          </reference>
        </references>
      </pivotArea>
    </format>
    <format dxfId="1">
      <pivotArea outline="0" fieldPosition="0" dataOnly="0" labelOnly="1">
        <references count="3">
          <reference field="1" count="1">
            <x v="239"/>
          </reference>
          <reference field="2" count="1">
            <x v="46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40"/>
          </reference>
          <reference field="2" count="1">
            <x v="47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41"/>
          </reference>
          <reference field="2" count="1">
            <x v="45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42"/>
          </reference>
          <reference field="2" count="1">
            <x v="75"/>
          </reference>
          <reference field="4" count="1">
            <x v="89"/>
          </reference>
        </references>
      </pivotArea>
    </format>
    <format dxfId="1">
      <pivotArea outline="0" fieldPosition="0" dataOnly="0" labelOnly="1">
        <references count="3">
          <reference field="1" count="1">
            <x v="243"/>
          </reference>
          <reference field="2" count="1">
            <x v="75"/>
          </reference>
          <reference field="4" count="1">
            <x v="89"/>
          </reference>
        </references>
      </pivotArea>
    </format>
    <format dxfId="1">
      <pivotArea outline="0" fieldPosition="0" dataOnly="0" labelOnly="1">
        <references count="3">
          <reference field="1" count="1">
            <x v="244"/>
          </reference>
          <reference field="2" count="1">
            <x v="54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45"/>
          </reference>
          <reference field="2" count="1">
            <x v="65"/>
          </reference>
          <reference field="4" count="1">
            <x v="49"/>
          </reference>
        </references>
      </pivotArea>
    </format>
    <format dxfId="1">
      <pivotArea outline="0" fieldPosition="0" dataOnly="0" labelOnly="1">
        <references count="3">
          <reference field="1" count="1">
            <x v="246"/>
          </reference>
          <reference field="2" count="1">
            <x v="64"/>
          </reference>
          <reference field="4" count="1">
            <x v="49"/>
          </reference>
        </references>
      </pivotArea>
    </format>
    <format dxfId="1">
      <pivotArea outline="0" fieldPosition="0" dataOnly="0" labelOnly="1">
        <references count="3">
          <reference field="1" count="1">
            <x v="247"/>
          </reference>
          <reference field="2" count="1">
            <x v="198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48"/>
          </reference>
          <reference field="2" count="1">
            <x v="53"/>
          </reference>
          <reference field="4" count="2">
            <x v="45"/>
            <x v="49"/>
          </reference>
        </references>
      </pivotArea>
    </format>
    <format dxfId="1">
      <pivotArea outline="0" fieldPosition="0" dataOnly="0" labelOnly="1">
        <references count="3">
          <reference field="1" count="1">
            <x v="249"/>
          </reference>
          <reference field="2" count="1">
            <x v="42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50"/>
          </reference>
          <reference field="2" count="1">
            <x v="44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51"/>
          </reference>
          <reference field="2" count="1">
            <x v="44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52"/>
          </reference>
          <reference field="2" count="1">
            <x v="63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53"/>
          </reference>
          <reference field="2" count="1">
            <x v="66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54"/>
          </reference>
          <reference field="2" count="1">
            <x v="66"/>
          </reference>
          <reference field="4" count="2">
            <x v="39"/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55"/>
          </reference>
          <reference field="2" count="1">
            <x v="66"/>
          </reference>
          <reference field="4" count="2">
            <x v="45"/>
            <x v="49"/>
          </reference>
        </references>
      </pivotArea>
    </format>
    <format dxfId="1">
      <pivotArea outline="0" fieldPosition="0" dataOnly="0" labelOnly="1">
        <references count="3">
          <reference field="1" count="1">
            <x v="256"/>
          </reference>
          <reference field="2" count="1">
            <x v="56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57"/>
          </reference>
          <reference field="2" count="1">
            <x v="74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58"/>
          </reference>
          <reference field="2" count="1">
            <x v="255"/>
          </reference>
          <reference field="4" count="1">
            <x v="34"/>
          </reference>
        </references>
      </pivotArea>
    </format>
    <format dxfId="1">
      <pivotArea outline="0" fieldPosition="0" dataOnly="0" labelOnly="1">
        <references count="3">
          <reference field="1" count="1">
            <x v="259"/>
          </reference>
          <reference field="2" count="1">
            <x v="268"/>
          </reference>
          <reference field="4" count="1">
            <x v="85"/>
          </reference>
        </references>
      </pivotArea>
    </format>
    <format dxfId="1">
      <pivotArea outline="0" fieldPosition="0" dataOnly="0" labelOnly="1">
        <references count="3">
          <reference field="1" count="1">
            <x v="260"/>
          </reference>
          <reference field="2" count="1">
            <x v="238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261"/>
          </reference>
          <reference field="2" count="1">
            <x v="271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262"/>
          </reference>
          <reference field="2" count="1">
            <x v="97"/>
          </reference>
          <reference field="4" count="1">
            <x v="14"/>
          </reference>
        </references>
      </pivotArea>
    </format>
    <format dxfId="1">
      <pivotArea outline="0" fieldPosition="0" dataOnly="0" labelOnly="1">
        <references count="3">
          <reference field="1" count="1">
            <x v="262"/>
          </reference>
          <reference field="2" count="1">
            <x v="99"/>
          </reference>
          <reference field="4" count="1">
            <x v="10"/>
          </reference>
        </references>
      </pivotArea>
    </format>
    <format dxfId="1">
      <pivotArea outline="0" fieldPosition="0" dataOnly="0" labelOnly="1">
        <references count="3">
          <reference field="1" count="1">
            <x v="263"/>
          </reference>
          <reference field="2" count="1">
            <x v="219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1" count="1">
            <x v="264"/>
          </reference>
          <reference field="2" count="1">
            <x v="254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1" count="1">
            <x v="265"/>
          </reference>
          <reference field="2" count="1">
            <x v="206"/>
          </reference>
          <reference field="4" count="1">
            <x v="92"/>
          </reference>
        </references>
      </pivotArea>
    </format>
    <format dxfId="1">
      <pivotArea outline="0" fieldPosition="0" dataOnly="0" labelOnly="1">
        <references count="3">
          <reference field="1" count="1">
            <x v="266"/>
          </reference>
          <reference field="2" count="1">
            <x v="147"/>
          </reference>
          <reference field="4" count="1">
            <x v="38"/>
          </reference>
        </references>
      </pivotArea>
    </format>
    <format dxfId="1">
      <pivotArea outline="0" fieldPosition="0" dataOnly="0" labelOnly="1">
        <references count="3">
          <reference field="1" count="1">
            <x v="267"/>
          </reference>
          <reference field="2" count="1">
            <x v="1"/>
          </reference>
          <reference field="4" count="1">
            <x v="42"/>
          </reference>
        </references>
      </pivotArea>
    </format>
    <format dxfId="1">
      <pivotArea outline="0" fieldPosition="0" dataOnly="0" labelOnly="1">
        <references count="3">
          <reference field="1" count="1">
            <x v="267"/>
          </reference>
          <reference field="2" count="1">
            <x v="123"/>
          </reference>
          <reference field="4" count="2">
            <x v="22"/>
            <x v="76"/>
          </reference>
        </references>
      </pivotArea>
    </format>
    <format dxfId="1">
      <pivotArea outline="0" fieldPosition="0" dataOnly="0" labelOnly="1">
        <references count="3">
          <reference field="1" count="1">
            <x v="268"/>
          </reference>
          <reference field="2" count="1">
            <x v="229"/>
          </reference>
          <reference field="4" count="1">
            <x v="41"/>
          </reference>
        </references>
      </pivotArea>
    </format>
    <format dxfId="1">
      <pivotArea outline="0" fieldPosition="0" dataOnly="0" labelOnly="1">
        <references count="3">
          <reference field="1" count="1">
            <x v="269"/>
          </reference>
          <reference field="2" count="1">
            <x v="148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3">
          <reference field="1" count="1">
            <x v="269"/>
          </reference>
          <reference field="2" count="1">
            <x v="149"/>
          </reference>
          <reference field="4" count="1">
            <x v="41"/>
          </reference>
        </references>
      </pivotArea>
    </format>
    <format dxfId="1">
      <pivotArea outline="0" fieldPosition="0" dataOnly="0" labelOnly="1">
        <references count="3">
          <reference field="1" count="1">
            <x v="270"/>
          </reference>
          <reference field="2" count="1">
            <x v="105"/>
          </reference>
          <reference field="4" count="1">
            <x v="79"/>
          </reference>
        </references>
      </pivotArea>
    </format>
    <format dxfId="1">
      <pivotArea outline="0" fieldPosition="0" dataOnly="0" labelOnly="1">
        <references count="3">
          <reference field="1" count="1">
            <x v="271"/>
          </reference>
          <reference field="2" count="1">
            <x v="220"/>
          </reference>
          <reference field="4" count="1">
            <x v="37"/>
          </reference>
        </references>
      </pivotArea>
    </format>
    <format dxfId="1">
      <pivotArea outline="0" fieldPosition="0" dataOnly="0" labelOnly="1">
        <references count="3">
          <reference field="1" count="1">
            <x v="272"/>
          </reference>
          <reference field="2" count="1">
            <x v="226"/>
          </reference>
          <reference field="4" count="1">
            <x v="84"/>
          </reference>
        </references>
      </pivotArea>
    </format>
    <format dxfId="1">
      <pivotArea outline="0" fieldPosition="0" dataOnly="0" labelOnly="1">
        <references count="3">
          <reference field="1" count="1">
            <x v="273"/>
          </reference>
          <reference field="2" count="1">
            <x v="236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274"/>
          </reference>
          <reference field="2" count="1">
            <x v="231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275"/>
          </reference>
          <reference field="2" count="1">
            <x v="107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3">
          <reference field="1" count="1">
            <x v="276"/>
          </reference>
          <reference field="2" count="1">
            <x v="108"/>
          </reference>
          <reference field="4" count="1">
            <x v="41"/>
          </reference>
        </references>
      </pivotArea>
    </format>
    <format dxfId="1">
      <pivotArea outline="0" fieldPosition="0" dataOnly="0" labelOnly="1">
        <references count="3">
          <reference field="1" count="1">
            <x v="277"/>
          </reference>
          <reference field="2" count="1">
            <x v="261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1" count="1">
            <x v="278"/>
          </reference>
          <reference field="2" count="1">
            <x v="264"/>
          </reference>
          <reference field="4" count="1">
            <x v="41"/>
          </reference>
        </references>
      </pivotArea>
    </format>
    <format dxfId="1">
      <pivotArea outline="0" fieldPosition="0" dataOnly="0" labelOnly="1">
        <references count="3">
          <reference field="1" count="1">
            <x v="279"/>
          </reference>
          <reference field="2" count="1">
            <x v="93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1" count="1">
            <x v="280"/>
          </reference>
          <reference field="2" count="1">
            <x v="267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1" count="1">
            <x v="281"/>
          </reference>
          <reference field="2" count="1">
            <x v="267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1" count="1">
            <x v="282"/>
          </reference>
          <reference field="2" count="1">
            <x v="207"/>
          </reference>
          <reference field="4" count="2">
            <x v="15"/>
            <x v="41"/>
          </reference>
        </references>
      </pivotArea>
    </format>
    <format dxfId="1">
      <pivotArea outline="0" fieldPosition="0" dataOnly="0" labelOnly="1">
        <references count="4">
          <reference field="1" count="1">
            <x v="0"/>
          </reference>
          <reference field="2" count="1">
            <x v="140"/>
          </reference>
          <reference field="4" count="1">
            <x v="13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"/>
          </reference>
          <reference field="2" count="1">
            <x v="131"/>
          </reference>
          <reference field="4" count="1">
            <x v="44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266"/>
          </reference>
          <reference field="4" count="1">
            <x v="44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3"/>
          </reference>
          <reference field="2" count="1">
            <x v="128"/>
          </reference>
          <reference field="4" count="1">
            <x v="74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4"/>
          </reference>
          <reference field="2" count="1">
            <x v="162"/>
          </reference>
          <reference field="4" count="1">
            <x v="47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5"/>
          </reference>
          <reference field="2" count="1">
            <x v="224"/>
          </reference>
          <reference field="4" count="1">
            <x v="27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6"/>
          </reference>
          <reference field="2" count="1">
            <x v="239"/>
          </reference>
          <reference field="4" count="1">
            <x v="13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7"/>
          </reference>
          <reference field="2" count="1">
            <x v="129"/>
          </reference>
          <reference field="4" count="1">
            <x v="74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8"/>
          </reference>
          <reference field="2" count="1">
            <x v="143"/>
          </reference>
          <reference field="4" count="1">
            <x v="20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1" count="1">
            <x v="8"/>
          </reference>
          <reference field="2" count="1">
            <x v="143"/>
          </reference>
          <reference field="4" count="1">
            <x v="24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9"/>
          </reference>
          <reference field="2" count="1">
            <x v="2"/>
          </reference>
          <reference field="4" count="1">
            <x v="6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0"/>
          </reference>
          <reference field="2" count="1">
            <x v="186"/>
          </reference>
          <reference field="4" count="1">
            <x v="26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1"/>
          </reference>
          <reference field="2" count="1">
            <x v="241"/>
          </reference>
          <reference field="4" count="1">
            <x v="13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2"/>
          </reference>
          <reference field="2" count="1">
            <x v="160"/>
          </reference>
          <reference field="4" count="1">
            <x v="21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13"/>
          </reference>
          <reference field="2" count="1">
            <x v="151"/>
          </reference>
          <reference field="4" count="1">
            <x v="13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4"/>
          </reference>
          <reference field="2" count="1">
            <x v="177"/>
          </reference>
          <reference field="4" count="1">
            <x v="93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5"/>
          </reference>
          <reference field="2" count="1">
            <x v="263"/>
          </reference>
          <reference field="4" count="1">
            <x v="51"/>
          </reference>
          <reference field="6" count="2">
            <x v="0"/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16"/>
          </reference>
          <reference field="2" count="1">
            <x v="262"/>
          </reference>
          <reference field="4" count="1">
            <x v="51"/>
          </reference>
          <reference field="6" count="2">
            <x v="0"/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92"/>
          </reference>
          <reference field="4" count="1">
            <x v="21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42"/>
          </reference>
          <reference field="4" count="1">
            <x v="29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9"/>
          </reference>
          <reference field="2" count="1">
            <x v="189"/>
          </reference>
          <reference field="4" count="1">
            <x v="29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0"/>
          </reference>
          <reference field="2" count="1">
            <x v="26"/>
          </reference>
          <reference field="4" count="1">
            <x v="27"/>
          </reference>
          <reference field="6" count="2">
            <x v="1"/>
            <x v="4"/>
          </reference>
        </references>
      </pivotArea>
    </format>
    <format dxfId="1">
      <pivotArea outline="0" fieldPosition="0" dataOnly="0" labelOnly="1">
        <references count="4">
          <reference field="1" count="1">
            <x v="21"/>
          </reference>
          <reference field="2" count="1">
            <x v="27"/>
          </reference>
          <reference field="4" count="1">
            <x v="27"/>
          </reference>
          <reference field="6" count="2">
            <x v="2"/>
            <x v="4"/>
          </reference>
        </references>
      </pivotArea>
    </format>
    <format dxfId="1">
      <pivotArea outline="0" fieldPosition="0" dataOnly="0" labelOnly="1">
        <references count="4">
          <reference field="1" count="1">
            <x v="22"/>
          </reference>
          <reference field="2" count="1">
            <x v="28"/>
          </reference>
          <reference field="4" count="1">
            <x v="16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3"/>
          </reference>
          <reference field="2" count="1">
            <x v="29"/>
          </reference>
          <reference field="4" count="1">
            <x v="16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4"/>
          </reference>
          <reference field="2" count="1">
            <x v="258"/>
          </reference>
          <reference field="4" count="1">
            <x v="21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24"/>
          </reference>
          <reference field="2" count="1">
            <x v="259"/>
          </reference>
          <reference field="4" count="1">
            <x v="44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1" count="1">
            <x v="25"/>
          </reference>
          <reference field="2" count="1">
            <x v="163"/>
          </reference>
          <reference field="4" count="1">
            <x v="67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6"/>
          </reference>
          <reference field="2" count="1">
            <x v="260"/>
          </reference>
          <reference field="4" count="1">
            <x v="44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7"/>
          </reference>
          <reference field="2" count="1">
            <x v="132"/>
          </reference>
          <reference field="4" count="1">
            <x v="3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8"/>
          </reference>
          <reference field="2" count="1">
            <x v="38"/>
          </reference>
          <reference field="4" count="1">
            <x v="27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29"/>
          </reference>
          <reference field="2" count="1">
            <x v="130"/>
          </reference>
          <reference field="4" count="1">
            <x v="88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1" count="1">
            <x v="30"/>
          </reference>
          <reference field="2" count="1">
            <x v="20"/>
          </reference>
          <reference field="4" count="1">
            <x v="27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31"/>
          </reference>
          <reference field="2" count="1">
            <x v="174"/>
          </reference>
          <reference field="4" count="1">
            <x v="13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31"/>
          </reference>
          <reference field="4" count="1">
            <x v="27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1" count="1">
            <x v="33"/>
          </reference>
          <reference field="2" count="1">
            <x v="137"/>
          </reference>
          <reference field="4" count="1">
            <x v="23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34"/>
          </reference>
          <reference field="2" count="1">
            <x v="235"/>
          </reference>
          <reference field="4" count="1">
            <x v="23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35"/>
          </reference>
          <reference field="2" count="1">
            <x v="202"/>
          </reference>
          <reference field="4" count="1">
            <x v="23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36"/>
          </reference>
          <reference field="2" count="1">
            <x v="95"/>
          </reference>
          <reference field="4" count="1">
            <x v="74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37"/>
          </reference>
          <reference field="2" count="1">
            <x v="221"/>
          </reference>
          <reference field="4" count="1">
            <x v="13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38"/>
          </reference>
          <reference field="2" count="1">
            <x v="276"/>
          </reference>
          <reference field="4" count="1">
            <x v="13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39"/>
          </reference>
          <reference field="2" count="1">
            <x v="81"/>
          </reference>
          <reference field="4" count="1">
            <x v="77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40"/>
          </reference>
          <reference field="2" count="1">
            <x v="115"/>
          </reference>
          <reference field="4" count="1">
            <x v="21"/>
          </reference>
          <reference field="6" count="2">
            <x v="0"/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41"/>
          </reference>
          <reference field="2" count="1">
            <x v="125"/>
          </reference>
          <reference field="4" count="1">
            <x v="13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42"/>
          </reference>
          <reference field="2" count="1">
            <x v="157"/>
          </reference>
          <reference field="4" count="1">
            <x v="53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43"/>
          </reference>
          <reference field="2" count="1">
            <x v="253"/>
          </reference>
          <reference field="4" count="1">
            <x v="55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44"/>
          </reference>
          <reference field="2" count="1">
            <x v="197"/>
          </reference>
          <reference field="4" count="1">
            <x v="51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45"/>
          </reference>
          <reference field="2" count="1">
            <x v="196"/>
          </reference>
          <reference field="4" count="1">
            <x v="52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46"/>
          </reference>
          <reference field="2" count="1">
            <x v="233"/>
          </reference>
          <reference field="4" count="1">
            <x v="13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47"/>
          </reference>
          <reference field="2" count="1">
            <x v="121"/>
          </reference>
          <reference field="4" count="1">
            <x v="27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48"/>
          </reference>
          <reference field="2" count="1">
            <x v="90"/>
          </reference>
          <reference field="4" count="1">
            <x v="22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1" count="1">
            <x v="49"/>
          </reference>
          <reference field="2" count="1">
            <x v="30"/>
          </reference>
          <reference field="4" count="1">
            <x v="16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50"/>
          </reference>
          <reference field="2" count="1">
            <x v="32"/>
          </reference>
          <reference field="4" count="1">
            <x v="27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1" count="1">
            <x v="51"/>
          </reference>
          <reference field="2" count="1">
            <x v="33"/>
          </reference>
          <reference field="4" count="1">
            <x v="18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52"/>
          </reference>
          <reference field="2" count="1">
            <x v="269"/>
          </reference>
          <reference field="4" count="1">
            <x v="12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53"/>
          </reference>
          <reference field="2" count="1">
            <x v="116"/>
          </reference>
          <reference field="4" count="1">
            <x v="21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54"/>
          </reference>
          <reference field="2" count="1">
            <x v="116"/>
          </reference>
          <reference field="4" count="1">
            <x v="21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54"/>
          </reference>
          <reference field="2" count="1">
            <x v="116"/>
          </reference>
          <reference field="4" count="1">
            <x v="23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1" count="1">
            <x v="55"/>
          </reference>
          <reference field="2" count="1">
            <x v="117"/>
          </reference>
          <reference field="4" count="1">
            <x v="8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56"/>
          </reference>
          <reference field="2" count="1">
            <x v="153"/>
          </reference>
          <reference field="4" count="1">
            <x v="27"/>
          </reference>
          <reference field="6" count="2">
            <x v="1"/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57"/>
          </reference>
          <reference field="2" count="1">
            <x v="106"/>
          </reference>
          <reference field="4" count="1">
            <x v="83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58"/>
          </reference>
          <reference field="2" count="1">
            <x v="242"/>
          </reference>
          <reference field="4" count="1">
            <x v="32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59"/>
          </reference>
          <reference field="2" count="1">
            <x v="84"/>
          </reference>
          <reference field="4" count="1">
            <x v="26"/>
          </reference>
          <reference field="6" count="2">
            <x v="1"/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60"/>
          </reference>
          <reference field="2" count="1">
            <x v="173"/>
          </reference>
          <reference field="4" count="1">
            <x v="86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61"/>
          </reference>
          <reference field="2" count="1">
            <x v="154"/>
          </reference>
          <reference field="4" count="1">
            <x v="43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62"/>
          </reference>
          <reference field="2" count="1">
            <x v="217"/>
          </reference>
          <reference field="4" count="1">
            <x v="19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1" count="1">
            <x v="63"/>
          </reference>
          <reference field="2" count="1">
            <x v="217"/>
          </reference>
          <reference field="4" count="1">
            <x v="23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64"/>
          </reference>
          <reference field="2" count="1">
            <x v="275"/>
          </reference>
          <reference field="4" count="1">
            <x v="27"/>
          </reference>
          <reference field="6" count="2">
            <x v="2"/>
            <x v="4"/>
          </reference>
        </references>
      </pivotArea>
    </format>
    <format dxfId="1">
      <pivotArea outline="0" fieldPosition="0" dataOnly="0" labelOnly="1">
        <references count="4">
          <reference field="1" count="1">
            <x v="65"/>
          </reference>
          <reference field="2" count="1">
            <x v="252"/>
          </reference>
          <reference field="4" count="1">
            <x v="58"/>
          </reference>
          <reference field="6" count="1">
            <x v="4"/>
          </reference>
        </references>
      </pivotArea>
    </format>
    <format dxfId="1">
      <pivotArea outline="0" fieldPosition="0" dataOnly="0" labelOnly="1">
        <references count="4">
          <reference field="1" count="1">
            <x v="65"/>
          </reference>
          <reference field="2" count="1">
            <x v="252"/>
          </reference>
          <reference field="4" count="1">
            <x v="69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66"/>
          </reference>
          <reference field="2" count="1">
            <x v="92"/>
          </reference>
          <reference field="4" count="1">
            <x v="21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67"/>
          </reference>
          <reference field="2" count="1">
            <x v="8"/>
          </reference>
          <reference field="4" count="1">
            <x v="21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68"/>
          </reference>
          <reference field="2" count="1">
            <x v="17"/>
          </reference>
          <reference field="4" count="1">
            <x v="21"/>
          </reference>
          <reference field="6" count="3">
            <x v="0"/>
            <x v="2"/>
            <x v="4"/>
          </reference>
        </references>
      </pivotArea>
    </format>
    <format dxfId="1">
      <pivotArea outline="0" fieldPosition="0" dataOnly="0" labelOnly="1">
        <references count="4">
          <reference field="1" count="1">
            <x v="69"/>
          </reference>
          <reference field="2" count="1">
            <x v="18"/>
          </reference>
          <reference field="4" count="1">
            <x v="46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70"/>
          </reference>
          <reference field="2" count="1">
            <x v="150"/>
          </reference>
          <reference field="4" count="1">
            <x v="16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70"/>
          </reference>
          <reference field="2" count="1">
            <x v="218"/>
          </reference>
          <reference field="4" count="1">
            <x v="32"/>
          </reference>
          <reference field="6" count="2">
            <x v="0"/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71"/>
          </reference>
          <reference field="2" count="1">
            <x v="256"/>
          </reference>
          <reference field="4" count="1">
            <x v="51"/>
          </reference>
          <reference field="6" count="3">
            <x v="1"/>
            <x v="2"/>
            <x v="3"/>
          </reference>
        </references>
      </pivotArea>
    </format>
    <format dxfId="1">
      <pivotArea outline="0" fieldPosition="0" dataOnly="0" labelOnly="1">
        <references count="4">
          <reference field="1" count="1">
            <x v="72"/>
          </reference>
          <reference field="2" count="1">
            <x v="190"/>
          </reference>
          <reference field="4" count="1">
            <x v="27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1" count="1">
            <x v="73"/>
          </reference>
          <reference field="2" count="1">
            <x v="144"/>
          </reference>
          <reference field="4" count="1">
            <x v="71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74"/>
          </reference>
          <reference field="2" count="1">
            <x v="98"/>
          </reference>
          <reference field="4" count="1">
            <x v="10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1" count="1">
            <x v="75"/>
          </reference>
          <reference field="2" count="1">
            <x v="85"/>
          </reference>
          <reference field="4" count="1">
            <x v="47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76"/>
          </reference>
          <reference field="2" count="1">
            <x v="230"/>
          </reference>
          <reference field="4" count="1">
            <x v="26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77"/>
          </reference>
          <reference field="2" count="1">
            <x v="12"/>
          </reference>
          <reference field="4" count="1">
            <x v="8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78"/>
          </reference>
          <reference field="2" count="1">
            <x v="76"/>
          </reference>
          <reference field="4" count="1">
            <x v="9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79"/>
          </reference>
          <reference field="2" count="1">
            <x v="16"/>
          </reference>
          <reference field="4" count="1">
            <x v="63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80"/>
          </reference>
          <reference field="2" count="1">
            <x v="14"/>
          </reference>
          <reference field="4" count="1">
            <x v="78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81"/>
          </reference>
          <reference field="2" count="1">
            <x v="9"/>
          </reference>
          <reference field="4" count="1">
            <x v="28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1" count="1">
            <x v="82"/>
          </reference>
          <reference field="2" count="1">
            <x v="10"/>
          </reference>
          <reference field="4" count="1">
            <x v="56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83"/>
          </reference>
          <reference field="2" count="1">
            <x v="15"/>
          </reference>
          <reference field="4" count="1">
            <x v="7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84"/>
          </reference>
          <reference field="2" count="1">
            <x v="4"/>
          </reference>
          <reference field="4" count="1">
            <x v="23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85"/>
          </reference>
          <reference field="2" count="1">
            <x v="3"/>
          </reference>
          <reference field="4" count="1">
            <x v="21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85"/>
          </reference>
          <reference field="2" count="1">
            <x v="13"/>
          </reference>
          <reference field="4" count="1">
            <x v="78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1" count="1">
            <x v="86"/>
          </reference>
          <reference field="2" count="1">
            <x v="21"/>
          </reference>
          <reference field="4" count="1">
            <x v="78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87"/>
          </reference>
          <reference field="2" count="1">
            <x v="22"/>
          </reference>
          <reference field="4" count="1">
            <x v="82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88"/>
          </reference>
          <reference field="2" count="1">
            <x v="36"/>
          </reference>
          <reference field="4" count="1">
            <x v="78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89"/>
          </reference>
          <reference field="2" count="1">
            <x v="25"/>
          </reference>
          <reference field="4" count="1">
            <x v="78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90"/>
          </reference>
          <reference field="2" count="1">
            <x v="11"/>
          </reference>
          <reference field="4" count="1">
            <x v="57"/>
          </reference>
          <reference field="6" count="2">
            <x v="1"/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91"/>
          </reference>
          <reference field="2" count="1">
            <x v="7"/>
          </reference>
          <reference field="4" count="1">
            <x v="51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92"/>
          </reference>
          <reference field="2" count="1">
            <x v="0"/>
          </reference>
          <reference field="4" count="1">
            <x v="65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93"/>
          </reference>
          <reference field="2" count="1">
            <x v="136"/>
          </reference>
          <reference field="4" count="1">
            <x v="64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94"/>
          </reference>
          <reference field="2" count="1">
            <x v="80"/>
          </reference>
          <reference field="4" count="1">
            <x v="8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95"/>
          </reference>
          <reference field="2" count="1">
            <x v="103"/>
          </reference>
          <reference field="4" count="1">
            <x v="28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96"/>
          </reference>
          <reference field="2" count="1">
            <x v="103"/>
          </reference>
          <reference field="4" count="1">
            <x v="76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97"/>
          </reference>
          <reference field="2" count="1">
            <x v="39"/>
          </reference>
          <reference field="4" count="1">
            <x v="5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98"/>
          </reference>
          <reference field="2" count="1">
            <x v="257"/>
          </reference>
          <reference field="4" count="1">
            <x v="59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99"/>
          </reference>
          <reference field="2" count="1">
            <x v="78"/>
          </reference>
          <reference field="4" count="1">
            <x v="45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100"/>
          </reference>
          <reference field="2" count="1">
            <x v="183"/>
          </reference>
          <reference field="4" count="1">
            <x v="33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01"/>
          </reference>
          <reference field="2" count="1">
            <x v="181"/>
          </reference>
          <reference field="4" count="1">
            <x v="33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02"/>
          </reference>
          <reference field="2" count="1">
            <x v="182"/>
          </reference>
          <reference field="4" count="1">
            <x v="35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03"/>
          </reference>
          <reference field="2" count="1">
            <x v="180"/>
          </reference>
          <reference field="4" count="1">
            <x v="5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04"/>
          </reference>
          <reference field="2" count="1">
            <x v="178"/>
          </reference>
          <reference field="4" count="1">
            <x v="28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05"/>
          </reference>
          <reference field="2" count="1">
            <x v="179"/>
          </reference>
          <reference field="4" count="1">
            <x v="28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06"/>
          </reference>
          <reference field="2" count="1">
            <x v="184"/>
          </reference>
          <reference field="4" count="1">
            <x v="64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07"/>
          </reference>
          <reference field="2" count="1">
            <x v="185"/>
          </reference>
          <reference field="4" count="1">
            <x v="64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08"/>
          </reference>
          <reference field="2" count="1">
            <x v="94"/>
          </reference>
          <reference field="4" count="1">
            <x v="61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109"/>
          </reference>
          <reference field="2" count="1">
            <x v="205"/>
          </reference>
          <reference field="4" count="1">
            <x v="47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10"/>
          </reference>
          <reference field="2" count="1">
            <x v="204"/>
          </reference>
          <reference field="4" count="1">
            <x v="47"/>
          </reference>
          <reference field="6" count="2">
            <x v="1"/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111"/>
          </reference>
          <reference field="2" count="1">
            <x v="161"/>
          </reference>
          <reference field="4" count="1">
            <x v="47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112"/>
          </reference>
          <reference field="2" count="1">
            <x v="210"/>
          </reference>
          <reference field="4" count="1">
            <x v="95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13"/>
          </reference>
          <reference field="2" count="1">
            <x v="212"/>
          </reference>
          <reference field="4" count="1">
            <x v="95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14"/>
          </reference>
          <reference field="2" count="1">
            <x v="215"/>
          </reference>
          <reference field="4" count="1">
            <x v="95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15"/>
          </reference>
          <reference field="2" count="1">
            <x v="211"/>
          </reference>
          <reference field="4" count="1">
            <x v="95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16"/>
          </reference>
          <reference field="2" count="1">
            <x v="213"/>
          </reference>
          <reference field="4" count="1">
            <x v="81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117"/>
          </reference>
          <reference field="2" count="1">
            <x v="214"/>
          </reference>
          <reference field="4" count="1">
            <x v="95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18"/>
          </reference>
          <reference field="2" count="1">
            <x v="165"/>
          </reference>
          <reference field="4" count="1">
            <x v="95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19"/>
          </reference>
          <reference field="2" count="1">
            <x v="166"/>
          </reference>
          <reference field="4" count="1">
            <x v="47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119"/>
          </reference>
          <reference field="2" count="1">
            <x v="166"/>
          </reference>
          <reference field="4" count="1">
            <x v="95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120"/>
          </reference>
          <reference field="2" count="1">
            <x v="167"/>
          </reference>
          <reference field="4" count="1">
            <x v="95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21"/>
          </reference>
          <reference field="2" count="1">
            <x v="164"/>
          </reference>
          <reference field="4" count="1">
            <x v="47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122"/>
          </reference>
          <reference field="2" count="1">
            <x v="37"/>
          </reference>
          <reference field="4" count="1">
            <x v="72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23"/>
          </reference>
          <reference field="2" count="1">
            <x v="191"/>
          </reference>
          <reference field="4" count="1">
            <x v="72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24"/>
          </reference>
          <reference field="2" count="1">
            <x v="24"/>
          </reference>
          <reference field="4" count="1">
            <x v="72"/>
          </reference>
          <reference field="6" count="2">
            <x v="1"/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125"/>
          </reference>
          <reference field="2" count="1">
            <x v="124"/>
          </reference>
          <reference field="4" count="1">
            <x v="5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26"/>
          </reference>
          <reference field="2" count="1">
            <x v="200"/>
          </reference>
          <reference field="4" count="1">
            <x v="76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27"/>
          </reference>
          <reference field="2" count="1">
            <x v="199"/>
          </reference>
          <reference field="4" count="1">
            <x v="33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28"/>
          </reference>
          <reference field="2" count="1">
            <x v="122"/>
          </reference>
          <reference field="4" count="1">
            <x v="23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29"/>
          </reference>
          <reference field="2" count="1">
            <x v="86"/>
          </reference>
          <reference field="4" count="1">
            <x v="47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130"/>
          </reference>
          <reference field="2" count="1">
            <x v="176"/>
          </reference>
          <reference field="4" count="1">
            <x v="91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31"/>
          </reference>
          <reference field="2" count="1">
            <x v="77"/>
          </reference>
          <reference field="4" count="1">
            <x v="28"/>
          </reference>
          <reference field="6" count="1">
            <x v="5"/>
          </reference>
        </references>
      </pivotArea>
    </format>
    <format dxfId="1">
      <pivotArea outline="0" fieldPosition="0" dataOnly="0" labelOnly="1">
        <references count="4">
          <reference field="1" count="1">
            <x v="132"/>
          </reference>
          <reference field="2" count="1">
            <x v="87"/>
          </reference>
          <reference field="4" count="1">
            <x v="79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133"/>
          </reference>
          <reference field="2" count="1">
            <x v="251"/>
          </reference>
          <reference field="4" count="1">
            <x v="23"/>
          </reference>
          <reference field="6" count="2">
            <x v="1"/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134"/>
          </reference>
          <reference field="2" count="1">
            <x v="270"/>
          </reference>
          <reference field="4" count="1">
            <x v="76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35"/>
          </reference>
          <reference field="2" count="1">
            <x v="192"/>
          </reference>
          <reference field="4" count="1">
            <x v="50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136"/>
          </reference>
          <reference field="2" count="1">
            <x v="193"/>
          </reference>
          <reference field="4" count="1">
            <x v="66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137"/>
          </reference>
          <reference field="2" count="1">
            <x v="187"/>
          </reference>
          <reference field="4" count="1">
            <x v="47"/>
          </reference>
          <reference field="6" count="2">
            <x v="1"/>
            <x v="3"/>
          </reference>
        </references>
      </pivotArea>
    </format>
    <format dxfId="1">
      <pivotArea outline="0" fieldPosition="0" dataOnly="0" labelOnly="1">
        <references count="4">
          <reference field="1" count="1">
            <x v="138"/>
          </reference>
          <reference field="2" count="1">
            <x v="168"/>
          </reference>
          <reference field="4" count="1">
            <x v="54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139"/>
          </reference>
          <reference field="2" count="1">
            <x v="169"/>
          </reference>
          <reference field="4" count="1">
            <x v="54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1" count="1">
            <x v="140"/>
          </reference>
          <reference field="2" count="1">
            <x v="170"/>
          </reference>
          <reference field="4" count="1">
            <x v="54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141"/>
          </reference>
          <reference field="2" count="1">
            <x v="113"/>
          </reference>
          <reference field="4" count="1">
            <x v="52"/>
          </reference>
          <reference field="6" count="2">
            <x v="1"/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142"/>
          </reference>
          <reference field="2" count="1">
            <x v="112"/>
          </reference>
          <reference field="4" count="1">
            <x v="52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43"/>
          </reference>
          <reference field="2" count="1">
            <x v="152"/>
          </reference>
          <reference field="4" count="1">
            <x v="54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144"/>
          </reference>
          <reference field="2" count="1">
            <x v="146"/>
          </reference>
          <reference field="4" count="1">
            <x v="23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45"/>
          </reference>
          <reference field="2" count="1">
            <x v="6"/>
          </reference>
          <reference field="4" count="1">
            <x v="76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46"/>
          </reference>
          <reference field="2" count="1">
            <x v="135"/>
          </reference>
          <reference field="4" count="1">
            <x v="76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47"/>
          </reference>
          <reference field="2" count="1">
            <x v="188"/>
          </reference>
          <reference field="4" count="1">
            <x v="95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48"/>
          </reference>
          <reference field="2" count="1">
            <x v="203"/>
          </reference>
          <reference field="4" count="1">
            <x v="95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49"/>
          </reference>
          <reference field="2" count="1">
            <x v="114"/>
          </reference>
          <reference field="4" count="1">
            <x v="52"/>
          </reference>
          <reference field="6" count="2">
            <x v="1"/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150"/>
          </reference>
          <reference field="2" count="1">
            <x v="246"/>
          </reference>
          <reference field="4" count="1">
            <x v="23"/>
          </reference>
          <reference field="6" count="2">
            <x v="0"/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150"/>
          </reference>
          <reference field="2" count="1">
            <x v="248"/>
          </reference>
          <reference field="4" count="1">
            <x v="50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151"/>
          </reference>
          <reference field="2" count="1">
            <x v="249"/>
          </reference>
          <reference field="4" count="1">
            <x v="52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51"/>
          </reference>
          <reference field="2" count="1">
            <x v="250"/>
          </reference>
          <reference field="4" count="1">
            <x v="50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152"/>
          </reference>
          <reference field="2" count="1">
            <x v="247"/>
          </reference>
          <reference field="4" count="1">
            <x v="50"/>
          </reference>
          <reference field="6" count="2">
            <x v="1"/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153"/>
          </reference>
          <reference field="2" count="1">
            <x v="134"/>
          </reference>
          <reference field="4" count="1">
            <x v="52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54"/>
          </reference>
          <reference field="2" count="1">
            <x v="96"/>
          </reference>
          <reference field="4" count="1">
            <x v="47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155"/>
          </reference>
          <reference field="2" count="1">
            <x v="208"/>
          </reference>
          <reference field="4" count="1">
            <x v="47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156"/>
          </reference>
          <reference field="2" count="1">
            <x v="175"/>
          </reference>
          <reference field="4" count="1">
            <x v="47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157"/>
          </reference>
          <reference field="2" count="1">
            <x v="216"/>
          </reference>
          <reference field="4" count="1">
            <x v="52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58"/>
          </reference>
          <reference field="2" count="1">
            <x v="243"/>
          </reference>
          <reference field="4" count="1">
            <x v="67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159"/>
          </reference>
          <reference field="2" count="1">
            <x v="155"/>
          </reference>
          <reference field="4" count="1">
            <x v="66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160"/>
          </reference>
          <reference field="2" count="1">
            <x v="100"/>
          </reference>
          <reference field="4" count="1">
            <x v="28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61"/>
          </reference>
          <reference field="2" count="1">
            <x v="244"/>
          </reference>
          <reference field="4" count="1">
            <x v="52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62"/>
          </reference>
          <reference field="2" count="1">
            <x v="278"/>
          </reference>
          <reference field="4" count="1">
            <x v="23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63"/>
          </reference>
          <reference field="2" count="1">
            <x v="135"/>
          </reference>
          <reference field="4" count="1">
            <x v="76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64"/>
          </reference>
          <reference field="2" count="1">
            <x v="133"/>
          </reference>
          <reference field="4" count="1">
            <x v="67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165"/>
          </reference>
          <reference field="2" count="1">
            <x v="158"/>
          </reference>
          <reference field="4" count="1">
            <x v="23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66"/>
          </reference>
          <reference field="2" count="1">
            <x v="145"/>
          </reference>
          <reference field="4" count="1">
            <x v="23"/>
          </reference>
          <reference field="6" count="2">
            <x v="2"/>
            <x v="3"/>
          </reference>
        </references>
      </pivotArea>
    </format>
    <format dxfId="1">
      <pivotArea outline="0" fieldPosition="0" dataOnly="0" labelOnly="1">
        <references count="4">
          <reference field="1" count="1">
            <x v="167"/>
          </reference>
          <reference field="2" count="1">
            <x v="139"/>
          </reference>
          <reference field="4" count="1">
            <x v="33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68"/>
          </reference>
          <reference field="2" count="1">
            <x v="141"/>
          </reference>
          <reference field="4" count="1">
            <x v="33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69"/>
          </reference>
          <reference field="2" count="1">
            <x v="209"/>
          </reference>
          <reference field="4" count="1">
            <x v="23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70"/>
          </reference>
          <reference field="2" count="1">
            <x v="89"/>
          </reference>
          <reference field="4" count="1">
            <x v="23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71"/>
          </reference>
          <reference field="2" count="1">
            <x v="265"/>
          </reference>
          <reference field="4" count="1">
            <x v="23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171"/>
          </reference>
          <reference field="2" count="1">
            <x v="265"/>
          </reference>
          <reference field="4" count="1">
            <x v="76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72"/>
          </reference>
          <reference field="2" count="1">
            <x v="232"/>
          </reference>
          <reference field="4" count="1">
            <x v="5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73"/>
          </reference>
          <reference field="2" count="1">
            <x v="83"/>
          </reference>
          <reference field="4" count="1">
            <x v="23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74"/>
          </reference>
          <reference field="2" count="1">
            <x v="88"/>
          </reference>
          <reference field="4" count="1">
            <x v="47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75"/>
          </reference>
          <reference field="2" count="1">
            <x v="240"/>
          </reference>
          <reference field="4" count="1">
            <x v="75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76"/>
          </reference>
          <reference field="2" count="1">
            <x v="201"/>
          </reference>
          <reference field="4" count="1">
            <x v="52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77"/>
          </reference>
          <reference field="2" count="1">
            <x v="104"/>
          </reference>
          <reference field="4" count="1">
            <x v="28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78"/>
          </reference>
          <reference field="2" count="1">
            <x v="119"/>
          </reference>
          <reference field="4" count="1">
            <x v="31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179"/>
          </reference>
          <reference field="2" count="1">
            <x v="194"/>
          </reference>
          <reference field="4" count="1">
            <x v="87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179"/>
          </reference>
          <reference field="2" count="1">
            <x v="195"/>
          </reference>
          <reference field="4" count="1">
            <x v="31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180"/>
          </reference>
          <reference field="2" count="1">
            <x v="118"/>
          </reference>
          <reference field="4" count="1">
            <x v="31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1" count="1">
            <x v="181"/>
          </reference>
          <reference field="2" count="1">
            <x v="228"/>
          </reference>
          <reference field="4" count="1">
            <x v="23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181"/>
          </reference>
          <reference field="2" count="1">
            <x v="228"/>
          </reference>
          <reference field="4" count="1">
            <x v="28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182"/>
          </reference>
          <reference field="2" count="1">
            <x v="227"/>
          </reference>
          <reference field="4" count="1">
            <x v="28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182"/>
          </reference>
          <reference field="2" count="1">
            <x v="245"/>
          </reference>
          <reference field="4" count="1">
            <x v="36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183"/>
          </reference>
          <reference field="2" count="1">
            <x v="120"/>
          </reference>
          <reference field="4" count="1">
            <x v="23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84"/>
          </reference>
          <reference field="2" count="1">
            <x v="159"/>
          </reference>
          <reference field="4" count="1">
            <x v="21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185"/>
          </reference>
          <reference field="2" count="1">
            <x v="234"/>
          </reference>
          <reference field="4" count="1">
            <x v="23"/>
          </reference>
          <reference field="6" count="2">
            <x v="0"/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186"/>
          </reference>
          <reference field="2" count="1">
            <x v="102"/>
          </reference>
          <reference field="4" count="1">
            <x v="68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87"/>
          </reference>
          <reference field="2" count="1">
            <x v="222"/>
          </reference>
          <reference field="4" count="1">
            <x v="22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188"/>
          </reference>
          <reference field="2" count="1">
            <x v="40"/>
          </reference>
          <reference field="4" count="1">
            <x v="73"/>
          </reference>
          <reference field="6" count="2">
            <x v="0"/>
            <x v="3"/>
          </reference>
        </references>
      </pivotArea>
    </format>
    <format dxfId="1">
      <pivotArea outline="0" fieldPosition="0" dataOnly="0" labelOnly="1">
        <references count="4">
          <reference field="1" count="1">
            <x v="189"/>
          </reference>
          <reference field="2" count="1">
            <x v="5"/>
          </reference>
          <reference field="4" count="1">
            <x v="21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190"/>
          </reference>
          <reference field="2" count="1">
            <x v="35"/>
          </reference>
          <reference field="4" count="1">
            <x v="21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191"/>
          </reference>
          <reference field="2" count="1">
            <x v="19"/>
          </reference>
          <reference field="4" count="1">
            <x v="78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92"/>
          </reference>
          <reference field="2" count="1">
            <x v="23"/>
          </reference>
          <reference field="4" count="1">
            <x v="78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93"/>
          </reference>
          <reference field="2" count="1">
            <x v="223"/>
          </reference>
          <reference field="4" count="1">
            <x v="50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194"/>
          </reference>
          <reference field="2" count="1">
            <x v="237"/>
          </reference>
          <reference field="4" count="1">
            <x v="23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95"/>
          </reference>
          <reference field="2" count="1">
            <x v="172"/>
          </reference>
          <reference field="4" count="1">
            <x v="62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96"/>
          </reference>
          <reference field="2" count="1">
            <x v="171"/>
          </reference>
          <reference field="4" count="1">
            <x v="23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97"/>
          </reference>
          <reference field="2" count="1">
            <x v="110"/>
          </reference>
          <reference field="4" count="1">
            <x v="47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198"/>
          </reference>
          <reference field="2" count="1">
            <x v="274"/>
          </reference>
          <reference field="4" count="1">
            <x v="48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199"/>
          </reference>
          <reference field="2" count="1">
            <x v="273"/>
          </reference>
          <reference field="4" count="1">
            <x v="5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00"/>
          </reference>
          <reference field="2" count="1">
            <x v="126"/>
          </reference>
          <reference field="4" count="1">
            <x v="25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01"/>
          </reference>
          <reference field="2" count="1">
            <x v="267"/>
          </reference>
          <reference field="4" count="1">
            <x v="32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02"/>
          </reference>
          <reference field="2" count="1">
            <x v="101"/>
          </reference>
          <reference field="4" count="1">
            <x v="52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03"/>
          </reference>
          <reference field="2" count="1">
            <x v="79"/>
          </reference>
          <reference field="4" count="1">
            <x v="41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04"/>
          </reference>
          <reference field="2" count="1">
            <x v="34"/>
          </reference>
          <reference field="4" count="1">
            <x v="54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05"/>
          </reference>
          <reference field="2" count="1">
            <x v="91"/>
          </reference>
          <reference field="4" count="1">
            <x v="21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206"/>
          </reference>
          <reference field="2" count="1">
            <x v="82"/>
          </reference>
          <reference field="4" count="1">
            <x v="21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07"/>
          </reference>
          <reference field="2" count="1">
            <x v="277"/>
          </reference>
          <reference field="4" count="1">
            <x v="16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08"/>
          </reference>
          <reference field="2" count="1">
            <x v="138"/>
          </reference>
          <reference field="4" count="1">
            <x v="17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209"/>
          </reference>
          <reference field="2" count="1">
            <x v="127"/>
          </reference>
          <reference field="4" count="1">
            <x v="94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10"/>
          </reference>
          <reference field="2" count="1">
            <x v="156"/>
          </reference>
          <reference field="4" count="1">
            <x v="29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11"/>
          </reference>
          <reference field="2" count="1">
            <x v="272"/>
          </reference>
          <reference field="4" count="1">
            <x v="15"/>
          </reference>
          <reference field="6" count="2">
            <x v="0"/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212"/>
          </reference>
          <reference field="2" count="1">
            <x v="111"/>
          </reference>
          <reference field="4" count="1">
            <x v="11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1" count="1">
            <x v="213"/>
          </reference>
          <reference field="2" count="1">
            <x v="109"/>
          </reference>
          <reference field="4" count="1">
            <x v="80"/>
          </reference>
          <reference field="6" count="2">
            <x v="2"/>
            <x v="3"/>
          </reference>
        </references>
      </pivotArea>
    </format>
    <format dxfId="1">
      <pivotArea outline="0" fieldPosition="0" dataOnly="0" labelOnly="1">
        <references count="4">
          <reference field="1" count="1">
            <x v="214"/>
          </reference>
          <reference field="2" count="1">
            <x v="58"/>
          </reference>
          <reference field="4" count="1">
            <x v="89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15"/>
          </reference>
          <reference field="2" count="1">
            <x v="48"/>
          </reference>
          <reference field="4" count="1">
            <x v="40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216"/>
          </reference>
          <reference field="2" count="1">
            <x v="61"/>
          </reference>
          <reference field="4" count="1">
            <x v="40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1" count="1">
            <x v="217"/>
          </reference>
          <reference field="2" count="1">
            <x v="52"/>
          </reference>
          <reference field="4" count="1">
            <x v="4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18"/>
          </reference>
          <reference field="2" count="1">
            <x v="72"/>
          </reference>
          <reference field="4" count="1">
            <x v="40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1" count="1">
            <x v="219"/>
          </reference>
          <reference field="2" count="1">
            <x v="59"/>
          </reference>
          <reference field="4" count="1">
            <x v="40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220"/>
          </reference>
          <reference field="2" count="1">
            <x v="67"/>
          </reference>
          <reference field="4" count="1">
            <x v="40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1" count="1">
            <x v="220"/>
          </reference>
          <reference field="2" count="1">
            <x v="67"/>
          </reference>
          <reference field="4" count="1">
            <x v="49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21"/>
          </reference>
          <reference field="2" count="1">
            <x v="62"/>
          </reference>
          <reference field="4" count="1">
            <x v="4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22"/>
          </reference>
          <reference field="2" count="1">
            <x v="73"/>
          </reference>
          <reference field="4" count="1">
            <x v="4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23"/>
          </reference>
          <reference field="2" count="1">
            <x v="49"/>
          </reference>
          <reference field="4" count="1">
            <x v="4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24"/>
          </reference>
          <reference field="2" count="1">
            <x v="62"/>
          </reference>
          <reference field="4" count="1">
            <x v="4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25"/>
          </reference>
          <reference field="2" count="1">
            <x v="62"/>
          </reference>
          <reference field="4" count="1">
            <x v="4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26"/>
          </reference>
          <reference field="2" count="1">
            <x v="50"/>
          </reference>
          <reference field="4" count="1">
            <x v="4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27"/>
          </reference>
          <reference field="2" count="1">
            <x v="73"/>
          </reference>
          <reference field="4" count="1">
            <x v="40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227"/>
          </reference>
          <reference field="2" count="1">
            <x v="73"/>
          </reference>
          <reference field="4" count="1">
            <x v="45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228"/>
          </reference>
          <reference field="2" count="1">
            <x v="51"/>
          </reference>
          <reference field="4" count="1">
            <x v="40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229"/>
          </reference>
          <reference field="2" count="1">
            <x v="60"/>
          </reference>
          <reference field="4" count="1">
            <x v="40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230"/>
          </reference>
          <reference field="2" count="1">
            <x v="71"/>
          </reference>
          <reference field="4" count="1">
            <x v="40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231"/>
          </reference>
          <reference field="2" count="1">
            <x v="55"/>
          </reference>
          <reference field="4" count="1">
            <x v="40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232"/>
          </reference>
          <reference field="2" count="1">
            <x v="43"/>
          </reference>
          <reference field="4" count="1">
            <x v="40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233"/>
          </reference>
          <reference field="2" count="1">
            <x v="68"/>
          </reference>
          <reference field="4" count="1">
            <x v="40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234"/>
          </reference>
          <reference field="2" count="1">
            <x v="57"/>
          </reference>
          <reference field="4" count="1">
            <x v="40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235"/>
          </reference>
          <reference field="2" count="1">
            <x v="41"/>
          </reference>
          <reference field="4" count="1">
            <x v="40"/>
          </reference>
          <reference field="6" count="2">
            <x v="0"/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236"/>
          </reference>
          <reference field="2" count="1">
            <x v="69"/>
          </reference>
          <reference field="4" count="1">
            <x v="40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1" count="1">
            <x v="237"/>
          </reference>
          <reference field="2" count="1">
            <x v="225"/>
          </reference>
          <reference field="4" count="1">
            <x v="40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238"/>
          </reference>
          <reference field="2" count="1">
            <x v="70"/>
          </reference>
          <reference field="4" count="1">
            <x v="45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39"/>
          </reference>
          <reference field="2" count="1">
            <x v="46"/>
          </reference>
          <reference field="4" count="1">
            <x v="4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40"/>
          </reference>
          <reference field="2" count="1">
            <x v="47"/>
          </reference>
          <reference field="4" count="1">
            <x v="40"/>
          </reference>
          <reference field="6" count="2">
            <x v="2"/>
            <x v="3"/>
          </reference>
        </references>
      </pivotArea>
    </format>
    <format dxfId="1">
      <pivotArea outline="0" fieldPosition="0" dataOnly="0" labelOnly="1">
        <references count="4">
          <reference field="1" count="1">
            <x v="241"/>
          </reference>
          <reference field="2" count="1">
            <x v="45"/>
          </reference>
          <reference field="4" count="1">
            <x v="40"/>
          </reference>
          <reference field="6" count="2">
            <x v="1"/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242"/>
          </reference>
          <reference field="2" count="1">
            <x v="75"/>
          </reference>
          <reference field="4" count="1">
            <x v="89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243"/>
          </reference>
          <reference field="2" count="1">
            <x v="75"/>
          </reference>
          <reference field="4" count="1">
            <x v="89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44"/>
          </reference>
          <reference field="2" count="1">
            <x v="54"/>
          </reference>
          <reference field="4" count="1">
            <x v="4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45"/>
          </reference>
          <reference field="2" count="1">
            <x v="65"/>
          </reference>
          <reference field="4" count="1">
            <x v="49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46"/>
          </reference>
          <reference field="2" count="1">
            <x v="64"/>
          </reference>
          <reference field="4" count="1">
            <x v="49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47"/>
          </reference>
          <reference field="2" count="1">
            <x v="198"/>
          </reference>
          <reference field="4" count="1">
            <x v="4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48"/>
          </reference>
          <reference field="2" count="1">
            <x v="53"/>
          </reference>
          <reference field="4" count="1">
            <x v="45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48"/>
          </reference>
          <reference field="2" count="1">
            <x v="53"/>
          </reference>
          <reference field="4" count="1">
            <x v="49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249"/>
          </reference>
          <reference field="2" count="1">
            <x v="42"/>
          </reference>
          <reference field="4" count="1">
            <x v="40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1" count="1">
            <x v="250"/>
          </reference>
          <reference field="2" count="1">
            <x v="44"/>
          </reference>
          <reference field="4" count="1">
            <x v="40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251"/>
          </reference>
          <reference field="2" count="1">
            <x v="44"/>
          </reference>
          <reference field="4" count="1">
            <x v="40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252"/>
          </reference>
          <reference field="2" count="1">
            <x v="63"/>
          </reference>
          <reference field="4" count="1">
            <x v="4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53"/>
          </reference>
          <reference field="2" count="1">
            <x v="66"/>
          </reference>
          <reference field="4" count="1">
            <x v="40"/>
          </reference>
          <reference field="6" count="2">
            <x v="1"/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254"/>
          </reference>
          <reference field="2" count="1">
            <x v="66"/>
          </reference>
          <reference field="4" count="1">
            <x v="39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254"/>
          </reference>
          <reference field="2" count="1">
            <x v="66"/>
          </reference>
          <reference field="4" count="1">
            <x v="40"/>
          </reference>
          <reference field="6" count="2">
            <x v="1"/>
            <x v="3"/>
          </reference>
        </references>
      </pivotArea>
    </format>
    <format dxfId="1">
      <pivotArea outline="0" fieldPosition="0" dataOnly="0" labelOnly="1">
        <references count="4">
          <reference field="1" count="1">
            <x v="255"/>
          </reference>
          <reference field="2" count="1">
            <x v="66"/>
          </reference>
          <reference field="4" count="1">
            <x v="45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55"/>
          </reference>
          <reference field="2" count="1">
            <x v="66"/>
          </reference>
          <reference field="4" count="1">
            <x v="49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1" count="1">
            <x v="256"/>
          </reference>
          <reference field="2" count="1">
            <x v="56"/>
          </reference>
          <reference field="4" count="1">
            <x v="4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57"/>
          </reference>
          <reference field="2" count="1">
            <x v="74"/>
          </reference>
          <reference field="4" count="1">
            <x v="4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58"/>
          </reference>
          <reference field="2" count="1">
            <x v="255"/>
          </reference>
          <reference field="4" count="1">
            <x v="34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259"/>
          </reference>
          <reference field="2" count="1">
            <x v="268"/>
          </reference>
          <reference field="4" count="1">
            <x v="85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60"/>
          </reference>
          <reference field="2" count="1">
            <x v="238"/>
          </reference>
          <reference field="4" count="1">
            <x v="27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61"/>
          </reference>
          <reference field="2" count="1">
            <x v="271"/>
          </reference>
          <reference field="4" count="1">
            <x v="27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62"/>
          </reference>
          <reference field="2" count="1">
            <x v="97"/>
          </reference>
          <reference field="4" count="1">
            <x v="14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262"/>
          </reference>
          <reference field="2" count="1">
            <x v="99"/>
          </reference>
          <reference field="4" count="1">
            <x v="10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263"/>
          </reference>
          <reference field="2" count="1">
            <x v="219"/>
          </reference>
          <reference field="4" count="1">
            <x v="51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64"/>
          </reference>
          <reference field="2" count="1">
            <x v="254"/>
          </reference>
          <reference field="4" count="1">
            <x v="51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65"/>
          </reference>
          <reference field="2" count="1">
            <x v="206"/>
          </reference>
          <reference field="4" count="1">
            <x v="92"/>
          </reference>
          <reference field="6" count="2">
            <x v="2"/>
            <x v="3"/>
          </reference>
        </references>
      </pivotArea>
    </format>
    <format dxfId="1">
      <pivotArea outline="0" fieldPosition="0" dataOnly="0" labelOnly="1">
        <references count="4">
          <reference field="1" count="1">
            <x v="266"/>
          </reference>
          <reference field="2" count="1">
            <x v="147"/>
          </reference>
          <reference field="4" count="1">
            <x v="38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267"/>
          </reference>
          <reference field="2" count="1">
            <x v="1"/>
          </reference>
          <reference field="4" count="1">
            <x v="42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1" count="1">
            <x v="267"/>
          </reference>
          <reference field="2" count="1">
            <x v="123"/>
          </reference>
          <reference field="4" count="1">
            <x v="22"/>
          </reference>
          <reference field="6" count="2">
            <x v="1"/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268"/>
          </reference>
          <reference field="2" count="1">
            <x v="229"/>
          </reference>
          <reference field="4" count="1">
            <x v="41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269"/>
          </reference>
          <reference field="2" count="1">
            <x v="148"/>
          </reference>
          <reference field="4" count="1">
            <x v="15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269"/>
          </reference>
          <reference field="2" count="1">
            <x v="149"/>
          </reference>
          <reference field="4" count="1">
            <x v="41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1" count="1">
            <x v="270"/>
          </reference>
          <reference field="2" count="1">
            <x v="105"/>
          </reference>
          <reference field="4" count="1">
            <x v="79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71"/>
          </reference>
          <reference field="2" count="1">
            <x v="220"/>
          </reference>
          <reference field="4" count="1">
            <x v="37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272"/>
          </reference>
          <reference field="2" count="1">
            <x v="226"/>
          </reference>
          <reference field="4" count="1">
            <x v="84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73"/>
          </reference>
          <reference field="2" count="1">
            <x v="236"/>
          </reference>
          <reference field="4" count="1">
            <x v="27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274"/>
          </reference>
          <reference field="2" count="1">
            <x v="231"/>
          </reference>
          <reference field="4" count="1">
            <x v="27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75"/>
          </reference>
          <reference field="2" count="1">
            <x v="107"/>
          </reference>
          <reference field="4" count="1">
            <x v="15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76"/>
          </reference>
          <reference field="2" count="1">
            <x v="108"/>
          </reference>
          <reference field="4" count="1">
            <x v="41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1" count="1">
            <x v="277"/>
          </reference>
          <reference field="2" count="1">
            <x v="261"/>
          </reference>
          <reference field="4" count="1">
            <x v="51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78"/>
          </reference>
          <reference field="2" count="1">
            <x v="264"/>
          </reference>
          <reference field="4" count="1">
            <x v="41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279"/>
          </reference>
          <reference field="2" count="1">
            <x v="93"/>
          </reference>
          <reference field="4" count="1">
            <x v="51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80"/>
          </reference>
          <reference field="2" count="1">
            <x v="267"/>
          </reference>
          <reference field="4" count="1">
            <x v="32"/>
          </reference>
          <reference field="6" count="2">
            <x v="0"/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281"/>
          </reference>
          <reference field="2" count="1">
            <x v="267"/>
          </reference>
          <reference field="4" count="1">
            <x v="32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1" count="1">
            <x v="282"/>
          </reference>
          <reference field="2" count="1">
            <x v="207"/>
          </reference>
          <reference field="4" count="1">
            <x v="15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1" count="1">
            <x v="282"/>
          </reference>
          <reference field="2" count="1">
            <x v="207"/>
          </reference>
          <reference field="4" count="1">
            <x v="41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5">
          <reference field="1" count="1">
            <x v="0"/>
          </reference>
          <reference field="2" count="1">
            <x v="140"/>
          </reference>
          <reference field="4" count="1">
            <x v="13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"/>
          </reference>
          <reference field="2" count="1">
            <x v="131"/>
          </reference>
          <reference field="4" count="1">
            <x v="44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"/>
          </reference>
          <reference field="2" count="1">
            <x v="266"/>
          </reference>
          <reference field="4" count="1">
            <x v="44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3"/>
          </reference>
          <reference field="2" count="1">
            <x v="128"/>
          </reference>
          <reference field="4" count="1">
            <x v="74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4"/>
          </reference>
          <reference field="2" count="1">
            <x v="162"/>
          </reference>
          <reference field="4" count="1">
            <x v="47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5"/>
          </reference>
          <reference field="2" count="1">
            <x v="224"/>
          </reference>
          <reference field="4" count="1">
            <x v="27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6"/>
          </reference>
          <reference field="2" count="1">
            <x v="239"/>
          </reference>
          <reference field="4" count="1">
            <x v="13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7"/>
          </reference>
          <reference field="2" count="1">
            <x v="129"/>
          </reference>
          <reference field="4" count="1">
            <x v="74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8"/>
          </reference>
          <reference field="2" count="1">
            <x v="143"/>
          </reference>
          <reference field="4" count="1">
            <x v="20"/>
          </reference>
          <reference field="6" count="1">
            <x v="3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8"/>
          </reference>
          <reference field="2" count="1">
            <x v="143"/>
          </reference>
          <reference field="4" count="1">
            <x v="24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9"/>
          </reference>
          <reference field="2" count="1">
            <x v="2"/>
          </reference>
          <reference field="4" count="1">
            <x v="60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0"/>
          </reference>
          <reference field="2" count="1">
            <x v="186"/>
          </reference>
          <reference field="4" count="1">
            <x v="26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1"/>
          </reference>
          <reference field="2" count="1">
            <x v="241"/>
          </reference>
          <reference field="4" count="1">
            <x v="13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2"/>
          </reference>
          <reference field="2" count="1">
            <x v="160"/>
          </reference>
          <reference field="4" count="1">
            <x v="21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3"/>
          </reference>
          <reference field="2" count="1">
            <x v="151"/>
          </reference>
          <reference field="4" count="1">
            <x v="13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4"/>
          </reference>
          <reference field="2" count="1">
            <x v="177"/>
          </reference>
          <reference field="4" count="1">
            <x v="93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5"/>
          </reference>
          <reference field="2" count="1">
            <x v="263"/>
          </reference>
          <reference field="4" count="1">
            <x v="51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5"/>
          </reference>
          <reference field="2" count="1">
            <x v="263"/>
          </reference>
          <reference field="4" count="1">
            <x v="51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6"/>
          </reference>
          <reference field="2" count="1">
            <x v="262"/>
          </reference>
          <reference field="4" count="1">
            <x v="51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6"/>
          </reference>
          <reference field="2" count="1">
            <x v="262"/>
          </reference>
          <reference field="4" count="1">
            <x v="51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7"/>
          </reference>
          <reference field="2" count="1">
            <x v="92"/>
          </reference>
          <reference field="4" count="1">
            <x v="21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8"/>
          </reference>
          <reference field="2" count="1">
            <x v="142"/>
          </reference>
          <reference field="4" count="1">
            <x v="29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9"/>
          </reference>
          <reference field="2" count="1">
            <x v="189"/>
          </reference>
          <reference field="4" count="1">
            <x v="29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0"/>
          </reference>
          <reference field="2" count="1">
            <x v="26"/>
          </reference>
          <reference field="4" count="1">
            <x v="27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0"/>
          </reference>
          <reference field="2" count="1">
            <x v="26"/>
          </reference>
          <reference field="4" count="1">
            <x v="27"/>
          </reference>
          <reference field="6" count="1">
            <x v="4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1"/>
          </reference>
          <reference field="2" count="1">
            <x v="27"/>
          </reference>
          <reference field="4" count="1">
            <x v="27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1"/>
          </reference>
          <reference field="2" count="1">
            <x v="27"/>
          </reference>
          <reference field="4" count="1">
            <x v="27"/>
          </reference>
          <reference field="6" count="1">
            <x v="4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2"/>
          </reference>
          <reference field="2" count="1">
            <x v="28"/>
          </reference>
          <reference field="4" count="1">
            <x v="16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3"/>
          </reference>
          <reference field="2" count="1">
            <x v="29"/>
          </reference>
          <reference field="4" count="1">
            <x v="16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4"/>
          </reference>
          <reference field="2" count="1">
            <x v="258"/>
          </reference>
          <reference field="4" count="1">
            <x v="21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4"/>
          </reference>
          <reference field="2" count="1">
            <x v="259"/>
          </reference>
          <reference field="4" count="1">
            <x v="44"/>
          </reference>
          <reference field="6" count="1">
            <x v="3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5"/>
          </reference>
          <reference field="2" count="1">
            <x v="163"/>
          </reference>
          <reference field="4" count="1">
            <x v="67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6"/>
          </reference>
          <reference field="2" count="1">
            <x v="260"/>
          </reference>
          <reference field="4" count="1">
            <x v="44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7"/>
          </reference>
          <reference field="2" count="1">
            <x v="132"/>
          </reference>
          <reference field="4" count="1">
            <x v="30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8"/>
          </reference>
          <reference field="2" count="1">
            <x v="38"/>
          </reference>
          <reference field="4" count="1">
            <x v="27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9"/>
          </reference>
          <reference field="2" count="1">
            <x v="130"/>
          </reference>
          <reference field="4" count="1">
            <x v="88"/>
          </reference>
          <reference field="6" count="1">
            <x v="3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30"/>
          </reference>
          <reference field="2" count="1">
            <x v="20"/>
          </reference>
          <reference field="4" count="1">
            <x v="27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31"/>
          </reference>
          <reference field="2" count="1">
            <x v="174"/>
          </reference>
          <reference field="4" count="1">
            <x v="13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32"/>
          </reference>
          <reference field="2" count="1">
            <x v="31"/>
          </reference>
          <reference field="4" count="1">
            <x v="27"/>
          </reference>
          <reference field="6" count="1">
            <x v="3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33"/>
          </reference>
          <reference field="2" count="1">
            <x v="137"/>
          </reference>
          <reference field="4" count="1">
            <x v="23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34"/>
          </reference>
          <reference field="2" count="1">
            <x v="235"/>
          </reference>
          <reference field="4" count="1">
            <x v="23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35"/>
          </reference>
          <reference field="2" count="1">
            <x v="202"/>
          </reference>
          <reference field="4" count="1">
            <x v="23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36"/>
          </reference>
          <reference field="2" count="1">
            <x v="95"/>
          </reference>
          <reference field="4" count="1">
            <x v="74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37"/>
          </reference>
          <reference field="2" count="1">
            <x v="221"/>
          </reference>
          <reference field="4" count="1">
            <x v="13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38"/>
          </reference>
          <reference field="2" count="1">
            <x v="276"/>
          </reference>
          <reference field="4" count="1">
            <x v="13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39"/>
          </reference>
          <reference field="2" count="1">
            <x v="81"/>
          </reference>
          <reference field="4" count="1">
            <x v="77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40"/>
          </reference>
          <reference field="2" count="1">
            <x v="115"/>
          </reference>
          <reference field="4" count="1">
            <x v="21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40"/>
          </reference>
          <reference field="2" count="1">
            <x v="115"/>
          </reference>
          <reference field="4" count="1">
            <x v="21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41"/>
          </reference>
          <reference field="2" count="1">
            <x v="125"/>
          </reference>
          <reference field="4" count="1">
            <x v="13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42"/>
          </reference>
          <reference field="2" count="1">
            <x v="157"/>
          </reference>
          <reference field="4" count="1">
            <x v="53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43"/>
          </reference>
          <reference field="2" count="1">
            <x v="253"/>
          </reference>
          <reference field="4" count="1">
            <x v="55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44"/>
          </reference>
          <reference field="2" count="1">
            <x v="197"/>
          </reference>
          <reference field="4" count="1">
            <x v="51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45"/>
          </reference>
          <reference field="2" count="1">
            <x v="196"/>
          </reference>
          <reference field="4" count="1">
            <x v="52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46"/>
          </reference>
          <reference field="2" count="1">
            <x v="233"/>
          </reference>
          <reference field="4" count="1">
            <x v="13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47"/>
          </reference>
          <reference field="2" count="1">
            <x v="121"/>
          </reference>
          <reference field="4" count="1">
            <x v="27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48"/>
          </reference>
          <reference field="2" count="1">
            <x v="90"/>
          </reference>
          <reference field="4" count="1">
            <x v="22"/>
          </reference>
          <reference field="6" count="1">
            <x v="3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49"/>
          </reference>
          <reference field="2" count="1">
            <x v="30"/>
          </reference>
          <reference field="4" count="1">
            <x v="16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50"/>
          </reference>
          <reference field="2" count="1">
            <x v="32"/>
          </reference>
          <reference field="4" count="1">
            <x v="27"/>
          </reference>
          <reference field="6" count="1">
            <x v="3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1" count="1">
            <x v="51"/>
          </reference>
          <reference field="2" count="1">
            <x v="33"/>
          </reference>
          <reference field="4" count="1">
            <x v="18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52"/>
          </reference>
          <reference field="2" count="1">
            <x v="269"/>
          </reference>
          <reference field="4" count="1">
            <x v="12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53"/>
          </reference>
          <reference field="2" count="1">
            <x v="116"/>
          </reference>
          <reference field="4" count="1">
            <x v="21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54"/>
          </reference>
          <reference field="2" count="1">
            <x v="116"/>
          </reference>
          <reference field="4" count="1">
            <x v="21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54"/>
          </reference>
          <reference field="2" count="1">
            <x v="116"/>
          </reference>
          <reference field="4" count="1">
            <x v="23"/>
          </reference>
          <reference field="6" count="1">
            <x v="3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55"/>
          </reference>
          <reference field="2" count="1">
            <x v="117"/>
          </reference>
          <reference field="4" count="1">
            <x v="80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56"/>
          </reference>
          <reference field="2" count="1">
            <x v="153"/>
          </reference>
          <reference field="4" count="1">
            <x v="27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56"/>
          </reference>
          <reference field="2" count="1">
            <x v="153"/>
          </reference>
          <reference field="4" count="1">
            <x v="27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57"/>
          </reference>
          <reference field="2" count="1">
            <x v="106"/>
          </reference>
          <reference field="4" count="1">
            <x v="83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58"/>
          </reference>
          <reference field="2" count="1">
            <x v="242"/>
          </reference>
          <reference field="4" count="1">
            <x v="32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59"/>
          </reference>
          <reference field="2" count="1">
            <x v="84"/>
          </reference>
          <reference field="4" count="1">
            <x v="26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59"/>
          </reference>
          <reference field="2" count="1">
            <x v="84"/>
          </reference>
          <reference field="4" count="1">
            <x v="26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60"/>
          </reference>
          <reference field="2" count="1">
            <x v="173"/>
          </reference>
          <reference field="4" count="1">
            <x v="86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61"/>
          </reference>
          <reference field="2" count="1">
            <x v="154"/>
          </reference>
          <reference field="4" count="1">
            <x v="43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62"/>
          </reference>
          <reference field="2" count="1">
            <x v="217"/>
          </reference>
          <reference field="4" count="1">
            <x v="19"/>
          </reference>
          <reference field="6" count="1">
            <x v="3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63"/>
          </reference>
          <reference field="2" count="1">
            <x v="217"/>
          </reference>
          <reference field="4" count="1">
            <x v="23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64"/>
          </reference>
          <reference field="2" count="1">
            <x v="275"/>
          </reference>
          <reference field="4" count="1">
            <x v="27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64"/>
          </reference>
          <reference field="2" count="1">
            <x v="275"/>
          </reference>
          <reference field="4" count="1">
            <x v="27"/>
          </reference>
          <reference field="6" count="1">
            <x v="4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65"/>
          </reference>
          <reference field="2" count="1">
            <x v="252"/>
          </reference>
          <reference field="4" count="1">
            <x v="58"/>
          </reference>
          <reference field="6" count="1">
            <x v="4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65"/>
          </reference>
          <reference field="2" count="1">
            <x v="252"/>
          </reference>
          <reference field="4" count="1">
            <x v="69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66"/>
          </reference>
          <reference field="2" count="1">
            <x v="92"/>
          </reference>
          <reference field="4" count="1">
            <x v="21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67"/>
          </reference>
          <reference field="2" count="1">
            <x v="8"/>
          </reference>
          <reference field="4" count="1">
            <x v="21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68"/>
          </reference>
          <reference field="2" count="1">
            <x v="17"/>
          </reference>
          <reference field="4" count="1">
            <x v="21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68"/>
          </reference>
          <reference field="2" count="1">
            <x v="17"/>
          </reference>
          <reference field="4" count="1">
            <x v="21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68"/>
          </reference>
          <reference field="2" count="1">
            <x v="17"/>
          </reference>
          <reference field="4" count="1">
            <x v="21"/>
          </reference>
          <reference field="6" count="1">
            <x v="4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69"/>
          </reference>
          <reference field="2" count="1">
            <x v="18"/>
          </reference>
          <reference field="4" count="1">
            <x v="46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70"/>
          </reference>
          <reference field="2" count="1">
            <x v="150"/>
          </reference>
          <reference field="4" count="1">
            <x v="16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70"/>
          </reference>
          <reference field="2" count="1">
            <x v="218"/>
          </reference>
          <reference field="4" count="1">
            <x v="32"/>
          </reference>
          <reference field="6" count="1">
            <x v="0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1" count="1">
            <x v="70"/>
          </reference>
          <reference field="2" count="1">
            <x v="218"/>
          </reference>
          <reference field="4" count="1">
            <x v="32"/>
          </reference>
          <reference field="6" count="1">
            <x v="1"/>
          </reference>
          <reference field="7" count="0"/>
        </references>
      </pivotArea>
    </format>
    <format dxfId="1">
      <pivotArea outline="0" fieldPosition="0" dataOnly="0" labelOnly="1">
        <references count="5">
          <reference field="1" count="1">
            <x v="71"/>
          </reference>
          <reference field="2" count="1">
            <x v="256"/>
          </reference>
          <reference field="4" count="1">
            <x v="51"/>
          </reference>
          <reference field="6" count="1">
            <x v="1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1" count="1">
            <x v="71"/>
          </reference>
          <reference field="2" count="1">
            <x v="256"/>
          </reference>
          <reference field="4" count="1">
            <x v="51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71"/>
          </reference>
          <reference field="2" count="1">
            <x v="256"/>
          </reference>
          <reference field="4" count="1">
            <x v="51"/>
          </reference>
          <reference field="6" count="1">
            <x v="3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1" count="1">
            <x v="72"/>
          </reference>
          <reference field="2" count="1">
            <x v="190"/>
          </reference>
          <reference field="4" count="1">
            <x v="27"/>
          </reference>
          <reference field="6" count="1">
            <x v="3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73"/>
          </reference>
          <reference field="2" count="1">
            <x v="144"/>
          </reference>
          <reference field="4" count="1">
            <x v="71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74"/>
          </reference>
          <reference field="2" count="1">
            <x v="98"/>
          </reference>
          <reference field="4" count="1">
            <x v="10"/>
          </reference>
          <reference field="6" count="1">
            <x v="3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75"/>
          </reference>
          <reference field="2" count="1">
            <x v="85"/>
          </reference>
          <reference field="4" count="1">
            <x v="47"/>
          </reference>
          <reference field="6" count="1">
            <x v="0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1" count="1">
            <x v="76"/>
          </reference>
          <reference field="2" count="1">
            <x v="230"/>
          </reference>
          <reference field="4" count="1">
            <x v="26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77"/>
          </reference>
          <reference field="2" count="1">
            <x v="12"/>
          </reference>
          <reference field="4" count="1">
            <x v="80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78"/>
          </reference>
          <reference field="2" count="1">
            <x v="76"/>
          </reference>
          <reference field="4" count="1">
            <x v="90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79"/>
          </reference>
          <reference field="2" count="1">
            <x v="16"/>
          </reference>
          <reference field="4" count="1">
            <x v="63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80"/>
          </reference>
          <reference field="2" count="1">
            <x v="14"/>
          </reference>
          <reference field="4" count="1">
            <x v="78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81"/>
          </reference>
          <reference field="2" count="1">
            <x v="9"/>
          </reference>
          <reference field="4" count="1">
            <x v="28"/>
          </reference>
          <reference field="6" count="1">
            <x v="3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82"/>
          </reference>
          <reference field="2" count="1">
            <x v="10"/>
          </reference>
          <reference field="4" count="1">
            <x v="56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83"/>
          </reference>
          <reference field="2" count="1">
            <x v="15"/>
          </reference>
          <reference field="4" count="1">
            <x v="70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84"/>
          </reference>
          <reference field="2" count="1">
            <x v="4"/>
          </reference>
          <reference field="4" count="1">
            <x v="23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85"/>
          </reference>
          <reference field="2" count="1">
            <x v="3"/>
          </reference>
          <reference field="4" count="1">
            <x v="21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85"/>
          </reference>
          <reference field="2" count="1">
            <x v="13"/>
          </reference>
          <reference field="4" count="1">
            <x v="78"/>
          </reference>
          <reference field="6" count="1">
            <x v="3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86"/>
          </reference>
          <reference field="2" count="1">
            <x v="21"/>
          </reference>
          <reference field="4" count="1">
            <x v="78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87"/>
          </reference>
          <reference field="2" count="1">
            <x v="22"/>
          </reference>
          <reference field="4" count="1">
            <x v="82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88"/>
          </reference>
          <reference field="2" count="1">
            <x v="36"/>
          </reference>
          <reference field="4" count="1">
            <x v="78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89"/>
          </reference>
          <reference field="2" count="1">
            <x v="25"/>
          </reference>
          <reference field="4" count="1">
            <x v="78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90"/>
          </reference>
          <reference field="2" count="1">
            <x v="11"/>
          </reference>
          <reference field="4" count="1">
            <x v="57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90"/>
          </reference>
          <reference field="2" count="1">
            <x v="11"/>
          </reference>
          <reference field="4" count="1">
            <x v="57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91"/>
          </reference>
          <reference field="2" count="1">
            <x v="7"/>
          </reference>
          <reference field="4" count="1">
            <x v="51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92"/>
          </reference>
          <reference field="2" count="1">
            <x v="0"/>
          </reference>
          <reference field="4" count="1">
            <x v="65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93"/>
          </reference>
          <reference field="2" count="1">
            <x v="136"/>
          </reference>
          <reference field="4" count="1">
            <x v="64"/>
          </reference>
          <reference field="6" count="1">
            <x v="0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1" count="1">
            <x v="94"/>
          </reference>
          <reference field="2" count="1">
            <x v="80"/>
          </reference>
          <reference field="4" count="1">
            <x v="80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95"/>
          </reference>
          <reference field="2" count="1">
            <x v="103"/>
          </reference>
          <reference field="4" count="1">
            <x v="28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96"/>
          </reference>
          <reference field="2" count="1">
            <x v="103"/>
          </reference>
          <reference field="4" count="1">
            <x v="76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97"/>
          </reference>
          <reference field="2" count="1">
            <x v="39"/>
          </reference>
          <reference field="4" count="1">
            <x v="50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98"/>
          </reference>
          <reference field="2" count="1">
            <x v="257"/>
          </reference>
          <reference field="4" count="1">
            <x v="59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99"/>
          </reference>
          <reference field="2" count="1">
            <x v="78"/>
          </reference>
          <reference field="4" count="1">
            <x v="45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00"/>
          </reference>
          <reference field="2" count="1">
            <x v="183"/>
          </reference>
          <reference field="4" count="1">
            <x v="33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01"/>
          </reference>
          <reference field="2" count="1">
            <x v="181"/>
          </reference>
          <reference field="4" count="1">
            <x v="33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02"/>
          </reference>
          <reference field="2" count="1">
            <x v="182"/>
          </reference>
          <reference field="4" count="1">
            <x v="35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03"/>
          </reference>
          <reference field="2" count="1">
            <x v="180"/>
          </reference>
          <reference field="4" count="1">
            <x v="50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04"/>
          </reference>
          <reference field="2" count="1">
            <x v="178"/>
          </reference>
          <reference field="4" count="1">
            <x v="28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05"/>
          </reference>
          <reference field="2" count="1">
            <x v="179"/>
          </reference>
          <reference field="4" count="1">
            <x v="28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06"/>
          </reference>
          <reference field="2" count="1">
            <x v="184"/>
          </reference>
          <reference field="4" count="1">
            <x v="64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07"/>
          </reference>
          <reference field="2" count="1">
            <x v="185"/>
          </reference>
          <reference field="4" count="1">
            <x v="64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08"/>
          </reference>
          <reference field="2" count="1">
            <x v="94"/>
          </reference>
          <reference field="4" count="1">
            <x v="61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09"/>
          </reference>
          <reference field="2" count="1">
            <x v="205"/>
          </reference>
          <reference field="4" count="1">
            <x v="47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10"/>
          </reference>
          <reference field="2" count="1">
            <x v="204"/>
          </reference>
          <reference field="4" count="1">
            <x v="47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10"/>
          </reference>
          <reference field="2" count="1">
            <x v="204"/>
          </reference>
          <reference field="4" count="1">
            <x v="47"/>
          </reference>
          <reference field="6" count="1">
            <x v="2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1" count="1">
            <x v="111"/>
          </reference>
          <reference field="2" count="1">
            <x v="161"/>
          </reference>
          <reference field="4" count="1">
            <x v="47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12"/>
          </reference>
          <reference field="2" count="1">
            <x v="210"/>
          </reference>
          <reference field="4" count="1">
            <x v="95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13"/>
          </reference>
          <reference field="2" count="1">
            <x v="212"/>
          </reference>
          <reference field="4" count="1">
            <x v="95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14"/>
          </reference>
          <reference field="2" count="1">
            <x v="215"/>
          </reference>
          <reference field="4" count="1">
            <x v="95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15"/>
          </reference>
          <reference field="2" count="1">
            <x v="211"/>
          </reference>
          <reference field="4" count="1">
            <x v="95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16"/>
          </reference>
          <reference field="2" count="1">
            <x v="213"/>
          </reference>
          <reference field="4" count="1">
            <x v="81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17"/>
          </reference>
          <reference field="2" count="1">
            <x v="214"/>
          </reference>
          <reference field="4" count="1">
            <x v="95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18"/>
          </reference>
          <reference field="2" count="1">
            <x v="165"/>
          </reference>
          <reference field="4" count="1">
            <x v="95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19"/>
          </reference>
          <reference field="2" count="1">
            <x v="166"/>
          </reference>
          <reference field="4" count="1">
            <x v="47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19"/>
          </reference>
          <reference field="2" count="1">
            <x v="166"/>
          </reference>
          <reference field="4" count="1">
            <x v="95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20"/>
          </reference>
          <reference field="2" count="1">
            <x v="167"/>
          </reference>
          <reference field="4" count="1">
            <x v="95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21"/>
          </reference>
          <reference field="2" count="1">
            <x v="164"/>
          </reference>
          <reference field="4" count="1">
            <x v="47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22"/>
          </reference>
          <reference field="2" count="1">
            <x v="37"/>
          </reference>
          <reference field="4" count="1">
            <x v="72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23"/>
          </reference>
          <reference field="2" count="1">
            <x v="191"/>
          </reference>
          <reference field="4" count="1">
            <x v="72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24"/>
          </reference>
          <reference field="2" count="1">
            <x v="24"/>
          </reference>
          <reference field="4" count="1">
            <x v="72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24"/>
          </reference>
          <reference field="2" count="1">
            <x v="24"/>
          </reference>
          <reference field="4" count="1">
            <x v="72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25"/>
          </reference>
          <reference field="2" count="1">
            <x v="124"/>
          </reference>
          <reference field="4" count="1">
            <x v="50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26"/>
          </reference>
          <reference field="2" count="1">
            <x v="200"/>
          </reference>
          <reference field="4" count="1">
            <x v="76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27"/>
          </reference>
          <reference field="2" count="1">
            <x v="199"/>
          </reference>
          <reference field="4" count="1">
            <x v="33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28"/>
          </reference>
          <reference field="2" count="1">
            <x v="122"/>
          </reference>
          <reference field="4" count="1">
            <x v="23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29"/>
          </reference>
          <reference field="2" count="1">
            <x v="86"/>
          </reference>
          <reference field="4" count="1">
            <x v="47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30"/>
          </reference>
          <reference field="2" count="1">
            <x v="176"/>
          </reference>
          <reference field="4" count="1">
            <x v="91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31"/>
          </reference>
          <reference field="2" count="1">
            <x v="77"/>
          </reference>
          <reference field="4" count="1">
            <x v="28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32"/>
          </reference>
          <reference field="2" count="1">
            <x v="87"/>
          </reference>
          <reference field="4" count="1">
            <x v="79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33"/>
          </reference>
          <reference field="2" count="1">
            <x v="251"/>
          </reference>
          <reference field="4" count="1">
            <x v="23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33"/>
          </reference>
          <reference field="2" count="1">
            <x v="251"/>
          </reference>
          <reference field="4" count="1">
            <x v="23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34"/>
          </reference>
          <reference field="2" count="1">
            <x v="270"/>
          </reference>
          <reference field="4" count="1">
            <x v="76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35"/>
          </reference>
          <reference field="2" count="1">
            <x v="192"/>
          </reference>
          <reference field="4" count="1">
            <x v="50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36"/>
          </reference>
          <reference field="2" count="1">
            <x v="193"/>
          </reference>
          <reference field="4" count="1">
            <x v="66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37"/>
          </reference>
          <reference field="2" count="1">
            <x v="187"/>
          </reference>
          <reference field="4" count="1">
            <x v="47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37"/>
          </reference>
          <reference field="2" count="1">
            <x v="187"/>
          </reference>
          <reference field="4" count="1">
            <x v="47"/>
          </reference>
          <reference field="6" count="1">
            <x v="3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38"/>
          </reference>
          <reference field="2" count="1">
            <x v="168"/>
          </reference>
          <reference field="4" count="1">
            <x v="54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39"/>
          </reference>
          <reference field="2" count="1">
            <x v="169"/>
          </reference>
          <reference field="4" count="1">
            <x v="54"/>
          </reference>
          <reference field="6" count="1">
            <x v="3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40"/>
          </reference>
          <reference field="2" count="1">
            <x v="170"/>
          </reference>
          <reference field="4" count="1">
            <x v="54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41"/>
          </reference>
          <reference field="2" count="1">
            <x v="113"/>
          </reference>
          <reference field="4" count="1">
            <x v="52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41"/>
          </reference>
          <reference field="2" count="1">
            <x v="113"/>
          </reference>
          <reference field="4" count="1">
            <x v="52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42"/>
          </reference>
          <reference field="2" count="1">
            <x v="112"/>
          </reference>
          <reference field="4" count="1">
            <x v="52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43"/>
          </reference>
          <reference field="2" count="1">
            <x v="152"/>
          </reference>
          <reference field="4" count="1">
            <x v="54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44"/>
          </reference>
          <reference field="2" count="1">
            <x v="146"/>
          </reference>
          <reference field="4" count="1">
            <x v="23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45"/>
          </reference>
          <reference field="2" count="1">
            <x v="6"/>
          </reference>
          <reference field="4" count="1">
            <x v="76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46"/>
          </reference>
          <reference field="2" count="1">
            <x v="135"/>
          </reference>
          <reference field="4" count="1">
            <x v="76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47"/>
          </reference>
          <reference field="2" count="1">
            <x v="188"/>
          </reference>
          <reference field="4" count="1">
            <x v="95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48"/>
          </reference>
          <reference field="2" count="1">
            <x v="203"/>
          </reference>
          <reference field="4" count="1">
            <x v="95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49"/>
          </reference>
          <reference field="2" count="1">
            <x v="114"/>
          </reference>
          <reference field="4" count="1">
            <x v="52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49"/>
          </reference>
          <reference field="2" count="1">
            <x v="114"/>
          </reference>
          <reference field="4" count="1">
            <x v="52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50"/>
          </reference>
          <reference field="2" count="1">
            <x v="246"/>
          </reference>
          <reference field="4" count="1">
            <x v="23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50"/>
          </reference>
          <reference field="2" count="1">
            <x v="246"/>
          </reference>
          <reference field="4" count="1">
            <x v="23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50"/>
          </reference>
          <reference field="2" count="1">
            <x v="248"/>
          </reference>
          <reference field="4" count="1">
            <x v="50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51"/>
          </reference>
          <reference field="2" count="1">
            <x v="249"/>
          </reference>
          <reference field="4" count="1">
            <x v="52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51"/>
          </reference>
          <reference field="2" count="1">
            <x v="250"/>
          </reference>
          <reference field="4" count="1">
            <x v="50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52"/>
          </reference>
          <reference field="2" count="1">
            <x v="247"/>
          </reference>
          <reference field="4" count="1">
            <x v="50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52"/>
          </reference>
          <reference field="2" count="1">
            <x v="247"/>
          </reference>
          <reference field="4" count="1">
            <x v="50"/>
          </reference>
          <reference field="6" count="1">
            <x v="2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1" count="1">
            <x v="153"/>
          </reference>
          <reference field="2" count="1">
            <x v="134"/>
          </reference>
          <reference field="4" count="1">
            <x v="52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54"/>
          </reference>
          <reference field="2" count="1">
            <x v="96"/>
          </reference>
          <reference field="4" count="1">
            <x v="47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55"/>
          </reference>
          <reference field="2" count="1">
            <x v="208"/>
          </reference>
          <reference field="4" count="1">
            <x v="47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56"/>
          </reference>
          <reference field="2" count="1">
            <x v="175"/>
          </reference>
          <reference field="4" count="1">
            <x v="47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57"/>
          </reference>
          <reference field="2" count="1">
            <x v="216"/>
          </reference>
          <reference field="4" count="1">
            <x v="52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58"/>
          </reference>
          <reference field="2" count="1">
            <x v="243"/>
          </reference>
          <reference field="4" count="1">
            <x v="67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59"/>
          </reference>
          <reference field="2" count="1">
            <x v="155"/>
          </reference>
          <reference field="4" count="1">
            <x v="66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60"/>
          </reference>
          <reference field="2" count="1">
            <x v="100"/>
          </reference>
          <reference field="4" count="1">
            <x v="28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61"/>
          </reference>
          <reference field="2" count="1">
            <x v="244"/>
          </reference>
          <reference field="4" count="1">
            <x v="52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62"/>
          </reference>
          <reference field="2" count="1">
            <x v="278"/>
          </reference>
          <reference field="4" count="1">
            <x v="23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63"/>
          </reference>
          <reference field="2" count="1">
            <x v="135"/>
          </reference>
          <reference field="4" count="1">
            <x v="76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64"/>
          </reference>
          <reference field="2" count="1">
            <x v="133"/>
          </reference>
          <reference field="4" count="1">
            <x v="67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65"/>
          </reference>
          <reference field="2" count="1">
            <x v="158"/>
          </reference>
          <reference field="4" count="1">
            <x v="23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66"/>
          </reference>
          <reference field="2" count="1">
            <x v="145"/>
          </reference>
          <reference field="4" count="1">
            <x v="23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66"/>
          </reference>
          <reference field="2" count="1">
            <x v="145"/>
          </reference>
          <reference field="4" count="1">
            <x v="23"/>
          </reference>
          <reference field="6" count="1">
            <x v="3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67"/>
          </reference>
          <reference field="2" count="1">
            <x v="139"/>
          </reference>
          <reference field="4" count="1">
            <x v="33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68"/>
          </reference>
          <reference field="2" count="1">
            <x v="141"/>
          </reference>
          <reference field="4" count="1">
            <x v="33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69"/>
          </reference>
          <reference field="2" count="1">
            <x v="209"/>
          </reference>
          <reference field="4" count="1">
            <x v="23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69"/>
          </reference>
          <reference field="2" count="1">
            <x v="209"/>
          </reference>
          <reference field="4" count="1">
            <x v="28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70"/>
          </reference>
          <reference field="2" count="1">
            <x v="89"/>
          </reference>
          <reference field="4" count="1">
            <x v="23"/>
          </reference>
          <reference field="6" count="1">
            <x v="0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1" count="1">
            <x v="171"/>
          </reference>
          <reference field="2" count="1">
            <x v="265"/>
          </reference>
          <reference field="4" count="1">
            <x v="23"/>
          </reference>
          <reference field="6" count="1">
            <x v="2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1" count="1">
            <x v="171"/>
          </reference>
          <reference field="2" count="1">
            <x v="265"/>
          </reference>
          <reference field="4" count="1">
            <x v="76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72"/>
          </reference>
          <reference field="2" count="1">
            <x v="232"/>
          </reference>
          <reference field="4" count="1">
            <x v="50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73"/>
          </reference>
          <reference field="2" count="1">
            <x v="83"/>
          </reference>
          <reference field="4" count="1">
            <x v="23"/>
          </reference>
          <reference field="6" count="1">
            <x v="0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1" count="1">
            <x v="174"/>
          </reference>
          <reference field="2" count="1">
            <x v="88"/>
          </reference>
          <reference field="4" count="1">
            <x v="47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75"/>
          </reference>
          <reference field="2" count="1">
            <x v="240"/>
          </reference>
          <reference field="4" count="1">
            <x v="75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76"/>
          </reference>
          <reference field="2" count="1">
            <x v="201"/>
          </reference>
          <reference field="4" count="1">
            <x v="52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77"/>
          </reference>
          <reference field="2" count="1">
            <x v="104"/>
          </reference>
          <reference field="4" count="1">
            <x v="28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78"/>
          </reference>
          <reference field="2" count="1">
            <x v="119"/>
          </reference>
          <reference field="4" count="1">
            <x v="31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79"/>
          </reference>
          <reference field="2" count="1">
            <x v="194"/>
          </reference>
          <reference field="4" count="1">
            <x v="87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79"/>
          </reference>
          <reference field="2" count="1">
            <x v="195"/>
          </reference>
          <reference field="4" count="1">
            <x v="31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80"/>
          </reference>
          <reference field="2" count="1">
            <x v="118"/>
          </reference>
          <reference field="4" count="1">
            <x v="31"/>
          </reference>
          <reference field="6" count="1">
            <x v="3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81"/>
          </reference>
          <reference field="2" count="1">
            <x v="228"/>
          </reference>
          <reference field="4" count="1">
            <x v="23"/>
          </reference>
          <reference field="6" count="1">
            <x v="2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1" count="1">
            <x v="181"/>
          </reference>
          <reference field="2" count="1">
            <x v="228"/>
          </reference>
          <reference field="4" count="1">
            <x v="28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82"/>
          </reference>
          <reference field="2" count="1">
            <x v="227"/>
          </reference>
          <reference field="4" count="1">
            <x v="28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82"/>
          </reference>
          <reference field="2" count="1">
            <x v="245"/>
          </reference>
          <reference field="4" count="1">
            <x v="36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83"/>
          </reference>
          <reference field="2" count="1">
            <x v="120"/>
          </reference>
          <reference field="4" count="1">
            <x v="23"/>
          </reference>
          <reference field="6" count="1">
            <x v="0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1" count="1">
            <x v="184"/>
          </reference>
          <reference field="2" count="1">
            <x v="159"/>
          </reference>
          <reference field="4" count="1">
            <x v="21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85"/>
          </reference>
          <reference field="2" count="1">
            <x v="234"/>
          </reference>
          <reference field="4" count="1">
            <x v="23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85"/>
          </reference>
          <reference field="2" count="1">
            <x v="234"/>
          </reference>
          <reference field="4" count="1">
            <x v="23"/>
          </reference>
          <reference field="6" count="1">
            <x v="1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1" count="1">
            <x v="186"/>
          </reference>
          <reference field="2" count="1">
            <x v="102"/>
          </reference>
          <reference field="4" count="1">
            <x v="68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87"/>
          </reference>
          <reference field="2" count="1">
            <x v="222"/>
          </reference>
          <reference field="4" count="1">
            <x v="22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88"/>
          </reference>
          <reference field="2" count="1">
            <x v="40"/>
          </reference>
          <reference field="4" count="1">
            <x v="73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88"/>
          </reference>
          <reference field="2" count="1">
            <x v="40"/>
          </reference>
          <reference field="4" count="1">
            <x v="73"/>
          </reference>
          <reference field="6" count="1">
            <x v="3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89"/>
          </reference>
          <reference field="2" count="1">
            <x v="5"/>
          </reference>
          <reference field="4" count="1">
            <x v="21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90"/>
          </reference>
          <reference field="2" count="1">
            <x v="35"/>
          </reference>
          <reference field="4" count="1">
            <x v="21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91"/>
          </reference>
          <reference field="2" count="1">
            <x v="19"/>
          </reference>
          <reference field="4" count="1">
            <x v="78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92"/>
          </reference>
          <reference field="2" count="1">
            <x v="23"/>
          </reference>
          <reference field="4" count="1">
            <x v="78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93"/>
          </reference>
          <reference field="2" count="1">
            <x v="223"/>
          </reference>
          <reference field="4" count="1">
            <x v="50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94"/>
          </reference>
          <reference field="2" count="1">
            <x v="237"/>
          </reference>
          <reference field="4" count="1">
            <x v="23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95"/>
          </reference>
          <reference field="2" count="1">
            <x v="172"/>
          </reference>
          <reference field="4" count="1">
            <x v="62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96"/>
          </reference>
          <reference field="2" count="1">
            <x v="171"/>
          </reference>
          <reference field="4" count="1">
            <x v="23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97"/>
          </reference>
          <reference field="2" count="1">
            <x v="110"/>
          </reference>
          <reference field="4" count="1">
            <x v="47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98"/>
          </reference>
          <reference field="2" count="1">
            <x v="274"/>
          </reference>
          <reference field="4" count="1">
            <x v="48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199"/>
          </reference>
          <reference field="2" count="1">
            <x v="273"/>
          </reference>
          <reference field="4" count="1">
            <x v="50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00"/>
          </reference>
          <reference field="2" count="1">
            <x v="126"/>
          </reference>
          <reference field="4" count="1">
            <x v="25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01"/>
          </reference>
          <reference field="2" count="1">
            <x v="267"/>
          </reference>
          <reference field="4" count="1">
            <x v="32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02"/>
          </reference>
          <reference field="2" count="1">
            <x v="101"/>
          </reference>
          <reference field="4" count="1">
            <x v="52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03"/>
          </reference>
          <reference field="2" count="1">
            <x v="79"/>
          </reference>
          <reference field="4" count="1">
            <x v="41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04"/>
          </reference>
          <reference field="2" count="1">
            <x v="34"/>
          </reference>
          <reference field="4" count="1">
            <x v="54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05"/>
          </reference>
          <reference field="2" count="1">
            <x v="91"/>
          </reference>
          <reference field="4" count="1">
            <x v="21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06"/>
          </reference>
          <reference field="2" count="1">
            <x v="82"/>
          </reference>
          <reference field="4" count="1">
            <x v="21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07"/>
          </reference>
          <reference field="2" count="1">
            <x v="277"/>
          </reference>
          <reference field="4" count="1">
            <x v="16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08"/>
          </reference>
          <reference field="2" count="1">
            <x v="138"/>
          </reference>
          <reference field="4" count="1">
            <x v="17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09"/>
          </reference>
          <reference field="2" count="1">
            <x v="127"/>
          </reference>
          <reference field="4" count="1">
            <x v="94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10"/>
          </reference>
          <reference field="2" count="1">
            <x v="156"/>
          </reference>
          <reference field="4" count="1">
            <x v="29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11"/>
          </reference>
          <reference field="2" count="1">
            <x v="272"/>
          </reference>
          <reference field="4" count="1">
            <x v="15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11"/>
          </reference>
          <reference field="2" count="1">
            <x v="272"/>
          </reference>
          <reference field="4" count="1">
            <x v="15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12"/>
          </reference>
          <reference field="2" count="1">
            <x v="111"/>
          </reference>
          <reference field="4" count="1">
            <x v="11"/>
          </reference>
          <reference field="6" count="1">
            <x v="3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13"/>
          </reference>
          <reference field="2" count="1">
            <x v="109"/>
          </reference>
          <reference field="4" count="1">
            <x v="80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13"/>
          </reference>
          <reference field="2" count="1">
            <x v="109"/>
          </reference>
          <reference field="4" count="1">
            <x v="80"/>
          </reference>
          <reference field="6" count="1">
            <x v="3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14"/>
          </reference>
          <reference field="2" count="1">
            <x v="58"/>
          </reference>
          <reference field="4" count="1">
            <x v="89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15"/>
          </reference>
          <reference field="2" count="1">
            <x v="48"/>
          </reference>
          <reference field="4" count="1">
            <x v="40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16"/>
          </reference>
          <reference field="2" count="1">
            <x v="61"/>
          </reference>
          <reference field="4" count="1">
            <x v="40"/>
          </reference>
          <reference field="6" count="1">
            <x v="3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17"/>
          </reference>
          <reference field="2" count="1">
            <x v="52"/>
          </reference>
          <reference field="4" count="1">
            <x v="40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18"/>
          </reference>
          <reference field="2" count="1">
            <x v="72"/>
          </reference>
          <reference field="4" count="1">
            <x v="40"/>
          </reference>
          <reference field="6" count="1">
            <x v="3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19"/>
          </reference>
          <reference field="2" count="1">
            <x v="59"/>
          </reference>
          <reference field="4" count="1">
            <x v="40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20"/>
          </reference>
          <reference field="2" count="1">
            <x v="67"/>
          </reference>
          <reference field="4" count="1">
            <x v="40"/>
          </reference>
          <reference field="6" count="1">
            <x v="3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20"/>
          </reference>
          <reference field="2" count="1">
            <x v="67"/>
          </reference>
          <reference field="4" count="1">
            <x v="49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21"/>
          </reference>
          <reference field="2" count="1">
            <x v="62"/>
          </reference>
          <reference field="4" count="1">
            <x v="40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22"/>
          </reference>
          <reference field="2" count="1">
            <x v="73"/>
          </reference>
          <reference field="4" count="1">
            <x v="40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23"/>
          </reference>
          <reference field="2" count="1">
            <x v="49"/>
          </reference>
          <reference field="4" count="1">
            <x v="40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24"/>
          </reference>
          <reference field="2" count="1">
            <x v="62"/>
          </reference>
          <reference field="4" count="1">
            <x v="40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25"/>
          </reference>
          <reference field="2" count="1">
            <x v="62"/>
          </reference>
          <reference field="4" count="1">
            <x v="40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26"/>
          </reference>
          <reference field="2" count="1">
            <x v="50"/>
          </reference>
          <reference field="4" count="1">
            <x v="40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27"/>
          </reference>
          <reference field="2" count="1">
            <x v="73"/>
          </reference>
          <reference field="4" count="1">
            <x v="40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27"/>
          </reference>
          <reference field="2" count="1">
            <x v="73"/>
          </reference>
          <reference field="4" count="1">
            <x v="45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28"/>
          </reference>
          <reference field="2" count="1">
            <x v="51"/>
          </reference>
          <reference field="4" count="1">
            <x v="40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29"/>
          </reference>
          <reference field="2" count="1">
            <x v="60"/>
          </reference>
          <reference field="4" count="1">
            <x v="40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30"/>
          </reference>
          <reference field="2" count="1">
            <x v="71"/>
          </reference>
          <reference field="4" count="1">
            <x v="40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31"/>
          </reference>
          <reference field="2" count="1">
            <x v="55"/>
          </reference>
          <reference field="4" count="1">
            <x v="40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32"/>
          </reference>
          <reference field="2" count="1">
            <x v="43"/>
          </reference>
          <reference field="4" count="1">
            <x v="40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33"/>
          </reference>
          <reference field="2" count="1">
            <x v="68"/>
          </reference>
          <reference field="4" count="1">
            <x v="40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34"/>
          </reference>
          <reference field="2" count="1">
            <x v="57"/>
          </reference>
          <reference field="4" count="1">
            <x v="40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35"/>
          </reference>
          <reference field="2" count="1">
            <x v="41"/>
          </reference>
          <reference field="4" count="1">
            <x v="40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35"/>
          </reference>
          <reference field="2" count="1">
            <x v="41"/>
          </reference>
          <reference field="4" count="1">
            <x v="40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36"/>
          </reference>
          <reference field="2" count="1">
            <x v="69"/>
          </reference>
          <reference field="4" count="1">
            <x v="40"/>
          </reference>
          <reference field="6" count="1">
            <x v="3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37"/>
          </reference>
          <reference field="2" count="1">
            <x v="225"/>
          </reference>
          <reference field="4" count="1">
            <x v="40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38"/>
          </reference>
          <reference field="2" count="1">
            <x v="70"/>
          </reference>
          <reference field="4" count="1">
            <x v="45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39"/>
          </reference>
          <reference field="2" count="1">
            <x v="46"/>
          </reference>
          <reference field="4" count="1">
            <x v="40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40"/>
          </reference>
          <reference field="2" count="1">
            <x v="47"/>
          </reference>
          <reference field="4" count="1">
            <x v="40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40"/>
          </reference>
          <reference field="2" count="1">
            <x v="47"/>
          </reference>
          <reference field="4" count="1">
            <x v="40"/>
          </reference>
          <reference field="6" count="1">
            <x v="3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41"/>
          </reference>
          <reference field="2" count="1">
            <x v="45"/>
          </reference>
          <reference field="4" count="1">
            <x v="40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41"/>
          </reference>
          <reference field="2" count="1">
            <x v="45"/>
          </reference>
          <reference field="4" count="1">
            <x v="40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42"/>
          </reference>
          <reference field="2" count="1">
            <x v="75"/>
          </reference>
          <reference field="4" count="1">
            <x v="89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43"/>
          </reference>
          <reference field="2" count="1">
            <x v="75"/>
          </reference>
          <reference field="4" count="1">
            <x v="89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44"/>
          </reference>
          <reference field="2" count="1">
            <x v="54"/>
          </reference>
          <reference field="4" count="1">
            <x v="40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45"/>
          </reference>
          <reference field="2" count="1">
            <x v="65"/>
          </reference>
          <reference field="4" count="1">
            <x v="49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46"/>
          </reference>
          <reference field="2" count="1">
            <x v="64"/>
          </reference>
          <reference field="4" count="1">
            <x v="49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47"/>
          </reference>
          <reference field="2" count="1">
            <x v="198"/>
          </reference>
          <reference field="4" count="1">
            <x v="40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48"/>
          </reference>
          <reference field="2" count="1">
            <x v="53"/>
          </reference>
          <reference field="4" count="1">
            <x v="45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48"/>
          </reference>
          <reference field="2" count="1">
            <x v="53"/>
          </reference>
          <reference field="4" count="1">
            <x v="49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49"/>
          </reference>
          <reference field="2" count="1">
            <x v="42"/>
          </reference>
          <reference field="4" count="1">
            <x v="40"/>
          </reference>
          <reference field="6" count="1">
            <x v="3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50"/>
          </reference>
          <reference field="2" count="1">
            <x v="44"/>
          </reference>
          <reference field="4" count="1">
            <x v="40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51"/>
          </reference>
          <reference field="2" count="1">
            <x v="44"/>
          </reference>
          <reference field="4" count="1">
            <x v="40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52"/>
          </reference>
          <reference field="2" count="1">
            <x v="63"/>
          </reference>
          <reference field="4" count="1">
            <x v="40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53"/>
          </reference>
          <reference field="2" count="1">
            <x v="66"/>
          </reference>
          <reference field="4" count="1">
            <x v="40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53"/>
          </reference>
          <reference field="2" count="1">
            <x v="66"/>
          </reference>
          <reference field="4" count="1">
            <x v="40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54"/>
          </reference>
          <reference field="2" count="1">
            <x v="66"/>
          </reference>
          <reference field="4" count="1">
            <x v="39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54"/>
          </reference>
          <reference field="2" count="1">
            <x v="66"/>
          </reference>
          <reference field="4" count="1">
            <x v="40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54"/>
          </reference>
          <reference field="2" count="1">
            <x v="66"/>
          </reference>
          <reference field="4" count="1">
            <x v="40"/>
          </reference>
          <reference field="6" count="1">
            <x v="3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55"/>
          </reference>
          <reference field="2" count="1">
            <x v="66"/>
          </reference>
          <reference field="4" count="1">
            <x v="45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55"/>
          </reference>
          <reference field="2" count="1">
            <x v="66"/>
          </reference>
          <reference field="4" count="1">
            <x v="49"/>
          </reference>
          <reference field="6" count="1">
            <x v="3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56"/>
          </reference>
          <reference field="2" count="1">
            <x v="56"/>
          </reference>
          <reference field="4" count="1">
            <x v="40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57"/>
          </reference>
          <reference field="2" count="1">
            <x v="74"/>
          </reference>
          <reference field="4" count="1">
            <x v="40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58"/>
          </reference>
          <reference field="2" count="1">
            <x v="255"/>
          </reference>
          <reference field="4" count="1">
            <x v="34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59"/>
          </reference>
          <reference field="2" count="1">
            <x v="268"/>
          </reference>
          <reference field="4" count="1">
            <x v="85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60"/>
          </reference>
          <reference field="2" count="1">
            <x v="238"/>
          </reference>
          <reference field="4" count="1">
            <x v="27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61"/>
          </reference>
          <reference field="2" count="1">
            <x v="271"/>
          </reference>
          <reference field="4" count="1">
            <x v="27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62"/>
          </reference>
          <reference field="2" count="1">
            <x v="97"/>
          </reference>
          <reference field="4" count="1">
            <x v="14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62"/>
          </reference>
          <reference field="2" count="1">
            <x v="99"/>
          </reference>
          <reference field="4" count="1">
            <x v="10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63"/>
          </reference>
          <reference field="2" count="1">
            <x v="219"/>
          </reference>
          <reference field="4" count="1">
            <x v="51"/>
          </reference>
          <reference field="6" count="1">
            <x v="0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1" count="1">
            <x v="264"/>
          </reference>
          <reference field="2" count="1">
            <x v="254"/>
          </reference>
          <reference field="4" count="1">
            <x v="51"/>
          </reference>
          <reference field="6" count="1">
            <x v="0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1" count="1">
            <x v="265"/>
          </reference>
          <reference field="2" count="1">
            <x v="206"/>
          </reference>
          <reference field="4" count="1">
            <x v="92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65"/>
          </reference>
          <reference field="2" count="1">
            <x v="206"/>
          </reference>
          <reference field="4" count="1">
            <x v="92"/>
          </reference>
          <reference field="6" count="1">
            <x v="3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66"/>
          </reference>
          <reference field="2" count="1">
            <x v="147"/>
          </reference>
          <reference field="4" count="1">
            <x v="38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67"/>
          </reference>
          <reference field="2" count="1">
            <x v="1"/>
          </reference>
          <reference field="4" count="1">
            <x v="42"/>
          </reference>
          <reference field="6" count="1">
            <x v="3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67"/>
          </reference>
          <reference field="2" count="1">
            <x v="123"/>
          </reference>
          <reference field="4" count="1">
            <x v="22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67"/>
          </reference>
          <reference field="2" count="1">
            <x v="123"/>
          </reference>
          <reference field="4" count="1">
            <x v="22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67"/>
          </reference>
          <reference field="2" count="1">
            <x v="123"/>
          </reference>
          <reference field="4" count="1">
            <x v="76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68"/>
          </reference>
          <reference field="2" count="1">
            <x v="229"/>
          </reference>
          <reference field="4" count="1">
            <x v="41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69"/>
          </reference>
          <reference field="2" count="1">
            <x v="148"/>
          </reference>
          <reference field="4" count="1">
            <x v="15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69"/>
          </reference>
          <reference field="2" count="1">
            <x v="149"/>
          </reference>
          <reference field="4" count="1">
            <x v="41"/>
          </reference>
          <reference field="6" count="1">
            <x v="3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70"/>
          </reference>
          <reference field="2" count="1">
            <x v="105"/>
          </reference>
          <reference field="4" count="1">
            <x v="79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71"/>
          </reference>
          <reference field="2" count="1">
            <x v="220"/>
          </reference>
          <reference field="4" count="1">
            <x v="37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72"/>
          </reference>
          <reference field="2" count="1">
            <x v="226"/>
          </reference>
          <reference field="4" count="1">
            <x v="84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73"/>
          </reference>
          <reference field="2" count="1">
            <x v="236"/>
          </reference>
          <reference field="4" count="1">
            <x v="27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74"/>
          </reference>
          <reference field="2" count="1">
            <x v="231"/>
          </reference>
          <reference field="4" count="1">
            <x v="27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75"/>
          </reference>
          <reference field="2" count="1">
            <x v="107"/>
          </reference>
          <reference field="4" count="1">
            <x v="15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76"/>
          </reference>
          <reference field="2" count="1">
            <x v="108"/>
          </reference>
          <reference field="4" count="1">
            <x v="41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77"/>
          </reference>
          <reference field="2" count="1">
            <x v="261"/>
          </reference>
          <reference field="4" count="1">
            <x v="51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78"/>
          </reference>
          <reference field="2" count="1">
            <x v="264"/>
          </reference>
          <reference field="4" count="1">
            <x v="41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79"/>
          </reference>
          <reference field="2" count="1">
            <x v="93"/>
          </reference>
          <reference field="4" count="1">
            <x v="51"/>
          </reference>
          <reference field="6" count="1">
            <x v="0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80"/>
          </reference>
          <reference field="2" count="1">
            <x v="267"/>
          </reference>
          <reference field="4" count="1">
            <x v="32"/>
          </reference>
          <reference field="6" count="1">
            <x v="0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1" count="1">
            <x v="280"/>
          </reference>
          <reference field="2" count="1">
            <x v="267"/>
          </reference>
          <reference field="4" count="1">
            <x v="32"/>
          </reference>
          <reference field="6" count="1">
            <x v="1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1" count="1">
            <x v="281"/>
          </reference>
          <reference field="2" count="1">
            <x v="267"/>
          </reference>
          <reference field="4" count="1">
            <x v="32"/>
          </reference>
          <reference field="6" count="1">
            <x v="0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1" count="1">
            <x v="282"/>
          </reference>
          <reference field="2" count="1">
            <x v="207"/>
          </reference>
          <reference field="4" count="1">
            <x v="15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1" count="1">
            <x v="282"/>
          </reference>
          <reference field="2" count="1">
            <x v="207"/>
          </reference>
          <reference field="4" count="1">
            <x v="41"/>
          </reference>
          <reference field="6" count="1">
            <x v="2"/>
          </reference>
          <reference field="7" count="1">
            <x v="1"/>
          </reference>
        </references>
      </pivotArea>
    </format>
    <format dxfId="1">
      <pivotArea outline="0" fieldPosition="0" dataOnly="0" labelOnly="1" type="topRight"/>
    </format>
  </formats>
  <pivotTableStyleInfo name="PivotStyleLight1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Zaokretna tablica7" cacheId="1" applyNumberFormats="0" applyBorderFormats="0" applyFontFormats="0" applyPatternFormats="0" applyAlignmentFormats="0" applyWidthHeightFormats="0" dataCaption="Podaci" showMissing="1" preserveFormatting="1" useAutoFormatting="1" rowGrandTotals="0" itemPrintTitles="1" compactData="0" updatedVersion="2" indent="0" showMemberPropertyTips="1">
  <location ref="A3:H19" firstHeaderRow="1" firstDataRow="2" firstDataCol="5" rowPageCount="1" colPageCount="1"/>
  <pivotFields count="10">
    <pivotField compact="0" outline="0" subtotalTop="0" showAll="0" defaultSubtotal="0"/>
    <pivotField axis="axisRow" compact="0" outline="0" subtotalTop="0" showAll="0" defaultSubtotal="0">
      <items count="283">
        <item x="72"/>
        <item x="14"/>
        <item x="15"/>
        <item x="4"/>
        <item x="172"/>
        <item x="179"/>
        <item x="279"/>
        <item x="261"/>
        <item x="236"/>
        <item x="111"/>
        <item x="193"/>
        <item x="71"/>
        <item x="118"/>
        <item x="280"/>
        <item x="270"/>
        <item x="62"/>
        <item x="63"/>
        <item x="115"/>
        <item x="275"/>
        <item x="55"/>
        <item x="180"/>
        <item x="181"/>
        <item x="66"/>
        <item x="67"/>
        <item x="16"/>
        <item x="8"/>
        <item x="17"/>
        <item x="28"/>
        <item x="177"/>
        <item x="262"/>
        <item x="183"/>
        <item x="74"/>
        <item x="187"/>
        <item x="38"/>
        <item x="40"/>
        <item x="44"/>
        <item x="5"/>
        <item x="75"/>
        <item x="73"/>
        <item x="105"/>
        <item x="112"/>
        <item x="76"/>
        <item x="137"/>
        <item x="267"/>
        <item x="135"/>
        <item x="136"/>
        <item x="70"/>
        <item x="191"/>
        <item x="239"/>
        <item x="69"/>
        <item x="182"/>
        <item x="242"/>
        <item x="245"/>
        <item x="176"/>
        <item x="113"/>
        <item x="85"/>
        <item x="190"/>
        <item x="266"/>
        <item x="30"/>
        <item x="233"/>
        <item x="272"/>
        <item x="18"/>
        <item x="237"/>
        <item x="235"/>
        <item x="186"/>
        <item x="127"/>
        <item x="116"/>
        <item x="121"/>
        <item x="119"/>
        <item x="175"/>
        <item x="34"/>
        <item x="155"/>
        <item x="178"/>
        <item x="109"/>
        <item x="247"/>
        <item x="19"/>
        <item x="194"/>
        <item x="87"/>
        <item x="246"/>
        <item x="9"/>
        <item x="78"/>
        <item x="192"/>
        <item x="133"/>
        <item x="110"/>
        <item x="195"/>
        <item x="79"/>
        <item x="77"/>
        <item x="2"/>
        <item x="80"/>
        <item x="81"/>
        <item x="132"/>
        <item x="130"/>
        <item x="126"/>
        <item x="10"/>
        <item x="86"/>
        <item x="61"/>
        <item x="103"/>
        <item x="149"/>
        <item x="265"/>
        <item x="134"/>
        <item x="278"/>
        <item x="26"/>
        <item x="27"/>
        <item x="22"/>
        <item x="56"/>
        <item x="57"/>
        <item x="7"/>
        <item x="282"/>
        <item x="131"/>
        <item x="174"/>
        <item x="173"/>
        <item x="165"/>
        <item x="92"/>
        <item x="94"/>
        <item x="98"/>
        <item x="93"/>
        <item x="263"/>
        <item x="91"/>
        <item x="95"/>
        <item x="96"/>
        <item x="97"/>
        <item x="143"/>
        <item x="107"/>
        <item x="108"/>
        <item x="106"/>
        <item x="21"/>
        <item x="102"/>
        <item x="25"/>
        <item x="35"/>
        <item x="144"/>
        <item x="271"/>
        <item x="60"/>
        <item x="12"/>
        <item x="36"/>
        <item x="101"/>
        <item x="145"/>
        <item x="129"/>
        <item x="138"/>
        <item x="256"/>
        <item x="257"/>
        <item x="258"/>
        <item x="159"/>
        <item x="164"/>
        <item x="259"/>
        <item x="37"/>
        <item x="84"/>
        <item x="99"/>
        <item x="89"/>
        <item x="90"/>
        <item x="163"/>
        <item x="39"/>
        <item x="147"/>
        <item x="20"/>
        <item x="160"/>
        <item x="141"/>
        <item x="142"/>
        <item x="139"/>
        <item x="161"/>
        <item x="124"/>
        <item x="128"/>
        <item x="58"/>
        <item x="162"/>
        <item x="41"/>
        <item x="100"/>
        <item x="125"/>
        <item x="42"/>
        <item x="43"/>
        <item x="23"/>
        <item x="24"/>
        <item x="45"/>
        <item x="46"/>
        <item x="47"/>
        <item x="148"/>
        <item x="48"/>
        <item x="281"/>
        <item x="104"/>
        <item x="158"/>
        <item x="59"/>
        <item x="241"/>
        <item x="29"/>
        <item x="240"/>
        <item x="49"/>
        <item x="54"/>
        <item x="50"/>
        <item x="114"/>
        <item x="51"/>
        <item x="6"/>
        <item x="238"/>
        <item x="264"/>
        <item x="117"/>
        <item x="122"/>
        <item x="82"/>
        <item x="83"/>
        <item x="146"/>
        <item x="53"/>
        <item x="13"/>
        <item x="52"/>
        <item x="140"/>
        <item x="171"/>
        <item x="150"/>
        <item x="65"/>
        <item x="31"/>
        <item x="152"/>
        <item x="255"/>
        <item x="151"/>
        <item x="120"/>
        <item x="64"/>
        <item x="68"/>
        <item x="243"/>
        <item x="11"/>
        <item x="276"/>
        <item x="260"/>
        <item x="249"/>
        <item x="88"/>
        <item x="273"/>
        <item x="231"/>
        <item x="230"/>
        <item x="229"/>
        <item x="228"/>
        <item x="227"/>
        <item x="166"/>
        <item x="226"/>
        <item x="225"/>
        <item x="224"/>
        <item x="223"/>
        <item x="222"/>
        <item x="221"/>
        <item x="220"/>
        <item x="219"/>
        <item x="232"/>
        <item x="218"/>
        <item x="210"/>
        <item x="209"/>
        <item x="208"/>
        <item x="207"/>
        <item x="206"/>
        <item x="217"/>
        <item x="216"/>
        <item x="248"/>
        <item x="205"/>
        <item x="204"/>
        <item x="203"/>
        <item x="274"/>
        <item x="277"/>
        <item x="215"/>
        <item x="167"/>
        <item x="168"/>
        <item x="214"/>
        <item x="169"/>
        <item x="213"/>
        <item x="202"/>
        <item x="201"/>
        <item x="200"/>
        <item x="199"/>
        <item x="198"/>
        <item x="170"/>
        <item x="212"/>
        <item x="211"/>
        <item x="234"/>
        <item x="1"/>
        <item x="189"/>
        <item x="188"/>
        <item x="244"/>
        <item x="157"/>
        <item x="156"/>
        <item x="269"/>
        <item x="196"/>
        <item x="123"/>
        <item x="253"/>
        <item x="252"/>
        <item x="3"/>
        <item x="197"/>
        <item x="0"/>
        <item x="185"/>
        <item x="184"/>
        <item x="268"/>
        <item x="250"/>
        <item x="153"/>
        <item x="254"/>
        <item x="154"/>
        <item x="32"/>
        <item x="33"/>
        <item x="251"/>
      </items>
    </pivotField>
    <pivotField axis="axisRow" compact="0" outline="0" subtotalTop="0" showAll="0" defaultSubtotal="0">
      <items count="279">
        <item x="124"/>
        <item x="121"/>
        <item x="108"/>
        <item x="114"/>
        <item x="196"/>
        <item x="115"/>
        <item x="83"/>
        <item x="128"/>
        <item x="119"/>
        <item x="192"/>
        <item x="131"/>
        <item x="130"/>
        <item x="86"/>
        <item x="78"/>
        <item x="77"/>
        <item x="107"/>
        <item x="9"/>
        <item x="117"/>
        <item x="175"/>
        <item x="81"/>
        <item x="183"/>
        <item x="76"/>
        <item x="2"/>
        <item x="82"/>
        <item x="103"/>
        <item x="80"/>
        <item x="180"/>
        <item x="181"/>
        <item x="64"/>
        <item x="65"/>
        <item x="68"/>
        <item x="187"/>
        <item x="182"/>
        <item x="237"/>
        <item x="150"/>
        <item x="120"/>
        <item x="79"/>
        <item x="104"/>
        <item x="177"/>
        <item x="148"/>
        <item x="260"/>
        <item x="204"/>
        <item x="211"/>
        <item x="207"/>
        <item x="200"/>
        <item x="201"/>
        <item x="203"/>
        <item x="202"/>
        <item x="226"/>
        <item x="221"/>
        <item x="219"/>
        <item x="217"/>
        <item x="224"/>
        <item x="169"/>
        <item x="213"/>
        <item x="208"/>
        <item x="210"/>
        <item x="205"/>
        <item x="270"/>
        <item x="222"/>
        <item x="227"/>
        <item x="225"/>
        <item x="220"/>
        <item x="199"/>
        <item x="168"/>
        <item x="167"/>
        <item x="170"/>
        <item x="166"/>
        <item x="206"/>
        <item x="215"/>
        <item x="244"/>
        <item x="216"/>
        <item x="223"/>
        <item x="218"/>
        <item x="209"/>
        <item x="271"/>
        <item x="241"/>
        <item x="58"/>
        <item x="132"/>
        <item x="251"/>
        <item x="85"/>
        <item x="102"/>
        <item x="62"/>
        <item x="46"/>
        <item x="228"/>
        <item x="19"/>
        <item x="142"/>
        <item x="12"/>
        <item x="277"/>
        <item x="44"/>
        <item x="233"/>
        <item x="118"/>
        <item x="113"/>
        <item x="153"/>
        <item x="129"/>
        <item x="5"/>
        <item x="139"/>
        <item x="239"/>
        <item x="243"/>
        <item x="242"/>
        <item x="56"/>
        <item x="151"/>
        <item x="6"/>
        <item x="59"/>
        <item x="57"/>
        <item x="3"/>
        <item x="262"/>
        <item x="264"/>
        <item x="246"/>
        <item x="87"/>
        <item x="138"/>
        <item x="245"/>
        <item x="164"/>
        <item x="158"/>
        <item x="163"/>
        <item x="109"/>
        <item x="110"/>
        <item x="84"/>
        <item x="235"/>
        <item x="236"/>
        <item x="48"/>
        <item x="191"/>
        <item x="33"/>
        <item x="176"/>
        <item x="21"/>
        <item x="75"/>
        <item x="63"/>
        <item x="11"/>
        <item x="4"/>
        <item x="257"/>
        <item x="258"/>
        <item x="14"/>
        <item x="28"/>
        <item x="123"/>
        <item x="159"/>
        <item x="98"/>
        <item x="10"/>
        <item x="36"/>
        <item x="238"/>
        <item x="23"/>
        <item x="71"/>
        <item x="24"/>
        <item x="272"/>
        <item x="231"/>
        <item x="106"/>
        <item x="41"/>
        <item x="35"/>
        <item x="197"/>
        <item x="265"/>
        <item x="248"/>
        <item x="67"/>
        <item x="276"/>
        <item x="255"/>
        <item x="190"/>
        <item x="18"/>
        <item x="126"/>
        <item x="273"/>
        <item x="135"/>
        <item x="40"/>
        <item x="112"/>
        <item x="116"/>
        <item x="165"/>
        <item x="172"/>
        <item x="8"/>
        <item x="141"/>
        <item x="94"/>
        <item x="95"/>
        <item x="96"/>
        <item x="252"/>
        <item x="253"/>
        <item x="254"/>
        <item x="50"/>
        <item x="13"/>
        <item x="269"/>
        <item x="73"/>
        <item x="137"/>
        <item x="268"/>
        <item x="267"/>
        <item x="54"/>
        <item x="55"/>
        <item x="22"/>
        <item x="26"/>
        <item x="27"/>
        <item x="274"/>
        <item x="7"/>
        <item x="278"/>
        <item x="194"/>
        <item x="136"/>
        <item x="88"/>
        <item x="53"/>
        <item x="178"/>
        <item x="105"/>
        <item x="143"/>
        <item x="127"/>
        <item x="29"/>
        <item x="234"/>
        <item x="134"/>
        <item x="133"/>
        <item x="212"/>
        <item x="25"/>
        <item x="100"/>
        <item x="157"/>
        <item x="42"/>
        <item x="89"/>
        <item x="173"/>
        <item x="174"/>
        <item x="266"/>
        <item x="247"/>
        <item x="140"/>
        <item x="43"/>
        <item x="91"/>
        <item x="92"/>
        <item x="93"/>
        <item x="259"/>
        <item x="90"/>
        <item x="97"/>
        <item x="161"/>
        <item x="230"/>
        <item x="32"/>
        <item x="156"/>
        <item x="198"/>
        <item x="74"/>
        <item x="232"/>
        <item x="144"/>
        <item x="179"/>
        <item x="214"/>
        <item x="0"/>
        <item x="52"/>
        <item x="47"/>
        <item x="249"/>
        <item x="195"/>
        <item x="184"/>
        <item x="147"/>
        <item x="69"/>
        <item x="49"/>
        <item x="38"/>
        <item x="185"/>
        <item x="51"/>
        <item x="189"/>
        <item x="275"/>
        <item x="101"/>
        <item x="70"/>
        <item x="30"/>
        <item x="122"/>
        <item x="162"/>
        <item x="193"/>
        <item x="37"/>
        <item x="20"/>
        <item x="145"/>
        <item x="160"/>
        <item x="146"/>
        <item x="34"/>
        <item x="125"/>
        <item x="263"/>
        <item x="155"/>
        <item x="229"/>
        <item x="154"/>
        <item x="261"/>
        <item x="111"/>
        <item x="16"/>
        <item x="17"/>
        <item x="152"/>
        <item x="61"/>
        <item x="60"/>
        <item x="250"/>
        <item x="45"/>
        <item x="15"/>
        <item x="31"/>
        <item x="1"/>
        <item x="240"/>
        <item x="99"/>
        <item x="188"/>
        <item x="256"/>
        <item x="149"/>
        <item x="171"/>
        <item x="186"/>
        <item x="72"/>
        <item x="66"/>
        <item x="39"/>
      </items>
    </pivotField>
    <pivotField axis="axisPage" compact="0" outline="0" subtotalTop="0" showAll="0" defaultSubtotal="0">
      <items count="13">
        <item x="12"/>
        <item x="5"/>
        <item x="3"/>
        <item x="0"/>
        <item x="10"/>
        <item x="8"/>
        <item x="2"/>
        <item x="6"/>
        <item x="11"/>
        <item x="7"/>
        <item x="1"/>
        <item x="4"/>
        <item x="9"/>
      </items>
    </pivotField>
    <pivotField axis="axisRow" compact="0" outline="0" subtotalTop="0" showAll="0" defaultSubtotal="0">
      <items count="96">
        <item m="1" x="95"/>
        <item m="1" x="86"/>
        <item m="1" x="91"/>
        <item m="1" x="87"/>
        <item m="1" x="94"/>
        <item m="1" x="92"/>
        <item m="1" x="90"/>
        <item m="1" x="93"/>
        <item m="1" x="88"/>
        <item m="1" x="89"/>
        <item x="69"/>
        <item x="70"/>
        <item x="67"/>
        <item x="27"/>
        <item x="66"/>
        <item x="72"/>
        <item x="26"/>
        <item x="65"/>
        <item x="64"/>
        <item x="61"/>
        <item x="62"/>
        <item x="24"/>
        <item x="52"/>
        <item x="20"/>
        <item x="60"/>
        <item x="25"/>
        <item x="55"/>
        <item x="53"/>
        <item x="21"/>
        <item x="22"/>
        <item x="17"/>
        <item x="63"/>
        <item x="19"/>
        <item x="15"/>
        <item x="59"/>
        <item x="16"/>
        <item x="54"/>
        <item x="57"/>
        <item x="56"/>
        <item x="85"/>
        <item x="58"/>
        <item x="71"/>
        <item x="38"/>
        <item x="12"/>
        <item x="11"/>
        <item x="45"/>
        <item x="51"/>
        <item x="13"/>
        <item x="50"/>
        <item x="49"/>
        <item x="14"/>
        <item x="23"/>
        <item x="46"/>
        <item x="47"/>
        <item x="48"/>
        <item x="78"/>
        <item x="44"/>
        <item x="43"/>
        <item x="40"/>
        <item x="76"/>
        <item x="37"/>
        <item x="42"/>
        <item x="10"/>
        <item x="8"/>
        <item x="6"/>
        <item x="39"/>
        <item x="41"/>
        <item x="7"/>
        <item x="82"/>
        <item x="36"/>
        <item x="35"/>
        <item x="34"/>
        <item x="75"/>
        <item x="4"/>
        <item x="32"/>
        <item x="29"/>
        <item x="33"/>
        <item x="28"/>
        <item x="3"/>
        <item x="30"/>
        <item x="74"/>
        <item x="77"/>
        <item x="83"/>
        <item x="18"/>
        <item x="73"/>
        <item x="84"/>
        <item x="68"/>
        <item x="81"/>
        <item x="79"/>
        <item x="80"/>
        <item x="9"/>
        <item x="31"/>
        <item x="0"/>
        <item x="1"/>
        <item x="2"/>
        <item x="5"/>
      </items>
    </pivotField>
    <pivotField axis="axisRow" compact="0" outline="0" subtotalTop="0" showAll="0" defaultSubtotal="0">
      <items count="6">
        <item x="4"/>
        <item x="1"/>
        <item x="0"/>
        <item x="3"/>
        <item x="5"/>
        <item x="2"/>
      </items>
    </pivotField>
    <pivotField dataField="1" compact="0" outline="0" subtotalTop="0" showAll="0"/>
    <pivotField axis="axisRow" compact="0" outline="0" subtotalTop="0" showAll="0" name="Valuta ( HRK &amp; EUR )" defaultSubtotal="0">
      <items count="2">
        <item x="1"/>
        <item x="0"/>
      </items>
    </pivotField>
    <pivotField dataField="1" compact="0" outline="0" subtotalTop="0" showAll="0" numFmtId="2"/>
    <pivotField dataField="1" compact="0" outline="0" subtotalTop="0" showAll="0"/>
  </pivotFields>
  <rowFields count="5">
    <field x="1"/>
    <field x="2"/>
    <field x="4"/>
    <field x="5"/>
    <field x="7"/>
  </rowFields>
  <rowItems count="15">
    <i>
      <x v="8"/>
      <x v="143"/>
      <x v="24"/>
      <x v="2"/>
      <x v="1"/>
    </i>
    <i>
      <x v="9"/>
      <x v="2"/>
      <x v="60"/>
      <x v="2"/>
      <x v="1"/>
    </i>
    <i>
      <x v="24"/>
      <x v="259"/>
      <x v="44"/>
      <x v="2"/>
      <x v="1"/>
    </i>
    <i>
      <x v="26"/>
      <x v="260"/>
      <x v="44"/>
      <x v="2"/>
      <x v="1"/>
    </i>
    <i>
      <x v="37"/>
      <x v="221"/>
      <x v="13"/>
      <x v="2"/>
      <x v="1"/>
    </i>
    <i>
      <x v="38"/>
      <x v="276"/>
      <x v="13"/>
      <x v="2"/>
      <x v="1"/>
    </i>
    <i>
      <x v="47"/>
      <x v="121"/>
      <x v="27"/>
      <x v="4"/>
      <x v="1"/>
    </i>
    <i>
      <x v="61"/>
      <x v="154"/>
      <x v="43"/>
      <x v="2"/>
      <x v="1"/>
    </i>
    <i>
      <x v="63"/>
      <x v="217"/>
      <x v="23"/>
      <x v="2"/>
      <x v="1"/>
    </i>
    <i>
      <x v="70"/>
      <x v="150"/>
      <x v="16"/>
      <x v="2"/>
      <x v="1"/>
    </i>
    <i>
      <x v="74"/>
      <x v="98"/>
      <x v="10"/>
      <x v="2"/>
      <x v="1"/>
    </i>
    <i>
      <x v="75"/>
      <x v="85"/>
      <x v="47"/>
      <x v="2"/>
      <x/>
    </i>
    <i>
      <x v="95"/>
      <x v="103"/>
      <x v="28"/>
      <x v="2"/>
      <x v="1"/>
    </i>
    <i>
      <x v="99"/>
      <x v="78"/>
      <x v="45"/>
      <x v="2"/>
      <x v="1"/>
    </i>
    <i>
      <x v="150"/>
      <x v="246"/>
      <x v="23"/>
      <x v="2"/>
      <x v="1"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7" hier="0"/>
  </pageFields>
  <dataFields count="3">
    <dataField name="Zbroj od Broj komada" fld="6" baseField="0" baseItem="0"/>
    <dataField name="Zbroj od Cijena" fld="8" baseField="0" baseItem="0"/>
    <dataField name="Zbroj od IZNOS" fld="9" baseField="0" baseItem="0"/>
  </dataFields>
  <formats count="10">
    <format dxfId="2">
      <pivotArea outline="0" fieldPosition="0" dataOnly="0" labelOnly="1">
        <references count="1">
          <reference field="1" count="0"/>
        </references>
      </pivotArea>
    </format>
    <format dxfId="3">
      <pivotArea outline="0" fieldPosition="4" axis="axisRow" dataOnly="0" field="7" labelOnly="1" type="button"/>
    </format>
    <format dxfId="4">
      <pivotArea outline="0" fieldPosition="4" axis="axisRow" dataOnly="0" field="7" labelOnly="1" type="button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5">
      <pivotArea outline="0" fieldPosition="4" axis="axisRow" dataOnly="0" field="7" labelOnly="1" type="button"/>
    </format>
    <format dxfId="6">
      <pivotArea outline="0" fieldPosition="0" dataOnly="0" labelOnly="1">
        <references count="1">
          <reference field="3" count="0"/>
        </references>
      </pivotArea>
    </format>
    <format dxfId="7">
      <pivotArea outline="0" fieldPosition="0" dataOnly="0" labelOnly="1">
        <references count="1">
          <reference field="3" count="0"/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Zaokretna tablica6" cacheId="1" applyNumberFormats="0" applyBorderFormats="0" applyFontFormats="0" applyPatternFormats="0" applyAlignmentFormats="0" applyWidthHeightFormats="0" dataCaption="Podaci" showMissing="1" preserveFormatting="1" useAutoFormatting="1" rowGrandTotals="0" itemPrintTitles="1" compactData="0" updatedVersion="2" indent="0" showMemberPropertyTips="1">
  <location ref="A3:H8" firstHeaderRow="1" firstDataRow="2" firstDataCol="5" rowPageCount="1" colPageCount="1"/>
  <pivotFields count="10">
    <pivotField compact="0" outline="0" subtotalTop="0" showAll="0" defaultSubtotal="0"/>
    <pivotField axis="axisRow" compact="0" outline="0" subtotalTop="0" showAll="0" defaultSubtotal="0">
      <items count="283">
        <item x="72"/>
        <item x="14"/>
        <item x="15"/>
        <item x="4"/>
        <item x="172"/>
        <item x="179"/>
        <item x="279"/>
        <item x="261"/>
        <item x="236"/>
        <item x="111"/>
        <item x="193"/>
        <item x="71"/>
        <item x="118"/>
        <item x="280"/>
        <item x="270"/>
        <item x="62"/>
        <item x="63"/>
        <item x="115"/>
        <item x="275"/>
        <item x="55"/>
        <item x="180"/>
        <item x="181"/>
        <item x="66"/>
        <item x="67"/>
        <item x="16"/>
        <item x="8"/>
        <item x="17"/>
        <item x="28"/>
        <item x="177"/>
        <item x="262"/>
        <item x="183"/>
        <item x="74"/>
        <item x="187"/>
        <item x="38"/>
        <item x="40"/>
        <item x="44"/>
        <item x="5"/>
        <item x="75"/>
        <item x="73"/>
        <item x="105"/>
        <item x="112"/>
        <item x="76"/>
        <item x="137"/>
        <item x="267"/>
        <item x="135"/>
        <item x="136"/>
        <item x="70"/>
        <item x="191"/>
        <item x="239"/>
        <item x="69"/>
        <item x="182"/>
        <item x="242"/>
        <item x="245"/>
        <item x="176"/>
        <item x="113"/>
        <item x="85"/>
        <item x="190"/>
        <item x="266"/>
        <item x="30"/>
        <item x="233"/>
        <item x="272"/>
        <item x="18"/>
        <item x="237"/>
        <item x="235"/>
        <item x="186"/>
        <item x="127"/>
        <item x="116"/>
        <item x="121"/>
        <item x="119"/>
        <item x="175"/>
        <item x="34"/>
        <item x="155"/>
        <item x="178"/>
        <item x="109"/>
        <item x="247"/>
        <item x="19"/>
        <item x="194"/>
        <item x="87"/>
        <item x="246"/>
        <item x="9"/>
        <item x="78"/>
        <item x="192"/>
        <item x="133"/>
        <item x="110"/>
        <item x="195"/>
        <item x="79"/>
        <item x="77"/>
        <item x="2"/>
        <item x="80"/>
        <item x="81"/>
        <item x="132"/>
        <item x="130"/>
        <item x="126"/>
        <item x="10"/>
        <item x="86"/>
        <item x="61"/>
        <item x="103"/>
        <item x="149"/>
        <item x="265"/>
        <item x="134"/>
        <item x="278"/>
        <item x="26"/>
        <item x="27"/>
        <item x="22"/>
        <item x="56"/>
        <item x="57"/>
        <item x="7"/>
        <item x="282"/>
        <item x="131"/>
        <item x="174"/>
        <item x="173"/>
        <item x="165"/>
        <item x="92"/>
        <item x="94"/>
        <item x="98"/>
        <item x="93"/>
        <item x="263"/>
        <item x="91"/>
        <item x="95"/>
        <item x="96"/>
        <item x="97"/>
        <item x="143"/>
        <item x="107"/>
        <item x="108"/>
        <item x="106"/>
        <item x="21"/>
        <item x="102"/>
        <item x="25"/>
        <item x="35"/>
        <item x="144"/>
        <item x="271"/>
        <item x="60"/>
        <item x="12"/>
        <item x="36"/>
        <item x="101"/>
        <item x="145"/>
        <item x="129"/>
        <item x="138"/>
        <item x="256"/>
        <item x="257"/>
        <item x="258"/>
        <item x="159"/>
        <item x="164"/>
        <item x="259"/>
        <item x="37"/>
        <item x="84"/>
        <item x="99"/>
        <item x="89"/>
        <item x="90"/>
        <item x="163"/>
        <item x="39"/>
        <item x="147"/>
        <item x="20"/>
        <item x="160"/>
        <item x="141"/>
        <item x="142"/>
        <item x="139"/>
        <item x="161"/>
        <item x="124"/>
        <item x="128"/>
        <item x="58"/>
        <item x="162"/>
        <item x="41"/>
        <item x="100"/>
        <item x="125"/>
        <item x="42"/>
        <item x="43"/>
        <item x="23"/>
        <item x="24"/>
        <item x="45"/>
        <item x="46"/>
        <item x="47"/>
        <item x="148"/>
        <item x="48"/>
        <item x="281"/>
        <item x="104"/>
        <item x="158"/>
        <item x="59"/>
        <item x="241"/>
        <item x="29"/>
        <item x="240"/>
        <item x="49"/>
        <item x="54"/>
        <item x="50"/>
        <item x="114"/>
        <item x="51"/>
        <item x="6"/>
        <item x="238"/>
        <item x="264"/>
        <item x="117"/>
        <item x="122"/>
        <item x="82"/>
        <item x="83"/>
        <item x="146"/>
        <item x="53"/>
        <item x="13"/>
        <item x="52"/>
        <item x="140"/>
        <item x="171"/>
        <item x="150"/>
        <item x="65"/>
        <item x="31"/>
        <item x="152"/>
        <item x="255"/>
        <item x="151"/>
        <item x="120"/>
        <item x="64"/>
        <item x="68"/>
        <item x="243"/>
        <item x="11"/>
        <item x="276"/>
        <item x="260"/>
        <item x="249"/>
        <item x="88"/>
        <item x="273"/>
        <item x="231"/>
        <item x="230"/>
        <item x="229"/>
        <item x="228"/>
        <item x="227"/>
        <item x="166"/>
        <item x="226"/>
        <item x="225"/>
        <item x="224"/>
        <item x="223"/>
        <item x="222"/>
        <item x="221"/>
        <item x="220"/>
        <item x="219"/>
        <item x="232"/>
        <item x="218"/>
        <item x="210"/>
        <item x="209"/>
        <item x="208"/>
        <item x="207"/>
        <item x="206"/>
        <item x="217"/>
        <item x="216"/>
        <item x="248"/>
        <item x="205"/>
        <item x="204"/>
        <item x="203"/>
        <item x="274"/>
        <item x="277"/>
        <item x="215"/>
        <item x="167"/>
        <item x="168"/>
        <item x="214"/>
        <item x="169"/>
        <item x="213"/>
        <item x="202"/>
        <item x="201"/>
        <item x="200"/>
        <item x="199"/>
        <item x="198"/>
        <item x="170"/>
        <item x="212"/>
        <item x="211"/>
        <item x="234"/>
        <item x="1"/>
        <item x="189"/>
        <item x="188"/>
        <item x="244"/>
        <item x="157"/>
        <item x="156"/>
        <item x="269"/>
        <item x="196"/>
        <item x="123"/>
        <item x="253"/>
        <item x="252"/>
        <item x="3"/>
        <item x="197"/>
        <item x="0"/>
        <item x="185"/>
        <item x="184"/>
        <item x="268"/>
        <item x="250"/>
        <item x="153"/>
        <item x="254"/>
        <item x="154"/>
        <item x="32"/>
        <item x="33"/>
        <item x="251"/>
      </items>
    </pivotField>
    <pivotField axis="axisRow" compact="0" outline="0" subtotalTop="0" showAll="0" defaultSubtotal="0">
      <items count="279">
        <item x="124"/>
        <item x="121"/>
        <item x="108"/>
        <item x="114"/>
        <item x="196"/>
        <item x="115"/>
        <item x="83"/>
        <item x="128"/>
        <item x="119"/>
        <item x="192"/>
        <item x="131"/>
        <item x="130"/>
        <item x="86"/>
        <item x="78"/>
        <item x="77"/>
        <item x="107"/>
        <item x="9"/>
        <item x="117"/>
        <item x="175"/>
        <item x="81"/>
        <item x="183"/>
        <item x="76"/>
        <item x="2"/>
        <item x="82"/>
        <item x="103"/>
        <item x="80"/>
        <item x="180"/>
        <item x="181"/>
        <item x="64"/>
        <item x="65"/>
        <item x="68"/>
        <item x="187"/>
        <item x="182"/>
        <item x="237"/>
        <item x="150"/>
        <item x="120"/>
        <item x="79"/>
        <item x="104"/>
        <item x="177"/>
        <item x="148"/>
        <item x="260"/>
        <item x="204"/>
        <item x="211"/>
        <item x="207"/>
        <item x="200"/>
        <item x="201"/>
        <item x="203"/>
        <item x="202"/>
        <item x="226"/>
        <item x="221"/>
        <item x="219"/>
        <item x="217"/>
        <item x="224"/>
        <item x="169"/>
        <item x="213"/>
        <item x="208"/>
        <item x="210"/>
        <item x="205"/>
        <item x="270"/>
        <item x="222"/>
        <item x="227"/>
        <item x="225"/>
        <item x="220"/>
        <item x="199"/>
        <item x="168"/>
        <item x="167"/>
        <item x="170"/>
        <item x="166"/>
        <item x="206"/>
        <item x="215"/>
        <item x="244"/>
        <item x="216"/>
        <item x="223"/>
        <item x="218"/>
        <item x="209"/>
        <item x="271"/>
        <item x="241"/>
        <item x="58"/>
        <item x="132"/>
        <item x="251"/>
        <item x="85"/>
        <item x="102"/>
        <item x="62"/>
        <item x="46"/>
        <item x="228"/>
        <item x="19"/>
        <item x="142"/>
        <item x="12"/>
        <item x="277"/>
        <item x="44"/>
        <item x="233"/>
        <item x="118"/>
        <item x="113"/>
        <item x="153"/>
        <item x="129"/>
        <item x="5"/>
        <item x="139"/>
        <item x="239"/>
        <item x="243"/>
        <item x="242"/>
        <item x="56"/>
        <item x="151"/>
        <item x="6"/>
        <item x="59"/>
        <item x="57"/>
        <item x="3"/>
        <item x="262"/>
        <item x="264"/>
        <item x="246"/>
        <item x="87"/>
        <item x="138"/>
        <item x="245"/>
        <item x="164"/>
        <item x="158"/>
        <item x="163"/>
        <item x="109"/>
        <item x="110"/>
        <item x="84"/>
        <item x="235"/>
        <item x="236"/>
        <item x="48"/>
        <item x="191"/>
        <item x="33"/>
        <item x="176"/>
        <item x="21"/>
        <item x="75"/>
        <item x="63"/>
        <item x="11"/>
        <item x="4"/>
        <item x="257"/>
        <item x="258"/>
        <item x="14"/>
        <item x="28"/>
        <item x="123"/>
        <item x="159"/>
        <item x="98"/>
        <item x="10"/>
        <item x="36"/>
        <item x="238"/>
        <item x="23"/>
        <item x="71"/>
        <item x="24"/>
        <item x="272"/>
        <item x="231"/>
        <item x="106"/>
        <item x="41"/>
        <item x="35"/>
        <item x="197"/>
        <item x="265"/>
        <item x="248"/>
        <item x="67"/>
        <item x="276"/>
        <item x="255"/>
        <item x="190"/>
        <item x="18"/>
        <item x="126"/>
        <item x="273"/>
        <item x="135"/>
        <item x="40"/>
        <item x="112"/>
        <item x="116"/>
        <item x="165"/>
        <item x="172"/>
        <item x="8"/>
        <item x="141"/>
        <item x="94"/>
        <item x="95"/>
        <item x="96"/>
        <item x="252"/>
        <item x="253"/>
        <item x="254"/>
        <item x="50"/>
        <item x="13"/>
        <item x="269"/>
        <item x="73"/>
        <item x="137"/>
        <item x="268"/>
        <item x="267"/>
        <item x="54"/>
        <item x="55"/>
        <item x="22"/>
        <item x="26"/>
        <item x="27"/>
        <item x="274"/>
        <item x="7"/>
        <item x="278"/>
        <item x="194"/>
        <item x="136"/>
        <item x="88"/>
        <item x="53"/>
        <item x="178"/>
        <item x="105"/>
        <item x="143"/>
        <item x="127"/>
        <item x="29"/>
        <item x="234"/>
        <item x="134"/>
        <item x="133"/>
        <item x="212"/>
        <item x="25"/>
        <item x="100"/>
        <item x="157"/>
        <item x="42"/>
        <item x="89"/>
        <item x="173"/>
        <item x="174"/>
        <item x="266"/>
        <item x="247"/>
        <item x="140"/>
        <item x="43"/>
        <item x="91"/>
        <item x="92"/>
        <item x="93"/>
        <item x="259"/>
        <item x="90"/>
        <item x="97"/>
        <item x="161"/>
        <item x="230"/>
        <item x="32"/>
        <item x="156"/>
        <item x="198"/>
        <item x="74"/>
        <item x="232"/>
        <item x="144"/>
        <item x="179"/>
        <item x="214"/>
        <item x="0"/>
        <item x="52"/>
        <item x="47"/>
        <item x="249"/>
        <item x="195"/>
        <item x="184"/>
        <item x="147"/>
        <item x="69"/>
        <item x="49"/>
        <item x="38"/>
        <item x="185"/>
        <item x="51"/>
        <item x="189"/>
        <item x="275"/>
        <item x="101"/>
        <item x="70"/>
        <item x="30"/>
        <item x="122"/>
        <item x="162"/>
        <item x="193"/>
        <item x="37"/>
        <item x="20"/>
        <item x="145"/>
        <item x="160"/>
        <item x="146"/>
        <item x="34"/>
        <item x="125"/>
        <item x="263"/>
        <item x="155"/>
        <item x="229"/>
        <item x="154"/>
        <item x="261"/>
        <item x="111"/>
        <item x="16"/>
        <item x="17"/>
        <item x="152"/>
        <item x="61"/>
        <item x="60"/>
        <item x="250"/>
        <item x="45"/>
        <item x="15"/>
        <item x="31"/>
        <item x="1"/>
        <item x="240"/>
        <item x="99"/>
        <item x="188"/>
        <item x="256"/>
        <item x="149"/>
        <item x="171"/>
        <item x="186"/>
        <item x="72"/>
        <item x="66"/>
        <item x="39"/>
      </items>
    </pivotField>
    <pivotField axis="axisPage" compact="0" outline="0" subtotalTop="0" showAll="0" defaultSubtotal="0">
      <items count="13">
        <item x="12"/>
        <item x="5"/>
        <item x="3"/>
        <item x="0"/>
        <item x="10"/>
        <item x="8"/>
        <item x="2"/>
        <item x="6"/>
        <item x="11"/>
        <item x="7"/>
        <item x="1"/>
        <item x="4"/>
        <item x="9"/>
      </items>
    </pivotField>
    <pivotField axis="axisRow" compact="0" outline="0" subtotalTop="0" showAll="0" defaultSubtotal="0">
      <items count="96">
        <item m="1" x="95"/>
        <item m="1" x="86"/>
        <item m="1" x="91"/>
        <item m="1" x="87"/>
        <item m="1" x="94"/>
        <item m="1" x="92"/>
        <item m="1" x="90"/>
        <item m="1" x="93"/>
        <item m="1" x="88"/>
        <item m="1" x="89"/>
        <item x="69"/>
        <item x="70"/>
        <item x="67"/>
        <item x="27"/>
        <item x="66"/>
        <item x="72"/>
        <item x="26"/>
        <item x="65"/>
        <item x="64"/>
        <item x="61"/>
        <item x="62"/>
        <item x="24"/>
        <item x="52"/>
        <item x="20"/>
        <item x="60"/>
        <item x="25"/>
        <item x="55"/>
        <item x="53"/>
        <item x="21"/>
        <item x="22"/>
        <item x="17"/>
        <item x="63"/>
        <item x="19"/>
        <item x="15"/>
        <item x="59"/>
        <item x="16"/>
        <item x="54"/>
        <item x="57"/>
        <item x="56"/>
        <item x="85"/>
        <item x="58"/>
        <item x="71"/>
        <item x="38"/>
        <item x="12"/>
        <item x="11"/>
        <item x="45"/>
        <item x="51"/>
        <item x="13"/>
        <item x="50"/>
        <item x="49"/>
        <item x="14"/>
        <item x="23"/>
        <item x="46"/>
        <item x="47"/>
        <item x="48"/>
        <item x="78"/>
        <item x="44"/>
        <item x="43"/>
        <item x="40"/>
        <item x="76"/>
        <item x="37"/>
        <item x="42"/>
        <item x="10"/>
        <item x="8"/>
        <item x="6"/>
        <item x="39"/>
        <item x="41"/>
        <item x="7"/>
        <item x="82"/>
        <item x="36"/>
        <item x="35"/>
        <item x="34"/>
        <item x="75"/>
        <item x="4"/>
        <item x="32"/>
        <item x="29"/>
        <item x="33"/>
        <item x="28"/>
        <item x="3"/>
        <item x="30"/>
        <item x="74"/>
        <item x="77"/>
        <item x="83"/>
        <item x="18"/>
        <item x="73"/>
        <item x="84"/>
        <item x="68"/>
        <item x="81"/>
        <item x="79"/>
        <item x="80"/>
        <item x="9"/>
        <item x="31"/>
        <item x="0"/>
        <item x="1"/>
        <item x="2"/>
        <item x="5"/>
      </items>
    </pivotField>
    <pivotField axis="axisRow" compact="0" outline="0" subtotalTop="0" showAll="0" defaultSubtotal="0">
      <items count="6">
        <item x="4"/>
        <item x="1"/>
        <item x="0"/>
        <item x="3"/>
        <item x="5"/>
        <item x="2"/>
      </items>
    </pivotField>
    <pivotField dataField="1" compact="0" outline="0" subtotalTop="0" showAll="0"/>
    <pivotField axis="axisRow" compact="0" outline="0" subtotalTop="0" showAll="0" name="Valuta ( HRK &amp; EUR )" defaultSubtotal="0">
      <items count="2">
        <item x="1"/>
        <item x="0"/>
      </items>
    </pivotField>
    <pivotField dataField="1" compact="0" outline="0" subtotalTop="0" showAll="0" numFmtId="2"/>
    <pivotField dataField="1" compact="0" outline="0" subtotalTop="0" showAll="0"/>
  </pivotFields>
  <rowFields count="5">
    <field x="1"/>
    <field x="2"/>
    <field x="4"/>
    <field x="5"/>
    <field x="7"/>
  </rowFields>
  <rowItems count="4">
    <i>
      <x v="57"/>
      <x v="106"/>
      <x v="81"/>
      <x v="2"/>
      <x v="1"/>
    </i>
    <i>
      <x v="78"/>
      <x v="76"/>
      <x v="86"/>
      <x v="2"/>
      <x v="1"/>
    </i>
    <i>
      <x v="91"/>
      <x v="7"/>
      <x v="51"/>
      <x v="2"/>
      <x v="1"/>
    </i>
    <i>
      <x v="267"/>
      <x v="1"/>
      <x v="42"/>
      <x/>
      <x v="1"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8" hier="0"/>
  </pageFields>
  <dataFields count="3">
    <dataField name="Zbroj od Broj komada" fld="6" baseField="0" baseItem="0"/>
    <dataField name="Zbroj od Cijena" fld="8" baseField="0" baseItem="0"/>
    <dataField name="Zbroj od IZNOS" fld="9" baseField="0" baseItem="0"/>
  </dataFields>
  <formats count="10">
    <format dxfId="2">
      <pivotArea outline="0" fieldPosition="0" dataOnly="0" labelOnly="1">
        <references count="1">
          <reference field="1" count="0"/>
        </references>
      </pivotArea>
    </format>
    <format dxfId="3">
      <pivotArea outline="0" fieldPosition="4" axis="axisRow" dataOnly="0" field="7" labelOnly="1" type="button"/>
    </format>
    <format dxfId="4">
      <pivotArea outline="0" fieldPosition="4" axis="axisRow" dataOnly="0" field="7" labelOnly="1" type="button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5">
      <pivotArea outline="0" fieldPosition="4" axis="axisRow" dataOnly="0" field="7" labelOnly="1" type="button"/>
    </format>
    <format dxfId="6">
      <pivotArea outline="0" fieldPosition="0" dataOnly="0" labelOnly="1">
        <references count="1">
          <reference field="3" count="0"/>
        </references>
      </pivotArea>
    </format>
    <format dxfId="7">
      <pivotArea outline="0" fieldPosition="0" dataOnly="0" labelOnly="1">
        <references count="1">
          <reference field="3" count="0"/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Zaokretna tablica5" cacheId="1" applyNumberFormats="0" applyBorderFormats="0" applyFontFormats="0" applyPatternFormats="0" applyAlignmentFormats="0" applyWidthHeightFormats="0" dataCaption="Podaci" showMissing="1" preserveFormatting="1" useAutoFormatting="1" rowGrandTotals="0" itemPrintTitles="1" compactData="0" updatedVersion="2" indent="0" showMemberPropertyTips="1">
  <location ref="A3:H7" firstHeaderRow="1" firstDataRow="2" firstDataCol="5" rowPageCount="1" colPageCount="1"/>
  <pivotFields count="10">
    <pivotField compact="0" outline="0" subtotalTop="0" showAll="0" defaultSubtotal="0"/>
    <pivotField axis="axisRow" compact="0" outline="0" subtotalTop="0" showAll="0" defaultSubtotal="0">
      <items count="283">
        <item x="72"/>
        <item x="14"/>
        <item x="15"/>
        <item x="4"/>
        <item x="172"/>
        <item x="179"/>
        <item x="279"/>
        <item x="261"/>
        <item x="236"/>
        <item x="111"/>
        <item x="193"/>
        <item x="71"/>
        <item x="118"/>
        <item x="280"/>
        <item x="270"/>
        <item x="62"/>
        <item x="63"/>
        <item x="115"/>
        <item x="275"/>
        <item x="55"/>
        <item x="180"/>
        <item x="181"/>
        <item x="66"/>
        <item x="67"/>
        <item x="16"/>
        <item x="8"/>
        <item x="17"/>
        <item x="28"/>
        <item x="177"/>
        <item x="262"/>
        <item x="183"/>
        <item x="74"/>
        <item x="187"/>
        <item x="38"/>
        <item x="40"/>
        <item x="44"/>
        <item x="5"/>
        <item x="75"/>
        <item x="73"/>
        <item x="105"/>
        <item x="112"/>
        <item x="76"/>
        <item x="137"/>
        <item x="267"/>
        <item x="135"/>
        <item x="136"/>
        <item x="70"/>
        <item x="191"/>
        <item x="239"/>
        <item x="69"/>
        <item x="182"/>
        <item x="242"/>
        <item x="245"/>
        <item x="176"/>
        <item x="113"/>
        <item x="85"/>
        <item x="190"/>
        <item x="266"/>
        <item x="30"/>
        <item x="233"/>
        <item x="272"/>
        <item x="18"/>
        <item x="237"/>
        <item x="235"/>
        <item x="186"/>
        <item x="127"/>
        <item x="116"/>
        <item x="121"/>
        <item x="119"/>
        <item x="175"/>
        <item x="34"/>
        <item x="155"/>
        <item x="178"/>
        <item x="109"/>
        <item x="247"/>
        <item x="19"/>
        <item x="194"/>
        <item x="87"/>
        <item x="246"/>
        <item x="9"/>
        <item x="78"/>
        <item x="192"/>
        <item x="133"/>
        <item x="110"/>
        <item x="195"/>
        <item x="79"/>
        <item x="77"/>
        <item x="2"/>
        <item x="80"/>
        <item x="81"/>
        <item x="132"/>
        <item x="130"/>
        <item x="126"/>
        <item x="10"/>
        <item x="86"/>
        <item x="61"/>
        <item x="103"/>
        <item x="149"/>
        <item x="265"/>
        <item x="134"/>
        <item x="278"/>
        <item x="26"/>
        <item x="27"/>
        <item x="22"/>
        <item x="56"/>
        <item x="57"/>
        <item x="7"/>
        <item x="282"/>
        <item x="131"/>
        <item x="174"/>
        <item x="173"/>
        <item x="165"/>
        <item x="92"/>
        <item x="94"/>
        <item x="98"/>
        <item x="93"/>
        <item x="263"/>
        <item x="91"/>
        <item x="95"/>
        <item x="96"/>
        <item x="97"/>
        <item x="143"/>
        <item x="107"/>
        <item x="108"/>
        <item x="106"/>
        <item x="21"/>
        <item x="102"/>
        <item x="25"/>
        <item x="35"/>
        <item x="144"/>
        <item x="271"/>
        <item x="60"/>
        <item x="12"/>
        <item x="36"/>
        <item x="101"/>
        <item x="145"/>
        <item x="129"/>
        <item x="138"/>
        <item x="256"/>
        <item x="257"/>
        <item x="258"/>
        <item x="159"/>
        <item x="164"/>
        <item x="259"/>
        <item x="37"/>
        <item x="84"/>
        <item x="99"/>
        <item x="89"/>
        <item x="90"/>
        <item x="163"/>
        <item x="39"/>
        <item x="147"/>
        <item x="20"/>
        <item x="160"/>
        <item x="141"/>
        <item x="142"/>
        <item x="139"/>
        <item x="161"/>
        <item x="124"/>
        <item x="128"/>
        <item x="58"/>
        <item x="162"/>
        <item x="41"/>
        <item x="100"/>
        <item x="125"/>
        <item x="42"/>
        <item x="43"/>
        <item x="23"/>
        <item x="24"/>
        <item x="45"/>
        <item x="46"/>
        <item x="47"/>
        <item x="148"/>
        <item x="48"/>
        <item x="281"/>
        <item x="104"/>
        <item x="158"/>
        <item x="59"/>
        <item x="241"/>
        <item x="29"/>
        <item x="240"/>
        <item x="49"/>
        <item x="54"/>
        <item x="50"/>
        <item x="114"/>
        <item x="51"/>
        <item x="6"/>
        <item x="238"/>
        <item x="264"/>
        <item x="117"/>
        <item x="122"/>
        <item x="82"/>
        <item x="83"/>
        <item x="146"/>
        <item x="53"/>
        <item x="13"/>
        <item x="52"/>
        <item x="140"/>
        <item x="171"/>
        <item x="150"/>
        <item x="65"/>
        <item x="31"/>
        <item x="152"/>
        <item x="255"/>
        <item x="151"/>
        <item x="120"/>
        <item x="64"/>
        <item x="68"/>
        <item x="243"/>
        <item x="11"/>
        <item x="276"/>
        <item x="260"/>
        <item x="249"/>
        <item x="88"/>
        <item x="273"/>
        <item x="231"/>
        <item x="230"/>
        <item x="229"/>
        <item x="228"/>
        <item x="227"/>
        <item x="166"/>
        <item x="226"/>
        <item x="225"/>
        <item x="224"/>
        <item x="223"/>
        <item x="222"/>
        <item x="221"/>
        <item x="220"/>
        <item x="219"/>
        <item x="232"/>
        <item x="218"/>
        <item x="210"/>
        <item x="209"/>
        <item x="208"/>
        <item x="207"/>
        <item x="206"/>
        <item x="217"/>
        <item x="216"/>
        <item x="248"/>
        <item x="205"/>
        <item x="204"/>
        <item x="203"/>
        <item x="274"/>
        <item x="277"/>
        <item x="215"/>
        <item x="167"/>
        <item x="168"/>
        <item x="214"/>
        <item x="169"/>
        <item x="213"/>
        <item x="202"/>
        <item x="201"/>
        <item x="200"/>
        <item x="199"/>
        <item x="198"/>
        <item x="170"/>
        <item x="212"/>
        <item x="211"/>
        <item x="234"/>
        <item x="1"/>
        <item x="189"/>
        <item x="188"/>
        <item x="244"/>
        <item x="157"/>
        <item x="156"/>
        <item x="269"/>
        <item x="196"/>
        <item x="123"/>
        <item x="253"/>
        <item x="252"/>
        <item x="3"/>
        <item x="197"/>
        <item x="0"/>
        <item x="185"/>
        <item x="184"/>
        <item x="268"/>
        <item x="250"/>
        <item x="153"/>
        <item x="254"/>
        <item x="154"/>
        <item x="32"/>
        <item x="33"/>
        <item x="251"/>
      </items>
    </pivotField>
    <pivotField axis="axisRow" compact="0" outline="0" subtotalTop="0" showAll="0" defaultSubtotal="0">
      <items count="279">
        <item x="124"/>
        <item x="121"/>
        <item x="108"/>
        <item x="114"/>
        <item x="196"/>
        <item x="115"/>
        <item x="83"/>
        <item x="128"/>
        <item x="119"/>
        <item x="192"/>
        <item x="131"/>
        <item x="130"/>
        <item x="86"/>
        <item x="78"/>
        <item x="77"/>
        <item x="107"/>
        <item x="9"/>
        <item x="117"/>
        <item x="175"/>
        <item x="81"/>
        <item x="183"/>
        <item x="76"/>
        <item x="2"/>
        <item x="82"/>
        <item x="103"/>
        <item x="80"/>
        <item x="180"/>
        <item x="181"/>
        <item x="64"/>
        <item x="65"/>
        <item x="68"/>
        <item x="187"/>
        <item x="182"/>
        <item x="237"/>
        <item x="150"/>
        <item x="120"/>
        <item x="79"/>
        <item x="104"/>
        <item x="177"/>
        <item x="148"/>
        <item x="260"/>
        <item x="204"/>
        <item x="211"/>
        <item x="207"/>
        <item x="200"/>
        <item x="201"/>
        <item x="203"/>
        <item x="202"/>
        <item x="226"/>
        <item x="221"/>
        <item x="219"/>
        <item x="217"/>
        <item x="224"/>
        <item x="169"/>
        <item x="213"/>
        <item x="208"/>
        <item x="210"/>
        <item x="205"/>
        <item x="270"/>
        <item x="222"/>
        <item x="227"/>
        <item x="225"/>
        <item x="220"/>
        <item x="199"/>
        <item x="168"/>
        <item x="167"/>
        <item x="170"/>
        <item x="166"/>
        <item x="206"/>
        <item x="215"/>
        <item x="244"/>
        <item x="216"/>
        <item x="223"/>
        <item x="218"/>
        <item x="209"/>
        <item x="271"/>
        <item x="241"/>
        <item x="58"/>
        <item x="132"/>
        <item x="251"/>
        <item x="85"/>
        <item x="102"/>
        <item x="62"/>
        <item x="46"/>
        <item x="228"/>
        <item x="19"/>
        <item x="142"/>
        <item x="12"/>
        <item x="277"/>
        <item x="44"/>
        <item x="233"/>
        <item x="118"/>
        <item x="113"/>
        <item x="153"/>
        <item x="129"/>
        <item x="5"/>
        <item x="139"/>
        <item x="239"/>
        <item x="243"/>
        <item x="242"/>
        <item x="56"/>
        <item x="151"/>
        <item x="6"/>
        <item x="59"/>
        <item x="57"/>
        <item x="3"/>
        <item x="262"/>
        <item x="264"/>
        <item x="246"/>
        <item x="87"/>
        <item x="138"/>
        <item x="245"/>
        <item x="164"/>
        <item x="158"/>
        <item x="163"/>
        <item x="109"/>
        <item x="110"/>
        <item x="84"/>
        <item x="235"/>
        <item x="236"/>
        <item x="48"/>
        <item x="191"/>
        <item x="33"/>
        <item x="176"/>
        <item x="21"/>
        <item x="75"/>
        <item x="63"/>
        <item x="11"/>
        <item x="4"/>
        <item x="257"/>
        <item x="258"/>
        <item x="14"/>
        <item x="28"/>
        <item x="123"/>
        <item x="159"/>
        <item x="98"/>
        <item x="10"/>
        <item x="36"/>
        <item x="238"/>
        <item x="23"/>
        <item x="71"/>
        <item x="24"/>
        <item x="272"/>
        <item x="231"/>
        <item x="106"/>
        <item x="41"/>
        <item x="35"/>
        <item x="197"/>
        <item x="265"/>
        <item x="248"/>
        <item x="67"/>
        <item x="276"/>
        <item x="255"/>
        <item x="190"/>
        <item x="18"/>
        <item x="126"/>
        <item x="273"/>
        <item x="135"/>
        <item x="40"/>
        <item x="112"/>
        <item x="116"/>
        <item x="165"/>
        <item x="172"/>
        <item x="8"/>
        <item x="141"/>
        <item x="94"/>
        <item x="95"/>
        <item x="96"/>
        <item x="252"/>
        <item x="253"/>
        <item x="254"/>
        <item x="50"/>
        <item x="13"/>
        <item x="269"/>
        <item x="73"/>
        <item x="137"/>
        <item x="268"/>
        <item x="267"/>
        <item x="54"/>
        <item x="55"/>
        <item x="22"/>
        <item x="26"/>
        <item x="27"/>
        <item x="274"/>
        <item x="7"/>
        <item x="278"/>
        <item x="194"/>
        <item x="136"/>
        <item x="88"/>
        <item x="53"/>
        <item x="178"/>
        <item x="105"/>
        <item x="143"/>
        <item x="127"/>
        <item x="29"/>
        <item x="234"/>
        <item x="134"/>
        <item x="133"/>
        <item x="212"/>
        <item x="25"/>
        <item x="100"/>
        <item x="157"/>
        <item x="42"/>
        <item x="89"/>
        <item x="173"/>
        <item x="174"/>
        <item x="266"/>
        <item x="247"/>
        <item x="140"/>
        <item x="43"/>
        <item x="91"/>
        <item x="92"/>
        <item x="93"/>
        <item x="259"/>
        <item x="90"/>
        <item x="97"/>
        <item x="161"/>
        <item x="230"/>
        <item x="32"/>
        <item x="156"/>
        <item x="198"/>
        <item x="74"/>
        <item x="232"/>
        <item x="144"/>
        <item x="179"/>
        <item x="214"/>
        <item x="0"/>
        <item x="52"/>
        <item x="47"/>
        <item x="249"/>
        <item x="195"/>
        <item x="184"/>
        <item x="147"/>
        <item x="69"/>
        <item x="49"/>
        <item x="38"/>
        <item x="185"/>
        <item x="51"/>
        <item x="189"/>
        <item x="275"/>
        <item x="101"/>
        <item x="70"/>
        <item x="30"/>
        <item x="122"/>
        <item x="162"/>
        <item x="193"/>
        <item x="37"/>
        <item x="20"/>
        <item x="145"/>
        <item x="160"/>
        <item x="146"/>
        <item x="34"/>
        <item x="125"/>
        <item x="263"/>
        <item x="155"/>
        <item x="229"/>
        <item x="154"/>
        <item x="261"/>
        <item x="111"/>
        <item x="16"/>
        <item x="17"/>
        <item x="152"/>
        <item x="61"/>
        <item x="60"/>
        <item x="250"/>
        <item x="45"/>
        <item x="15"/>
        <item x="31"/>
        <item x="1"/>
        <item x="240"/>
        <item x="99"/>
        <item x="188"/>
        <item x="256"/>
        <item x="149"/>
        <item x="171"/>
        <item x="186"/>
        <item x="72"/>
        <item x="66"/>
        <item x="39"/>
      </items>
    </pivotField>
    <pivotField axis="axisPage" compact="0" outline="0" subtotalTop="0" showAll="0" defaultSubtotal="0">
      <items count="13">
        <item x="12"/>
        <item x="5"/>
        <item x="3"/>
        <item x="0"/>
        <item x="10"/>
        <item x="8"/>
        <item x="2"/>
        <item x="6"/>
        <item x="11"/>
        <item x="7"/>
        <item x="1"/>
        <item x="4"/>
        <item x="9"/>
      </items>
    </pivotField>
    <pivotField axis="axisRow" compact="0" outline="0" subtotalTop="0" showAll="0" defaultSubtotal="0">
      <items count="96">
        <item m="1" x="95"/>
        <item m="1" x="86"/>
        <item m="1" x="91"/>
        <item m="1" x="87"/>
        <item m="1" x="94"/>
        <item m="1" x="92"/>
        <item m="1" x="90"/>
        <item m="1" x="93"/>
        <item m="1" x="88"/>
        <item m="1" x="89"/>
        <item x="69"/>
        <item x="70"/>
        <item x="67"/>
        <item x="27"/>
        <item x="66"/>
        <item x="72"/>
        <item x="26"/>
        <item x="65"/>
        <item x="64"/>
        <item x="61"/>
        <item x="62"/>
        <item x="24"/>
        <item x="52"/>
        <item x="20"/>
        <item x="60"/>
        <item x="25"/>
        <item x="55"/>
        <item x="53"/>
        <item x="21"/>
        <item x="22"/>
        <item x="17"/>
        <item x="63"/>
        <item x="19"/>
        <item x="15"/>
        <item x="59"/>
        <item x="16"/>
        <item x="54"/>
        <item x="57"/>
        <item x="56"/>
        <item x="85"/>
        <item x="58"/>
        <item x="71"/>
        <item x="38"/>
        <item x="12"/>
        <item x="11"/>
        <item x="45"/>
        <item x="51"/>
        <item x="13"/>
        <item x="50"/>
        <item x="49"/>
        <item x="14"/>
        <item x="23"/>
        <item x="46"/>
        <item x="47"/>
        <item x="48"/>
        <item x="78"/>
        <item x="44"/>
        <item x="43"/>
        <item x="40"/>
        <item x="76"/>
        <item x="37"/>
        <item x="42"/>
        <item x="10"/>
        <item x="8"/>
        <item x="6"/>
        <item x="39"/>
        <item x="41"/>
        <item x="7"/>
        <item x="82"/>
        <item x="36"/>
        <item x="35"/>
        <item x="34"/>
        <item x="75"/>
        <item x="4"/>
        <item x="32"/>
        <item x="29"/>
        <item x="33"/>
        <item x="28"/>
        <item x="3"/>
        <item x="30"/>
        <item x="74"/>
        <item x="77"/>
        <item x="83"/>
        <item x="18"/>
        <item x="73"/>
        <item x="84"/>
        <item x="68"/>
        <item x="81"/>
        <item x="79"/>
        <item x="80"/>
        <item x="9"/>
        <item x="31"/>
        <item x="0"/>
        <item x="1"/>
        <item x="2"/>
        <item x="5"/>
      </items>
    </pivotField>
    <pivotField axis="axisRow" compact="0" outline="0" subtotalTop="0" showAll="0" defaultSubtotal="0">
      <items count="6">
        <item x="4"/>
        <item x="1"/>
        <item x="0"/>
        <item x="3"/>
        <item x="5"/>
        <item x="2"/>
      </items>
    </pivotField>
    <pivotField dataField="1" compact="0" outline="0" subtotalTop="0" showAll="0"/>
    <pivotField axis="axisRow" compact="0" outline="0" subtotalTop="0" showAll="0" name="Valuta ( HRK &amp; EUR )" defaultSubtotal="0">
      <items count="2">
        <item x="1"/>
        <item x="0"/>
      </items>
    </pivotField>
    <pivotField dataField="1" compact="0" outline="0" subtotalTop="0" showAll="0" numFmtId="2"/>
    <pivotField dataField="1" compact="0" outline="0" subtotalTop="0" showAll="0"/>
  </pivotFields>
  <rowFields count="5">
    <field x="1"/>
    <field x="2"/>
    <field x="4"/>
    <field x="5"/>
    <field x="7"/>
  </rowFields>
  <rowItems count="3">
    <i>
      <x v="15"/>
      <x v="263"/>
      <x v="51"/>
      <x v="2"/>
      <x v="1"/>
    </i>
    <i>
      <x v="71"/>
      <x v="256"/>
      <x v="51"/>
      <x v="2"/>
      <x v="1"/>
    </i>
    <i>
      <x v="124"/>
      <x v="24"/>
      <x v="71"/>
      <x v="2"/>
      <x v="1"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9" hier="0"/>
  </pageFields>
  <dataFields count="3">
    <dataField name="Zbroj od Broj komada" fld="6" baseField="0" baseItem="0"/>
    <dataField name="Zbroj od Cijena" fld="8" baseField="0" baseItem="0"/>
    <dataField name="Zbroj od IZNOS" fld="9" baseField="0" baseItem="0"/>
  </dataFields>
  <formats count="10">
    <format dxfId="2">
      <pivotArea outline="0" fieldPosition="0" dataOnly="0" labelOnly="1">
        <references count="1">
          <reference field="1" count="0"/>
        </references>
      </pivotArea>
    </format>
    <format dxfId="3">
      <pivotArea outline="0" fieldPosition="4" axis="axisRow" dataOnly="0" field="7" labelOnly="1" type="button"/>
    </format>
    <format dxfId="4">
      <pivotArea outline="0" fieldPosition="4" axis="axisRow" dataOnly="0" field="7" labelOnly="1" type="button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5">
      <pivotArea outline="0" fieldPosition="4" axis="axisRow" dataOnly="0" field="7" labelOnly="1" type="button"/>
    </format>
    <format dxfId="6">
      <pivotArea outline="0" fieldPosition="0" dataOnly="0" labelOnly="1">
        <references count="1">
          <reference field="3" count="0"/>
        </references>
      </pivotArea>
    </format>
    <format dxfId="7">
      <pivotArea outline="0" fieldPosition="0" dataOnly="0" labelOnly="1">
        <references count="1">
          <reference field="3" count="0"/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Zaokretna tablica4" cacheId="1" applyNumberFormats="0" applyBorderFormats="0" applyFontFormats="0" applyPatternFormats="0" applyAlignmentFormats="0" applyWidthHeightFormats="0" dataCaption="Podaci" showMissing="1" preserveFormatting="1" useAutoFormatting="1" rowGrandTotals="0" itemPrintTitles="1" compactData="0" updatedVersion="2" indent="0" showMemberPropertyTips="1">
  <location ref="A3:H41" firstHeaderRow="1" firstDataRow="2" firstDataCol="5" rowPageCount="1" colPageCount="1"/>
  <pivotFields count="10">
    <pivotField compact="0" outline="0" subtotalTop="0" showAll="0" defaultSubtotal="0"/>
    <pivotField axis="axisRow" compact="0" outline="0" subtotalTop="0" showAll="0" defaultSubtotal="0">
      <items count="283">
        <item x="72"/>
        <item x="14"/>
        <item x="15"/>
        <item x="4"/>
        <item x="172"/>
        <item x="179"/>
        <item x="279"/>
        <item x="261"/>
        <item x="236"/>
        <item x="111"/>
        <item x="193"/>
        <item x="71"/>
        <item x="118"/>
        <item x="280"/>
        <item x="270"/>
        <item x="62"/>
        <item x="63"/>
        <item x="115"/>
        <item x="275"/>
        <item x="55"/>
        <item x="180"/>
        <item x="181"/>
        <item x="66"/>
        <item x="67"/>
        <item x="16"/>
        <item x="8"/>
        <item x="17"/>
        <item x="28"/>
        <item x="177"/>
        <item x="262"/>
        <item x="183"/>
        <item x="74"/>
        <item x="187"/>
        <item x="38"/>
        <item x="40"/>
        <item x="44"/>
        <item x="5"/>
        <item x="75"/>
        <item x="73"/>
        <item x="105"/>
        <item x="112"/>
        <item x="76"/>
        <item x="137"/>
        <item x="267"/>
        <item x="135"/>
        <item x="136"/>
        <item x="70"/>
        <item x="191"/>
        <item x="239"/>
        <item x="69"/>
        <item x="182"/>
        <item x="242"/>
        <item x="245"/>
        <item x="176"/>
        <item x="113"/>
        <item x="85"/>
        <item x="190"/>
        <item x="266"/>
        <item x="30"/>
        <item x="233"/>
        <item x="272"/>
        <item x="18"/>
        <item x="237"/>
        <item x="235"/>
        <item x="186"/>
        <item x="127"/>
        <item x="116"/>
        <item x="121"/>
        <item x="119"/>
        <item x="175"/>
        <item x="34"/>
        <item x="155"/>
        <item x="178"/>
        <item x="109"/>
        <item x="247"/>
        <item x="19"/>
        <item x="194"/>
        <item x="87"/>
        <item x="246"/>
        <item x="9"/>
        <item x="78"/>
        <item x="192"/>
        <item x="133"/>
        <item x="110"/>
        <item x="195"/>
        <item x="79"/>
        <item x="77"/>
        <item x="2"/>
        <item x="80"/>
        <item x="81"/>
        <item x="132"/>
        <item x="130"/>
        <item x="126"/>
        <item x="10"/>
        <item x="86"/>
        <item x="61"/>
        <item x="103"/>
        <item x="149"/>
        <item x="265"/>
        <item x="134"/>
        <item x="278"/>
        <item x="26"/>
        <item x="27"/>
        <item x="22"/>
        <item x="56"/>
        <item x="57"/>
        <item x="7"/>
        <item x="282"/>
        <item x="131"/>
        <item x="174"/>
        <item x="173"/>
        <item x="165"/>
        <item x="92"/>
        <item x="94"/>
        <item x="98"/>
        <item x="93"/>
        <item x="263"/>
        <item x="91"/>
        <item x="95"/>
        <item x="96"/>
        <item x="97"/>
        <item x="143"/>
        <item x="107"/>
        <item x="108"/>
        <item x="106"/>
        <item x="21"/>
        <item x="102"/>
        <item x="25"/>
        <item x="35"/>
        <item x="144"/>
        <item x="271"/>
        <item x="60"/>
        <item x="12"/>
        <item x="36"/>
        <item x="101"/>
        <item x="145"/>
        <item x="129"/>
        <item x="138"/>
        <item x="256"/>
        <item x="257"/>
        <item x="258"/>
        <item x="159"/>
        <item x="164"/>
        <item x="259"/>
        <item x="37"/>
        <item x="84"/>
        <item x="99"/>
        <item x="89"/>
        <item x="90"/>
        <item x="163"/>
        <item x="39"/>
        <item x="147"/>
        <item x="20"/>
        <item x="160"/>
        <item x="141"/>
        <item x="142"/>
        <item x="139"/>
        <item x="161"/>
        <item x="124"/>
        <item x="128"/>
        <item x="58"/>
        <item x="162"/>
        <item x="41"/>
        <item x="100"/>
        <item x="125"/>
        <item x="42"/>
        <item x="43"/>
        <item x="23"/>
        <item x="24"/>
        <item x="45"/>
        <item x="46"/>
        <item x="47"/>
        <item x="148"/>
        <item x="48"/>
        <item x="281"/>
        <item x="104"/>
        <item x="158"/>
        <item x="59"/>
        <item x="241"/>
        <item x="29"/>
        <item x="240"/>
        <item x="49"/>
        <item x="54"/>
        <item x="50"/>
        <item x="114"/>
        <item x="51"/>
        <item x="6"/>
        <item x="238"/>
        <item x="264"/>
        <item x="117"/>
        <item x="122"/>
        <item x="82"/>
        <item x="83"/>
        <item x="146"/>
        <item x="53"/>
        <item x="13"/>
        <item x="52"/>
        <item x="140"/>
        <item x="171"/>
        <item x="150"/>
        <item x="65"/>
        <item x="31"/>
        <item x="152"/>
        <item x="255"/>
        <item x="151"/>
        <item x="120"/>
        <item x="64"/>
        <item x="68"/>
        <item x="243"/>
        <item x="11"/>
        <item x="276"/>
        <item x="260"/>
        <item x="249"/>
        <item x="88"/>
        <item x="273"/>
        <item x="231"/>
        <item x="230"/>
        <item x="229"/>
        <item x="228"/>
        <item x="227"/>
        <item x="166"/>
        <item x="226"/>
        <item x="225"/>
        <item x="224"/>
        <item x="223"/>
        <item x="222"/>
        <item x="221"/>
        <item x="220"/>
        <item x="219"/>
        <item x="232"/>
        <item x="218"/>
        <item x="210"/>
        <item x="209"/>
        <item x="208"/>
        <item x="207"/>
        <item x="206"/>
        <item x="217"/>
        <item x="216"/>
        <item x="248"/>
        <item x="205"/>
        <item x="204"/>
        <item x="203"/>
        <item x="274"/>
        <item x="277"/>
        <item x="215"/>
        <item x="167"/>
        <item x="168"/>
        <item x="214"/>
        <item x="169"/>
        <item x="213"/>
        <item x="202"/>
        <item x="201"/>
        <item x="200"/>
        <item x="199"/>
        <item x="198"/>
        <item x="170"/>
        <item x="212"/>
        <item x="211"/>
        <item x="234"/>
        <item x="1"/>
        <item x="189"/>
        <item x="188"/>
        <item x="244"/>
        <item x="157"/>
        <item x="156"/>
        <item x="269"/>
        <item x="196"/>
        <item x="123"/>
        <item x="253"/>
        <item x="252"/>
        <item x="3"/>
        <item x="197"/>
        <item x="0"/>
        <item x="185"/>
        <item x="184"/>
        <item x="268"/>
        <item x="250"/>
        <item x="153"/>
        <item x="254"/>
        <item x="154"/>
        <item x="32"/>
        <item x="33"/>
        <item x="251"/>
      </items>
    </pivotField>
    <pivotField axis="axisRow" compact="0" outline="0" subtotalTop="0" showAll="0" defaultSubtotal="0">
      <items count="279">
        <item x="124"/>
        <item x="121"/>
        <item x="108"/>
        <item x="114"/>
        <item x="196"/>
        <item x="115"/>
        <item x="83"/>
        <item x="128"/>
        <item x="119"/>
        <item x="192"/>
        <item x="131"/>
        <item x="130"/>
        <item x="86"/>
        <item x="78"/>
        <item x="77"/>
        <item x="107"/>
        <item x="9"/>
        <item x="117"/>
        <item x="175"/>
        <item x="81"/>
        <item x="183"/>
        <item x="76"/>
        <item x="2"/>
        <item x="82"/>
        <item x="103"/>
        <item x="80"/>
        <item x="180"/>
        <item x="181"/>
        <item x="64"/>
        <item x="65"/>
        <item x="68"/>
        <item x="187"/>
        <item x="182"/>
        <item x="237"/>
        <item x="150"/>
        <item x="120"/>
        <item x="79"/>
        <item x="104"/>
        <item x="177"/>
        <item x="148"/>
        <item x="260"/>
        <item x="204"/>
        <item x="211"/>
        <item x="207"/>
        <item x="200"/>
        <item x="201"/>
        <item x="203"/>
        <item x="202"/>
        <item x="226"/>
        <item x="221"/>
        <item x="219"/>
        <item x="217"/>
        <item x="224"/>
        <item x="169"/>
        <item x="213"/>
        <item x="208"/>
        <item x="210"/>
        <item x="205"/>
        <item x="270"/>
        <item x="222"/>
        <item x="227"/>
        <item x="225"/>
        <item x="220"/>
        <item x="199"/>
        <item x="168"/>
        <item x="167"/>
        <item x="170"/>
        <item x="166"/>
        <item x="206"/>
        <item x="215"/>
        <item x="244"/>
        <item x="216"/>
        <item x="223"/>
        <item x="218"/>
        <item x="209"/>
        <item x="271"/>
        <item x="241"/>
        <item x="58"/>
        <item x="132"/>
        <item x="251"/>
        <item x="85"/>
        <item x="102"/>
        <item x="62"/>
        <item x="46"/>
        <item x="228"/>
        <item x="19"/>
        <item x="142"/>
        <item x="12"/>
        <item x="277"/>
        <item x="44"/>
        <item x="233"/>
        <item x="118"/>
        <item x="113"/>
        <item x="153"/>
        <item x="129"/>
        <item x="5"/>
        <item x="139"/>
        <item x="239"/>
        <item x="243"/>
        <item x="242"/>
        <item x="56"/>
        <item x="151"/>
        <item x="6"/>
        <item x="59"/>
        <item x="57"/>
        <item x="3"/>
        <item x="262"/>
        <item x="264"/>
        <item x="246"/>
        <item x="87"/>
        <item x="138"/>
        <item x="245"/>
        <item x="164"/>
        <item x="158"/>
        <item x="163"/>
        <item x="109"/>
        <item x="110"/>
        <item x="84"/>
        <item x="235"/>
        <item x="236"/>
        <item x="48"/>
        <item x="191"/>
        <item x="33"/>
        <item x="176"/>
        <item x="21"/>
        <item x="75"/>
        <item x="63"/>
        <item x="11"/>
        <item x="4"/>
        <item x="257"/>
        <item x="258"/>
        <item x="14"/>
        <item x="28"/>
        <item x="123"/>
        <item x="159"/>
        <item x="98"/>
        <item x="10"/>
        <item x="36"/>
        <item x="238"/>
        <item x="23"/>
        <item x="71"/>
        <item x="24"/>
        <item x="272"/>
        <item x="231"/>
        <item x="106"/>
        <item x="41"/>
        <item x="35"/>
        <item x="197"/>
        <item x="265"/>
        <item x="248"/>
        <item x="67"/>
        <item x="276"/>
        <item x="255"/>
        <item x="190"/>
        <item x="18"/>
        <item x="126"/>
        <item x="273"/>
        <item x="135"/>
        <item x="40"/>
        <item x="112"/>
        <item x="116"/>
        <item x="165"/>
        <item x="172"/>
        <item x="8"/>
        <item x="141"/>
        <item x="94"/>
        <item x="95"/>
        <item x="96"/>
        <item x="252"/>
        <item x="253"/>
        <item x="254"/>
        <item x="50"/>
        <item x="13"/>
        <item x="269"/>
        <item x="73"/>
        <item x="137"/>
        <item x="268"/>
        <item x="267"/>
        <item x="54"/>
        <item x="55"/>
        <item x="22"/>
        <item x="26"/>
        <item x="27"/>
        <item x="274"/>
        <item x="7"/>
        <item x="278"/>
        <item x="194"/>
        <item x="136"/>
        <item x="88"/>
        <item x="53"/>
        <item x="178"/>
        <item x="105"/>
        <item x="143"/>
        <item x="127"/>
        <item x="29"/>
        <item x="234"/>
        <item x="134"/>
        <item x="133"/>
        <item x="212"/>
        <item x="25"/>
        <item x="100"/>
        <item x="157"/>
        <item x="42"/>
        <item x="89"/>
        <item x="173"/>
        <item x="174"/>
        <item x="266"/>
        <item x="247"/>
        <item x="140"/>
        <item x="43"/>
        <item x="91"/>
        <item x="92"/>
        <item x="93"/>
        <item x="259"/>
        <item x="90"/>
        <item x="97"/>
        <item x="161"/>
        <item x="230"/>
        <item x="32"/>
        <item x="156"/>
        <item x="198"/>
        <item x="74"/>
        <item x="232"/>
        <item x="144"/>
        <item x="179"/>
        <item x="214"/>
        <item x="0"/>
        <item x="52"/>
        <item x="47"/>
        <item x="249"/>
        <item x="195"/>
        <item x="184"/>
        <item x="147"/>
        <item x="69"/>
        <item x="49"/>
        <item x="38"/>
        <item x="185"/>
        <item x="51"/>
        <item x="189"/>
        <item x="275"/>
        <item x="101"/>
        <item x="70"/>
        <item x="30"/>
        <item x="122"/>
        <item x="162"/>
        <item x="193"/>
        <item x="37"/>
        <item x="20"/>
        <item x="145"/>
        <item x="160"/>
        <item x="146"/>
        <item x="34"/>
        <item x="125"/>
        <item x="263"/>
        <item x="155"/>
        <item x="229"/>
        <item x="154"/>
        <item x="261"/>
        <item x="111"/>
        <item x="16"/>
        <item x="17"/>
        <item x="152"/>
        <item x="61"/>
        <item x="60"/>
        <item x="250"/>
        <item x="45"/>
        <item x="15"/>
        <item x="31"/>
        <item x="1"/>
        <item x="240"/>
        <item x="99"/>
        <item x="188"/>
        <item x="256"/>
        <item x="149"/>
        <item x="171"/>
        <item x="186"/>
        <item x="72"/>
        <item x="66"/>
        <item x="39"/>
      </items>
    </pivotField>
    <pivotField axis="axisPage" compact="0" outline="0" subtotalTop="0" showAll="0" defaultSubtotal="0">
      <items count="13">
        <item x="12"/>
        <item x="5"/>
        <item x="3"/>
        <item x="0"/>
        <item x="10"/>
        <item x="8"/>
        <item x="2"/>
        <item x="6"/>
        <item x="11"/>
        <item x="7"/>
        <item x="1"/>
        <item x="4"/>
        <item x="9"/>
      </items>
    </pivotField>
    <pivotField axis="axisRow" compact="0" outline="0" subtotalTop="0" showAll="0" defaultSubtotal="0">
      <items count="96">
        <item m="1" x="95"/>
        <item m="1" x="86"/>
        <item m="1" x="91"/>
        <item m="1" x="87"/>
        <item m="1" x="94"/>
        <item m="1" x="92"/>
        <item m="1" x="90"/>
        <item m="1" x="93"/>
        <item m="1" x="88"/>
        <item m="1" x="89"/>
        <item x="69"/>
        <item x="70"/>
        <item x="67"/>
        <item x="27"/>
        <item x="66"/>
        <item x="72"/>
        <item x="26"/>
        <item x="65"/>
        <item x="64"/>
        <item x="61"/>
        <item x="62"/>
        <item x="24"/>
        <item x="52"/>
        <item x="20"/>
        <item x="60"/>
        <item x="25"/>
        <item x="55"/>
        <item x="53"/>
        <item x="21"/>
        <item x="22"/>
        <item x="17"/>
        <item x="63"/>
        <item x="19"/>
        <item x="15"/>
        <item x="59"/>
        <item x="16"/>
        <item x="54"/>
        <item x="57"/>
        <item x="56"/>
        <item x="85"/>
        <item x="58"/>
        <item x="71"/>
        <item x="38"/>
        <item x="12"/>
        <item x="11"/>
        <item x="45"/>
        <item x="51"/>
        <item x="13"/>
        <item x="50"/>
        <item x="49"/>
        <item x="14"/>
        <item x="23"/>
        <item x="46"/>
        <item x="47"/>
        <item x="48"/>
        <item x="78"/>
        <item x="44"/>
        <item x="43"/>
        <item x="40"/>
        <item x="76"/>
        <item x="37"/>
        <item x="42"/>
        <item x="10"/>
        <item x="8"/>
        <item x="6"/>
        <item x="39"/>
        <item x="41"/>
        <item x="7"/>
        <item x="82"/>
        <item x="36"/>
        <item x="35"/>
        <item x="34"/>
        <item x="75"/>
        <item x="4"/>
        <item x="32"/>
        <item x="29"/>
        <item x="33"/>
        <item x="28"/>
        <item x="3"/>
        <item x="30"/>
        <item x="74"/>
        <item x="77"/>
        <item x="83"/>
        <item x="18"/>
        <item x="73"/>
        <item x="84"/>
        <item x="68"/>
        <item x="81"/>
        <item x="79"/>
        <item x="80"/>
        <item x="9"/>
        <item x="31"/>
        <item x="0"/>
        <item x="1"/>
        <item x="2"/>
        <item x="5"/>
      </items>
    </pivotField>
    <pivotField axis="axisRow" compact="0" outline="0" subtotalTop="0" showAll="0" defaultSubtotal="0">
      <items count="6">
        <item x="4"/>
        <item x="1"/>
        <item x="0"/>
        <item x="3"/>
        <item x="5"/>
        <item x="2"/>
      </items>
    </pivotField>
    <pivotField dataField="1" compact="0" outline="0" subtotalTop="0" showAll="0"/>
    <pivotField axis="axisRow" compact="0" outline="0" subtotalTop="0" showAll="0" name="Valuta ( HRK &amp; EUR )" defaultSubtotal="0">
      <items count="2">
        <item x="1"/>
        <item x="0"/>
      </items>
    </pivotField>
    <pivotField dataField="1" compact="0" outline="0" subtotalTop="0" showAll="0" numFmtId="2"/>
    <pivotField dataField="1" compact="0" outline="0" subtotalTop="0" showAll="0"/>
  </pivotFields>
  <rowFields count="5">
    <field x="1"/>
    <field x="2"/>
    <field x="4"/>
    <field x="5"/>
    <field x="7"/>
  </rowFields>
  <rowItems count="37">
    <i>
      <x v="8"/>
      <x v="143"/>
      <x v="20"/>
      <x v="2"/>
      <x v="1"/>
    </i>
    <i>
      <x v="59"/>
      <x v="84"/>
      <x v="26"/>
      <x v="2"/>
      <x v="1"/>
    </i>
    <i>
      <x v="62"/>
      <x v="217"/>
      <x v="19"/>
      <x v="2"/>
      <x v="1"/>
    </i>
    <i>
      <x v="65"/>
      <x v="252"/>
      <x v="68"/>
      <x v="2"/>
      <x v="1"/>
    </i>
    <i>
      <x v="68"/>
      <x v="17"/>
      <x v="21"/>
      <x v="2"/>
      <x v="1"/>
    </i>
    <i>
      <x v="70"/>
      <x v="218"/>
      <x v="32"/>
      <x v="2"/>
      <x/>
    </i>
    <i>
      <x v="90"/>
      <x v="11"/>
      <x v="57"/>
      <x v="2"/>
      <x v="1"/>
    </i>
    <i>
      <x v="111"/>
      <x v="161"/>
      <x v="47"/>
      <x v="4"/>
      <x v="1"/>
    </i>
    <i>
      <x v="133"/>
      <x v="251"/>
      <x v="23"/>
      <x v="2"/>
      <x v="1"/>
    </i>
    <i>
      <x v="137"/>
      <x v="187"/>
      <x v="47"/>
      <x v="2"/>
      <x v="1"/>
    </i>
    <i>
      <x v="163"/>
      <x v="135"/>
      <x v="75"/>
      <x v="2"/>
      <x v="1"/>
    </i>
    <i>
      <x v="169"/>
      <x v="209"/>
      <x v="23"/>
      <x v="2"/>
      <x v="1"/>
    </i>
    <i>
      <x v="178"/>
      <x v="119"/>
      <x v="31"/>
      <x v="2"/>
      <x v="1"/>
    </i>
    <i>
      <x v="181"/>
      <x v="228"/>
      <x v="28"/>
      <x v="2"/>
      <x v="1"/>
    </i>
    <i>
      <x v="209"/>
      <x v="127"/>
      <x v="90"/>
      <x v="2"/>
      <x v="1"/>
    </i>
    <i>
      <x v="211"/>
      <x v="272"/>
      <x v="15"/>
      <x v="2"/>
      <x v="1"/>
    </i>
    <i>
      <x v="220"/>
      <x v="67"/>
      <x v="49"/>
      <x v="2"/>
      <x v="1"/>
    </i>
    <i>
      <x v="231"/>
      <x v="55"/>
      <x v="40"/>
      <x v="2"/>
      <x v="1"/>
    </i>
    <i>
      <x v="232"/>
      <x v="43"/>
      <x v="40"/>
      <x v="2"/>
      <x v="1"/>
    </i>
    <i>
      <x v="233"/>
      <x v="68"/>
      <x v="40"/>
      <x v="2"/>
      <x v="1"/>
    </i>
    <i>
      <x v="234"/>
      <x v="57"/>
      <x v="40"/>
      <x v="2"/>
      <x v="1"/>
    </i>
    <i>
      <x v="235"/>
      <x v="41"/>
      <x v="40"/>
      <x v="2"/>
      <x v="1"/>
    </i>
    <i>
      <x v="239"/>
      <x v="46"/>
      <x v="40"/>
      <x v="2"/>
      <x v="1"/>
    </i>
    <i>
      <x v="240"/>
      <x v="47"/>
      <x v="40"/>
      <x v="2"/>
      <x v="1"/>
    </i>
    <i>
      <x v="241"/>
      <x v="45"/>
      <x v="40"/>
      <x v="2"/>
      <x v="1"/>
    </i>
    <i>
      <x v="250"/>
      <x v="44"/>
      <x v="40"/>
      <x v="2"/>
      <x v="1"/>
    </i>
    <i>
      <x v="251"/>
      <x v="44"/>
      <x v="40"/>
      <x v="2"/>
      <x v="1"/>
    </i>
    <i>
      <x v="252"/>
      <x v="63"/>
      <x v="40"/>
      <x v="2"/>
      <x v="1"/>
    </i>
    <i>
      <x v="253"/>
      <x v="66"/>
      <x v="40"/>
      <x v="2"/>
      <x v="1"/>
    </i>
    <i>
      <x v="254"/>
      <x v="66"/>
      <x v="40"/>
      <x v="2"/>
      <x v="1"/>
    </i>
    <i>
      <x v="267"/>
      <x v="123"/>
      <x v="22"/>
      <x/>
      <x v="1"/>
    </i>
    <i>
      <x v="269"/>
      <x v="148"/>
      <x v="15"/>
      <x v="2"/>
      <x v="1"/>
    </i>
    <i>
      <x v="270"/>
      <x v="105"/>
      <x v="78"/>
      <x v="2"/>
      <x v="1"/>
    </i>
    <i>
      <x v="275"/>
      <x v="107"/>
      <x v="15"/>
      <x v="2"/>
      <x v="1"/>
    </i>
    <i>
      <x v="279"/>
      <x v="93"/>
      <x v="51"/>
      <x v="4"/>
      <x v="1"/>
    </i>
    <i>
      <x v="280"/>
      <x v="267"/>
      <x v="32"/>
      <x v="2"/>
      <x/>
    </i>
    <i>
      <x v="282"/>
      <x v="207"/>
      <x v="15"/>
      <x v="2"/>
      <x v="1"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10" hier="0"/>
  </pageFields>
  <dataFields count="3">
    <dataField name="Zbroj od Broj komada" fld="6" baseField="0" baseItem="0"/>
    <dataField name="Zbroj od Cijena" fld="8" baseField="0" baseItem="0"/>
    <dataField name="Zbroj od IZNOS" fld="9" baseField="0" baseItem="0"/>
  </dataFields>
  <formats count="10">
    <format dxfId="2">
      <pivotArea outline="0" fieldPosition="0" dataOnly="0" labelOnly="1">
        <references count="1">
          <reference field="1" count="0"/>
        </references>
      </pivotArea>
    </format>
    <format dxfId="3">
      <pivotArea outline="0" fieldPosition="4" axis="axisRow" dataOnly="0" field="7" labelOnly="1" type="button"/>
    </format>
    <format dxfId="4">
      <pivotArea outline="0" fieldPosition="4" axis="axisRow" dataOnly="0" field="7" labelOnly="1" type="button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5">
      <pivotArea outline="0" fieldPosition="4" axis="axisRow" dataOnly="0" field="7" labelOnly="1" type="button"/>
    </format>
    <format dxfId="6">
      <pivotArea outline="0" fieldPosition="0" dataOnly="0" labelOnly="1">
        <references count="1">
          <reference field="3" count="0"/>
        </references>
      </pivotArea>
    </format>
    <format dxfId="7">
      <pivotArea outline="0" fieldPosition="0" dataOnly="0" labelOnly="1">
        <references count="1">
          <reference field="3" count="0"/>
        </references>
      </pivotArea>
    </format>
  </format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Zaokretna tablica3" cacheId="1" applyNumberFormats="0" applyBorderFormats="0" applyFontFormats="0" applyPatternFormats="0" applyAlignmentFormats="0" applyWidthHeightFormats="0" dataCaption="Podaci" showMissing="1" preserveFormatting="1" useAutoFormatting="1" rowGrandTotals="0" itemPrintTitles="1" compactData="0" updatedVersion="2" indent="0" showMemberPropertyTips="1">
  <location ref="A3:H16" firstHeaderRow="1" firstDataRow="2" firstDataCol="5" rowPageCount="1" colPageCount="1"/>
  <pivotFields count="10">
    <pivotField compact="0" outline="0" subtotalTop="0" showAll="0" defaultSubtotal="0"/>
    <pivotField axis="axisRow" compact="0" outline="0" subtotalTop="0" showAll="0" defaultSubtotal="0">
      <items count="283">
        <item x="72"/>
        <item x="14"/>
        <item x="15"/>
        <item x="4"/>
        <item x="172"/>
        <item x="179"/>
        <item x="279"/>
        <item x="261"/>
        <item x="236"/>
        <item x="111"/>
        <item x="193"/>
        <item x="71"/>
        <item x="118"/>
        <item x="280"/>
        <item x="270"/>
        <item x="62"/>
        <item x="63"/>
        <item x="115"/>
        <item x="275"/>
        <item x="55"/>
        <item x="180"/>
        <item x="181"/>
        <item x="66"/>
        <item x="67"/>
        <item x="16"/>
        <item x="8"/>
        <item x="17"/>
        <item x="28"/>
        <item x="177"/>
        <item x="262"/>
        <item x="183"/>
        <item x="74"/>
        <item x="187"/>
        <item x="38"/>
        <item x="40"/>
        <item x="44"/>
        <item x="5"/>
        <item x="75"/>
        <item x="73"/>
        <item x="105"/>
        <item x="112"/>
        <item x="76"/>
        <item x="137"/>
        <item x="267"/>
        <item x="135"/>
        <item x="136"/>
        <item x="70"/>
        <item x="191"/>
        <item x="239"/>
        <item x="69"/>
        <item x="182"/>
        <item x="242"/>
        <item x="245"/>
        <item x="176"/>
        <item x="113"/>
        <item x="85"/>
        <item x="190"/>
        <item x="266"/>
        <item x="30"/>
        <item x="233"/>
        <item x="272"/>
        <item x="18"/>
        <item x="237"/>
        <item x="235"/>
        <item x="186"/>
        <item x="127"/>
        <item x="116"/>
        <item x="121"/>
        <item x="119"/>
        <item x="175"/>
        <item x="34"/>
        <item x="155"/>
        <item x="178"/>
        <item x="109"/>
        <item x="247"/>
        <item x="19"/>
        <item x="194"/>
        <item x="87"/>
        <item x="246"/>
        <item x="9"/>
        <item x="78"/>
        <item x="192"/>
        <item x="133"/>
        <item x="110"/>
        <item x="195"/>
        <item x="79"/>
        <item x="77"/>
        <item x="2"/>
        <item x="80"/>
        <item x="81"/>
        <item x="132"/>
        <item x="130"/>
        <item x="126"/>
        <item x="10"/>
        <item x="86"/>
        <item x="61"/>
        <item x="103"/>
        <item x="149"/>
        <item x="265"/>
        <item x="134"/>
        <item x="278"/>
        <item x="26"/>
        <item x="27"/>
        <item x="22"/>
        <item x="56"/>
        <item x="57"/>
        <item x="7"/>
        <item x="282"/>
        <item x="131"/>
        <item x="174"/>
        <item x="173"/>
        <item x="165"/>
        <item x="92"/>
        <item x="94"/>
        <item x="98"/>
        <item x="93"/>
        <item x="263"/>
        <item x="91"/>
        <item x="95"/>
        <item x="96"/>
        <item x="97"/>
        <item x="143"/>
        <item x="107"/>
        <item x="108"/>
        <item x="106"/>
        <item x="21"/>
        <item x="102"/>
        <item x="25"/>
        <item x="35"/>
        <item x="144"/>
        <item x="271"/>
        <item x="60"/>
        <item x="12"/>
        <item x="36"/>
        <item x="101"/>
        <item x="145"/>
        <item x="129"/>
        <item x="138"/>
        <item x="256"/>
        <item x="257"/>
        <item x="258"/>
        <item x="159"/>
        <item x="164"/>
        <item x="259"/>
        <item x="37"/>
        <item x="84"/>
        <item x="99"/>
        <item x="89"/>
        <item x="90"/>
        <item x="163"/>
        <item x="39"/>
        <item x="147"/>
        <item x="20"/>
        <item x="160"/>
        <item x="141"/>
        <item x="142"/>
        <item x="139"/>
        <item x="161"/>
        <item x="124"/>
        <item x="128"/>
        <item x="58"/>
        <item x="162"/>
        <item x="41"/>
        <item x="100"/>
        <item x="125"/>
        <item x="42"/>
        <item x="43"/>
        <item x="23"/>
        <item x="24"/>
        <item x="45"/>
        <item x="46"/>
        <item x="47"/>
        <item x="148"/>
        <item x="48"/>
        <item x="281"/>
        <item x="104"/>
        <item x="158"/>
        <item x="59"/>
        <item x="241"/>
        <item x="29"/>
        <item x="240"/>
        <item x="49"/>
        <item x="54"/>
        <item x="50"/>
        <item x="114"/>
        <item x="51"/>
        <item x="6"/>
        <item x="238"/>
        <item x="264"/>
        <item x="117"/>
        <item x="122"/>
        <item x="82"/>
        <item x="83"/>
        <item x="146"/>
        <item x="53"/>
        <item x="13"/>
        <item x="52"/>
        <item x="140"/>
        <item x="171"/>
        <item x="150"/>
        <item x="65"/>
        <item x="31"/>
        <item x="152"/>
        <item x="255"/>
        <item x="151"/>
        <item x="120"/>
        <item x="64"/>
        <item x="68"/>
        <item x="243"/>
        <item x="11"/>
        <item x="276"/>
        <item x="260"/>
        <item x="249"/>
        <item x="88"/>
        <item x="273"/>
        <item x="231"/>
        <item x="230"/>
        <item x="229"/>
        <item x="228"/>
        <item x="227"/>
        <item x="166"/>
        <item x="226"/>
        <item x="225"/>
        <item x="224"/>
        <item x="223"/>
        <item x="222"/>
        <item x="221"/>
        <item x="220"/>
        <item x="219"/>
        <item x="232"/>
        <item x="218"/>
        <item x="210"/>
        <item x="209"/>
        <item x="208"/>
        <item x="207"/>
        <item x="206"/>
        <item x="217"/>
        <item x="216"/>
        <item x="248"/>
        <item x="205"/>
        <item x="204"/>
        <item x="203"/>
        <item x="274"/>
        <item x="277"/>
        <item x="215"/>
        <item x="167"/>
        <item x="168"/>
        <item x="214"/>
        <item x="169"/>
        <item x="213"/>
        <item x="202"/>
        <item x="201"/>
        <item x="200"/>
        <item x="199"/>
        <item x="198"/>
        <item x="170"/>
        <item x="212"/>
        <item x="211"/>
        <item x="234"/>
        <item x="1"/>
        <item x="189"/>
        <item x="188"/>
        <item x="244"/>
        <item x="157"/>
        <item x="156"/>
        <item x="269"/>
        <item x="196"/>
        <item x="123"/>
        <item x="253"/>
        <item x="252"/>
        <item x="3"/>
        <item x="197"/>
        <item x="0"/>
        <item x="185"/>
        <item x="184"/>
        <item x="268"/>
        <item x="250"/>
        <item x="153"/>
        <item x="254"/>
        <item x="154"/>
        <item x="32"/>
        <item x="33"/>
        <item x="251"/>
      </items>
    </pivotField>
    <pivotField axis="axisRow" compact="0" outline="0" subtotalTop="0" showAll="0" defaultSubtotal="0">
      <items count="279">
        <item x="124"/>
        <item x="121"/>
        <item x="108"/>
        <item x="114"/>
        <item x="196"/>
        <item x="115"/>
        <item x="83"/>
        <item x="128"/>
        <item x="119"/>
        <item x="192"/>
        <item x="131"/>
        <item x="130"/>
        <item x="86"/>
        <item x="78"/>
        <item x="77"/>
        <item x="107"/>
        <item x="9"/>
        <item x="117"/>
        <item x="175"/>
        <item x="81"/>
        <item x="183"/>
        <item x="76"/>
        <item x="2"/>
        <item x="82"/>
        <item x="103"/>
        <item x="80"/>
        <item x="180"/>
        <item x="181"/>
        <item x="64"/>
        <item x="65"/>
        <item x="68"/>
        <item x="187"/>
        <item x="182"/>
        <item x="237"/>
        <item x="150"/>
        <item x="120"/>
        <item x="79"/>
        <item x="104"/>
        <item x="177"/>
        <item x="148"/>
        <item x="260"/>
        <item x="204"/>
        <item x="211"/>
        <item x="207"/>
        <item x="200"/>
        <item x="201"/>
        <item x="203"/>
        <item x="202"/>
        <item x="226"/>
        <item x="221"/>
        <item x="219"/>
        <item x="217"/>
        <item x="224"/>
        <item x="169"/>
        <item x="213"/>
        <item x="208"/>
        <item x="210"/>
        <item x="205"/>
        <item x="270"/>
        <item x="222"/>
        <item x="227"/>
        <item x="225"/>
        <item x="220"/>
        <item x="199"/>
        <item x="168"/>
        <item x="167"/>
        <item x="170"/>
        <item x="166"/>
        <item x="206"/>
        <item x="215"/>
        <item x="244"/>
        <item x="216"/>
        <item x="223"/>
        <item x="218"/>
        <item x="209"/>
        <item x="271"/>
        <item x="241"/>
        <item x="58"/>
        <item x="132"/>
        <item x="251"/>
        <item x="85"/>
        <item x="102"/>
        <item x="62"/>
        <item x="46"/>
        <item x="228"/>
        <item x="19"/>
        <item x="142"/>
        <item x="12"/>
        <item x="277"/>
        <item x="44"/>
        <item x="233"/>
        <item x="118"/>
        <item x="113"/>
        <item x="153"/>
        <item x="129"/>
        <item x="5"/>
        <item x="139"/>
        <item x="239"/>
        <item x="243"/>
        <item x="242"/>
        <item x="56"/>
        <item x="151"/>
        <item x="6"/>
        <item x="59"/>
        <item x="57"/>
        <item x="3"/>
        <item x="262"/>
        <item x="264"/>
        <item x="246"/>
        <item x="87"/>
        <item x="138"/>
        <item x="245"/>
        <item x="164"/>
        <item x="158"/>
        <item x="163"/>
        <item x="109"/>
        <item x="110"/>
        <item x="84"/>
        <item x="235"/>
        <item x="236"/>
        <item x="48"/>
        <item x="191"/>
        <item x="33"/>
        <item x="176"/>
        <item x="21"/>
        <item x="75"/>
        <item x="63"/>
        <item x="11"/>
        <item x="4"/>
        <item x="257"/>
        <item x="258"/>
        <item x="14"/>
        <item x="28"/>
        <item x="123"/>
        <item x="159"/>
        <item x="98"/>
        <item x="10"/>
        <item x="36"/>
        <item x="238"/>
        <item x="23"/>
        <item x="71"/>
        <item x="24"/>
        <item x="272"/>
        <item x="231"/>
        <item x="106"/>
        <item x="41"/>
        <item x="35"/>
        <item x="197"/>
        <item x="265"/>
        <item x="248"/>
        <item x="67"/>
        <item x="276"/>
        <item x="255"/>
        <item x="190"/>
        <item x="18"/>
        <item x="126"/>
        <item x="273"/>
        <item x="135"/>
        <item x="40"/>
        <item x="112"/>
        <item x="116"/>
        <item x="165"/>
        <item x="172"/>
        <item x="8"/>
        <item x="141"/>
        <item x="94"/>
        <item x="95"/>
        <item x="96"/>
        <item x="252"/>
        <item x="253"/>
        <item x="254"/>
        <item x="50"/>
        <item x="13"/>
        <item x="269"/>
        <item x="73"/>
        <item x="137"/>
        <item x="268"/>
        <item x="267"/>
        <item x="54"/>
        <item x="55"/>
        <item x="22"/>
        <item x="26"/>
        <item x="27"/>
        <item x="274"/>
        <item x="7"/>
        <item x="278"/>
        <item x="194"/>
        <item x="136"/>
        <item x="88"/>
        <item x="53"/>
        <item x="178"/>
        <item x="105"/>
        <item x="143"/>
        <item x="127"/>
        <item x="29"/>
        <item x="234"/>
        <item x="134"/>
        <item x="133"/>
        <item x="212"/>
        <item x="25"/>
        <item x="100"/>
        <item x="157"/>
        <item x="42"/>
        <item x="89"/>
        <item x="173"/>
        <item x="174"/>
        <item x="266"/>
        <item x="247"/>
        <item x="140"/>
        <item x="43"/>
        <item x="91"/>
        <item x="92"/>
        <item x="93"/>
        <item x="259"/>
        <item x="90"/>
        <item x="97"/>
        <item x="161"/>
        <item x="230"/>
        <item x="32"/>
        <item x="156"/>
        <item x="198"/>
        <item x="74"/>
        <item x="232"/>
        <item x="144"/>
        <item x="179"/>
        <item x="214"/>
        <item x="0"/>
        <item x="52"/>
        <item x="47"/>
        <item x="249"/>
        <item x="195"/>
        <item x="184"/>
        <item x="147"/>
        <item x="69"/>
        <item x="49"/>
        <item x="38"/>
        <item x="185"/>
        <item x="51"/>
        <item x="189"/>
        <item x="275"/>
        <item x="101"/>
        <item x="70"/>
        <item x="30"/>
        <item x="122"/>
        <item x="162"/>
        <item x="193"/>
        <item x="37"/>
        <item x="20"/>
        <item x="145"/>
        <item x="160"/>
        <item x="146"/>
        <item x="34"/>
        <item x="125"/>
        <item x="263"/>
        <item x="155"/>
        <item x="229"/>
        <item x="154"/>
        <item x="261"/>
        <item x="111"/>
        <item x="16"/>
        <item x="17"/>
        <item x="152"/>
        <item x="61"/>
        <item x="60"/>
        <item x="250"/>
        <item x="45"/>
        <item x="15"/>
        <item x="31"/>
        <item x="1"/>
        <item x="240"/>
        <item x="99"/>
        <item x="188"/>
        <item x="256"/>
        <item x="149"/>
        <item x="171"/>
        <item x="186"/>
        <item x="72"/>
        <item x="66"/>
        <item x="39"/>
      </items>
    </pivotField>
    <pivotField axis="axisPage" compact="0" outline="0" subtotalTop="0" showAll="0" defaultSubtotal="0">
      <items count="13">
        <item x="12"/>
        <item x="5"/>
        <item x="3"/>
        <item x="0"/>
        <item x="10"/>
        <item x="8"/>
        <item x="2"/>
        <item x="6"/>
        <item x="11"/>
        <item x="7"/>
        <item x="1"/>
        <item x="4"/>
        <item x="9"/>
      </items>
    </pivotField>
    <pivotField axis="axisRow" compact="0" outline="0" subtotalTop="0" showAll="0" defaultSubtotal="0">
      <items count="96">
        <item m="1" x="95"/>
        <item m="1" x="86"/>
        <item m="1" x="91"/>
        <item m="1" x="87"/>
        <item m="1" x="94"/>
        <item m="1" x="92"/>
        <item m="1" x="90"/>
        <item m="1" x="93"/>
        <item m="1" x="88"/>
        <item m="1" x="89"/>
        <item x="69"/>
        <item x="70"/>
        <item x="67"/>
        <item x="27"/>
        <item x="66"/>
        <item x="72"/>
        <item x="26"/>
        <item x="65"/>
        <item x="64"/>
        <item x="61"/>
        <item x="62"/>
        <item x="24"/>
        <item x="52"/>
        <item x="20"/>
        <item x="60"/>
        <item x="25"/>
        <item x="55"/>
        <item x="53"/>
        <item x="21"/>
        <item x="22"/>
        <item x="17"/>
        <item x="63"/>
        <item x="19"/>
        <item x="15"/>
        <item x="59"/>
        <item x="16"/>
        <item x="54"/>
        <item x="57"/>
        <item x="56"/>
        <item x="85"/>
        <item x="58"/>
        <item x="71"/>
        <item x="38"/>
        <item x="12"/>
        <item x="11"/>
        <item x="45"/>
        <item x="51"/>
        <item x="13"/>
        <item x="50"/>
        <item x="49"/>
        <item x="14"/>
        <item x="23"/>
        <item x="46"/>
        <item x="47"/>
        <item x="48"/>
        <item x="78"/>
        <item x="44"/>
        <item x="43"/>
        <item x="40"/>
        <item x="76"/>
        <item x="37"/>
        <item x="42"/>
        <item x="10"/>
        <item x="8"/>
        <item x="6"/>
        <item x="39"/>
        <item x="41"/>
        <item x="7"/>
        <item x="82"/>
        <item x="36"/>
        <item x="35"/>
        <item x="34"/>
        <item x="75"/>
        <item x="4"/>
        <item x="32"/>
        <item x="29"/>
        <item x="33"/>
        <item x="28"/>
        <item x="3"/>
        <item x="30"/>
        <item x="74"/>
        <item x="77"/>
        <item x="83"/>
        <item x="18"/>
        <item x="73"/>
        <item x="84"/>
        <item x="68"/>
        <item x="81"/>
        <item x="79"/>
        <item x="80"/>
        <item x="9"/>
        <item x="31"/>
        <item x="0"/>
        <item x="1"/>
        <item x="2"/>
        <item x="5"/>
      </items>
    </pivotField>
    <pivotField axis="axisRow" compact="0" outline="0" subtotalTop="0" showAll="0" defaultSubtotal="0">
      <items count="6">
        <item x="4"/>
        <item x="1"/>
        <item x="0"/>
        <item x="3"/>
        <item x="5"/>
        <item x="2"/>
      </items>
    </pivotField>
    <pivotField dataField="1" compact="0" outline="0" subtotalTop="0" showAll="0"/>
    <pivotField axis="axisRow" compact="0" outline="0" subtotalTop="0" showAll="0" name="Valuta ( HRK &amp; EUR )" defaultSubtotal="0">
      <items count="2">
        <item x="1"/>
        <item x="0"/>
      </items>
    </pivotField>
    <pivotField dataField="1" compact="0" outline="0" subtotalTop="0" showAll="0" numFmtId="2"/>
    <pivotField dataField="1" compact="0" outline="0" subtotalTop="0" showAll="0"/>
  </pivotFields>
  <rowFields count="5">
    <field x="1"/>
    <field x="2"/>
    <field x="4"/>
    <field x="5"/>
    <field x="7"/>
  </rowFields>
  <rowItems count="12">
    <i>
      <x v="55"/>
      <x v="117"/>
      <x v="79"/>
      <x v="2"/>
      <x v="1"/>
    </i>
    <i>
      <x v="77"/>
      <x v="12"/>
      <x v="79"/>
      <x v="2"/>
      <x v="1"/>
    </i>
    <i>
      <x v="80"/>
      <x v="14"/>
      <x v="77"/>
      <x v="2"/>
      <x v="1"/>
    </i>
    <i>
      <x v="85"/>
      <x v="13"/>
      <x v="77"/>
      <x v="2"/>
      <x v="1"/>
    </i>
    <i>
      <x v="88"/>
      <x v="36"/>
      <x v="77"/>
      <x v="2"/>
      <x v="1"/>
    </i>
    <i>
      <x v="94"/>
      <x v="80"/>
      <x v="79"/>
      <x v="2"/>
      <x v="1"/>
    </i>
    <i>
      <x v="96"/>
      <x v="103"/>
      <x v="75"/>
      <x v="2"/>
      <x v="1"/>
    </i>
    <i>
      <x v="126"/>
      <x v="200"/>
      <x v="75"/>
      <x v="2"/>
      <x v="1"/>
    </i>
    <i>
      <x v="132"/>
      <x v="87"/>
      <x v="78"/>
      <x v="2"/>
      <x v="1"/>
    </i>
    <i>
      <x v="145"/>
      <x v="6"/>
      <x v="75"/>
      <x v="2"/>
      <x v="1"/>
    </i>
    <i>
      <x v="171"/>
      <x v="265"/>
      <x v="75"/>
      <x v="2"/>
      <x v="1"/>
    </i>
    <i>
      <x v="213"/>
      <x v="109"/>
      <x v="79"/>
      <x v="2"/>
      <x v="1"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11" hier="0"/>
  </pageFields>
  <dataFields count="3">
    <dataField name="Zbroj od Broj komada" fld="6" baseField="0" baseItem="0"/>
    <dataField name="Zbroj od Cijena" fld="8" baseField="0" baseItem="0"/>
    <dataField name="Zbroj od IZNOS" fld="9" baseField="0" baseItem="0"/>
  </dataFields>
  <formats count="10">
    <format dxfId="2">
      <pivotArea outline="0" fieldPosition="0" dataOnly="0" labelOnly="1">
        <references count="1">
          <reference field="1" count="0"/>
        </references>
      </pivotArea>
    </format>
    <format dxfId="3">
      <pivotArea outline="0" fieldPosition="4" axis="axisRow" dataOnly="0" field="7" labelOnly="1" type="button"/>
    </format>
    <format dxfId="4">
      <pivotArea outline="0" fieldPosition="4" axis="axisRow" dataOnly="0" field="7" labelOnly="1" type="button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5">
      <pivotArea outline="0" fieldPosition="4" axis="axisRow" dataOnly="0" field="7" labelOnly="1" type="button"/>
    </format>
    <format dxfId="6">
      <pivotArea outline="0" fieldPosition="0" dataOnly="0" labelOnly="1">
        <references count="1">
          <reference field="3" count="0"/>
        </references>
      </pivotArea>
    </format>
    <format dxfId="7">
      <pivotArea outline="0" fieldPosition="0" dataOnly="0" labelOnly="1">
        <references count="1">
          <reference field="3" count="0"/>
        </references>
      </pivotArea>
    </format>
  </format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Zaokretna tablica2" cacheId="1" applyNumberFormats="0" applyBorderFormats="0" applyFontFormats="0" applyPatternFormats="0" applyAlignmentFormats="0" applyWidthHeightFormats="0" dataCaption="Podaci" showMissing="1" preserveFormatting="1" useAutoFormatting="1" rowGrandTotals="0" itemPrintTitles="1" compactData="0" updatedVersion="2" indent="0" showMemberPropertyTips="1">
  <location ref="A3:H8" firstHeaderRow="1" firstDataRow="2" firstDataCol="5" rowPageCount="1" colPageCount="1"/>
  <pivotFields count="10">
    <pivotField compact="0" outline="0" subtotalTop="0" showAll="0" defaultSubtotal="0"/>
    <pivotField axis="axisRow" compact="0" outline="0" subtotalTop="0" showAll="0" defaultSubtotal="0">
      <items count="283">
        <item x="72"/>
        <item x="14"/>
        <item x="15"/>
        <item x="4"/>
        <item x="172"/>
        <item x="179"/>
        <item x="279"/>
        <item x="261"/>
        <item x="236"/>
        <item x="111"/>
        <item x="193"/>
        <item x="71"/>
        <item x="118"/>
        <item x="280"/>
        <item x="270"/>
        <item x="62"/>
        <item x="63"/>
        <item x="115"/>
        <item x="275"/>
        <item x="55"/>
        <item x="180"/>
        <item x="181"/>
        <item x="66"/>
        <item x="67"/>
        <item x="16"/>
        <item x="8"/>
        <item x="17"/>
        <item x="28"/>
        <item x="177"/>
        <item x="262"/>
        <item x="183"/>
        <item x="74"/>
        <item x="187"/>
        <item x="38"/>
        <item x="40"/>
        <item x="44"/>
        <item x="5"/>
        <item x="75"/>
        <item x="73"/>
        <item x="105"/>
        <item x="112"/>
        <item x="76"/>
        <item x="137"/>
        <item x="267"/>
        <item x="135"/>
        <item x="136"/>
        <item x="70"/>
        <item x="191"/>
        <item x="239"/>
        <item x="69"/>
        <item x="182"/>
        <item x="242"/>
        <item x="245"/>
        <item x="176"/>
        <item x="113"/>
        <item x="85"/>
        <item x="190"/>
        <item x="266"/>
        <item x="30"/>
        <item x="233"/>
        <item x="272"/>
        <item x="18"/>
        <item x="237"/>
        <item x="235"/>
        <item x="186"/>
        <item x="127"/>
        <item x="116"/>
        <item x="121"/>
        <item x="119"/>
        <item x="175"/>
        <item x="34"/>
        <item x="155"/>
        <item x="178"/>
        <item x="109"/>
        <item x="247"/>
        <item x="19"/>
        <item x="194"/>
        <item x="87"/>
        <item x="246"/>
        <item x="9"/>
        <item x="78"/>
        <item x="192"/>
        <item x="133"/>
        <item x="110"/>
        <item x="195"/>
        <item x="79"/>
        <item x="77"/>
        <item x="2"/>
        <item x="80"/>
        <item x="81"/>
        <item x="132"/>
        <item x="130"/>
        <item x="126"/>
        <item x="10"/>
        <item x="86"/>
        <item x="61"/>
        <item x="103"/>
        <item x="149"/>
        <item x="265"/>
        <item x="134"/>
        <item x="278"/>
        <item x="26"/>
        <item x="27"/>
        <item x="22"/>
        <item x="56"/>
        <item x="57"/>
        <item x="7"/>
        <item x="282"/>
        <item x="131"/>
        <item x="174"/>
        <item x="173"/>
        <item x="165"/>
        <item x="92"/>
        <item x="94"/>
        <item x="98"/>
        <item x="93"/>
        <item x="263"/>
        <item x="91"/>
        <item x="95"/>
        <item x="96"/>
        <item x="97"/>
        <item x="143"/>
        <item x="107"/>
        <item x="108"/>
        <item x="106"/>
        <item x="21"/>
        <item x="102"/>
        <item x="25"/>
        <item x="35"/>
        <item x="144"/>
        <item x="271"/>
        <item x="60"/>
        <item x="12"/>
        <item x="36"/>
        <item x="101"/>
        <item x="145"/>
        <item x="129"/>
        <item x="138"/>
        <item x="256"/>
        <item x="257"/>
        <item x="258"/>
        <item x="159"/>
        <item x="164"/>
        <item x="259"/>
        <item x="37"/>
        <item x="84"/>
        <item x="99"/>
        <item x="89"/>
        <item x="90"/>
        <item x="163"/>
        <item x="39"/>
        <item x="147"/>
        <item x="20"/>
        <item x="160"/>
        <item x="141"/>
        <item x="142"/>
        <item x="139"/>
        <item x="161"/>
        <item x="124"/>
        <item x="128"/>
        <item x="58"/>
        <item x="162"/>
        <item x="41"/>
        <item x="100"/>
        <item x="125"/>
        <item x="42"/>
        <item x="43"/>
        <item x="23"/>
        <item x="24"/>
        <item x="45"/>
        <item x="46"/>
        <item x="47"/>
        <item x="148"/>
        <item x="48"/>
        <item x="281"/>
        <item x="104"/>
        <item x="158"/>
        <item x="59"/>
        <item x="241"/>
        <item x="29"/>
        <item x="240"/>
        <item x="49"/>
        <item x="54"/>
        <item x="50"/>
        <item x="114"/>
        <item x="51"/>
        <item x="6"/>
        <item x="238"/>
        <item x="264"/>
        <item x="117"/>
        <item x="122"/>
        <item x="82"/>
        <item x="83"/>
        <item x="146"/>
        <item x="53"/>
        <item x="13"/>
        <item x="52"/>
        <item x="140"/>
        <item x="171"/>
        <item x="150"/>
        <item x="65"/>
        <item x="31"/>
        <item x="152"/>
        <item x="255"/>
        <item x="151"/>
        <item x="120"/>
        <item x="64"/>
        <item x="68"/>
        <item x="243"/>
        <item x="11"/>
        <item x="276"/>
        <item x="260"/>
        <item x="249"/>
        <item x="88"/>
        <item x="273"/>
        <item x="231"/>
        <item x="230"/>
        <item x="229"/>
        <item x="228"/>
        <item x="227"/>
        <item x="166"/>
        <item x="226"/>
        <item x="225"/>
        <item x="224"/>
        <item x="223"/>
        <item x="222"/>
        <item x="221"/>
        <item x="220"/>
        <item x="219"/>
        <item x="232"/>
        <item x="218"/>
        <item x="210"/>
        <item x="209"/>
        <item x="208"/>
        <item x="207"/>
        <item x="206"/>
        <item x="217"/>
        <item x="216"/>
        <item x="248"/>
        <item x="205"/>
        <item x="204"/>
        <item x="203"/>
        <item x="274"/>
        <item x="277"/>
        <item x="215"/>
        <item x="167"/>
        <item x="168"/>
        <item x="214"/>
        <item x="169"/>
        <item x="213"/>
        <item x="202"/>
        <item x="201"/>
        <item x="200"/>
        <item x="199"/>
        <item x="198"/>
        <item x="170"/>
        <item x="212"/>
        <item x="211"/>
        <item x="234"/>
        <item x="1"/>
        <item x="189"/>
        <item x="188"/>
        <item x="244"/>
        <item x="157"/>
        <item x="156"/>
        <item x="269"/>
        <item x="196"/>
        <item x="123"/>
        <item x="253"/>
        <item x="252"/>
        <item x="3"/>
        <item x="197"/>
        <item x="0"/>
        <item x="185"/>
        <item x="184"/>
        <item x="268"/>
        <item x="250"/>
        <item x="153"/>
        <item x="254"/>
        <item x="154"/>
        <item x="32"/>
        <item x="33"/>
        <item x="251"/>
      </items>
    </pivotField>
    <pivotField axis="axisRow" compact="0" outline="0" subtotalTop="0" showAll="0" defaultSubtotal="0">
      <items count="279">
        <item x="124"/>
        <item x="121"/>
        <item x="108"/>
        <item x="114"/>
        <item x="196"/>
        <item x="115"/>
        <item x="83"/>
        <item x="128"/>
        <item x="119"/>
        <item x="192"/>
        <item x="131"/>
        <item x="130"/>
        <item x="86"/>
        <item x="78"/>
        <item x="77"/>
        <item x="107"/>
        <item x="9"/>
        <item x="117"/>
        <item x="175"/>
        <item x="81"/>
        <item x="183"/>
        <item x="76"/>
        <item x="2"/>
        <item x="82"/>
        <item x="103"/>
        <item x="80"/>
        <item x="180"/>
        <item x="181"/>
        <item x="64"/>
        <item x="65"/>
        <item x="68"/>
        <item x="187"/>
        <item x="182"/>
        <item x="237"/>
        <item x="150"/>
        <item x="120"/>
        <item x="79"/>
        <item x="104"/>
        <item x="177"/>
        <item x="148"/>
        <item x="260"/>
        <item x="204"/>
        <item x="211"/>
        <item x="207"/>
        <item x="200"/>
        <item x="201"/>
        <item x="203"/>
        <item x="202"/>
        <item x="226"/>
        <item x="221"/>
        <item x="219"/>
        <item x="217"/>
        <item x="224"/>
        <item x="169"/>
        <item x="213"/>
        <item x="208"/>
        <item x="210"/>
        <item x="205"/>
        <item x="270"/>
        <item x="222"/>
        <item x="227"/>
        <item x="225"/>
        <item x="220"/>
        <item x="199"/>
        <item x="168"/>
        <item x="167"/>
        <item x="170"/>
        <item x="166"/>
        <item x="206"/>
        <item x="215"/>
        <item x="244"/>
        <item x="216"/>
        <item x="223"/>
        <item x="218"/>
        <item x="209"/>
        <item x="271"/>
        <item x="241"/>
        <item x="58"/>
        <item x="132"/>
        <item x="251"/>
        <item x="85"/>
        <item x="102"/>
        <item x="62"/>
        <item x="46"/>
        <item x="228"/>
        <item x="19"/>
        <item x="142"/>
        <item x="12"/>
        <item x="277"/>
        <item x="44"/>
        <item x="233"/>
        <item x="118"/>
        <item x="113"/>
        <item x="153"/>
        <item x="129"/>
        <item x="5"/>
        <item x="139"/>
        <item x="239"/>
        <item x="243"/>
        <item x="242"/>
        <item x="56"/>
        <item x="151"/>
        <item x="6"/>
        <item x="59"/>
        <item x="57"/>
        <item x="3"/>
        <item x="262"/>
        <item x="264"/>
        <item x="246"/>
        <item x="87"/>
        <item x="138"/>
        <item x="245"/>
        <item x="164"/>
        <item x="158"/>
        <item x="163"/>
        <item x="109"/>
        <item x="110"/>
        <item x="84"/>
        <item x="235"/>
        <item x="236"/>
        <item x="48"/>
        <item x="191"/>
        <item x="33"/>
        <item x="176"/>
        <item x="21"/>
        <item x="75"/>
        <item x="63"/>
        <item x="11"/>
        <item x="4"/>
        <item x="257"/>
        <item x="258"/>
        <item x="14"/>
        <item x="28"/>
        <item x="123"/>
        <item x="159"/>
        <item x="98"/>
        <item x="10"/>
        <item x="36"/>
        <item x="238"/>
        <item x="23"/>
        <item x="71"/>
        <item x="24"/>
        <item x="272"/>
        <item x="231"/>
        <item x="106"/>
        <item x="41"/>
        <item x="35"/>
        <item x="197"/>
        <item x="265"/>
        <item x="248"/>
        <item x="67"/>
        <item x="276"/>
        <item x="255"/>
        <item x="190"/>
        <item x="18"/>
        <item x="126"/>
        <item x="273"/>
        <item x="135"/>
        <item x="40"/>
        <item x="112"/>
        <item x="116"/>
        <item x="165"/>
        <item x="172"/>
        <item x="8"/>
        <item x="141"/>
        <item x="94"/>
        <item x="95"/>
        <item x="96"/>
        <item x="252"/>
        <item x="253"/>
        <item x="254"/>
        <item x="50"/>
        <item x="13"/>
        <item x="269"/>
        <item x="73"/>
        <item x="137"/>
        <item x="268"/>
        <item x="267"/>
        <item x="54"/>
        <item x="55"/>
        <item x="22"/>
        <item x="26"/>
        <item x="27"/>
        <item x="274"/>
        <item x="7"/>
        <item x="278"/>
        <item x="194"/>
        <item x="136"/>
        <item x="88"/>
        <item x="53"/>
        <item x="178"/>
        <item x="105"/>
        <item x="143"/>
        <item x="127"/>
        <item x="29"/>
        <item x="234"/>
        <item x="134"/>
        <item x="133"/>
        <item x="212"/>
        <item x="25"/>
        <item x="100"/>
        <item x="157"/>
        <item x="42"/>
        <item x="89"/>
        <item x="173"/>
        <item x="174"/>
        <item x="266"/>
        <item x="247"/>
        <item x="140"/>
        <item x="43"/>
        <item x="91"/>
        <item x="92"/>
        <item x="93"/>
        <item x="259"/>
        <item x="90"/>
        <item x="97"/>
        <item x="161"/>
        <item x="230"/>
        <item x="32"/>
        <item x="156"/>
        <item x="198"/>
        <item x="74"/>
        <item x="232"/>
        <item x="144"/>
        <item x="179"/>
        <item x="214"/>
        <item x="0"/>
        <item x="52"/>
        <item x="47"/>
        <item x="249"/>
        <item x="195"/>
        <item x="184"/>
        <item x="147"/>
        <item x="69"/>
        <item x="49"/>
        <item x="38"/>
        <item x="185"/>
        <item x="51"/>
        <item x="189"/>
        <item x="275"/>
        <item x="101"/>
        <item x="70"/>
        <item x="30"/>
        <item x="122"/>
        <item x="162"/>
        <item x="193"/>
        <item x="37"/>
        <item x="20"/>
        <item x="145"/>
        <item x="160"/>
        <item x="146"/>
        <item x="34"/>
        <item x="125"/>
        <item x="263"/>
        <item x="155"/>
        <item x="229"/>
        <item x="154"/>
        <item x="261"/>
        <item x="111"/>
        <item x="16"/>
        <item x="17"/>
        <item x="152"/>
        <item x="61"/>
        <item x="60"/>
        <item x="250"/>
        <item x="45"/>
        <item x="15"/>
        <item x="31"/>
        <item x="1"/>
        <item x="240"/>
        <item x="99"/>
        <item x="188"/>
        <item x="256"/>
        <item x="149"/>
        <item x="171"/>
        <item x="186"/>
        <item x="72"/>
        <item x="66"/>
        <item x="39"/>
      </items>
    </pivotField>
    <pivotField axis="axisPage" compact="0" outline="0" subtotalTop="0" showAll="0" defaultSubtotal="0">
      <items count="13">
        <item x="12"/>
        <item x="5"/>
        <item x="3"/>
        <item x="0"/>
        <item x="10"/>
        <item x="8"/>
        <item x="2"/>
        <item x="6"/>
        <item x="11"/>
        <item x="7"/>
        <item x="1"/>
        <item x="4"/>
        <item x="9"/>
      </items>
    </pivotField>
    <pivotField axis="axisRow" compact="0" outline="0" subtotalTop="0" showAll="0" defaultSubtotal="0">
      <items count="96">
        <item m="1" x="95"/>
        <item m="1" x="86"/>
        <item m="1" x="91"/>
        <item m="1" x="87"/>
        <item m="1" x="94"/>
        <item m="1" x="92"/>
        <item m="1" x="90"/>
        <item m="1" x="93"/>
        <item m="1" x="88"/>
        <item m="1" x="89"/>
        <item x="69"/>
        <item x="70"/>
        <item x="67"/>
        <item x="27"/>
        <item x="66"/>
        <item x="72"/>
        <item x="26"/>
        <item x="65"/>
        <item x="64"/>
        <item x="61"/>
        <item x="62"/>
        <item x="24"/>
        <item x="52"/>
        <item x="20"/>
        <item x="60"/>
        <item x="25"/>
        <item x="55"/>
        <item x="53"/>
        <item x="21"/>
        <item x="22"/>
        <item x="17"/>
        <item x="63"/>
        <item x="19"/>
        <item x="15"/>
        <item x="59"/>
        <item x="16"/>
        <item x="54"/>
        <item x="57"/>
        <item x="56"/>
        <item x="85"/>
        <item x="58"/>
        <item x="71"/>
        <item x="38"/>
        <item x="12"/>
        <item x="11"/>
        <item x="45"/>
        <item x="51"/>
        <item x="13"/>
        <item x="50"/>
        <item x="49"/>
        <item x="14"/>
        <item x="23"/>
        <item x="46"/>
        <item x="47"/>
        <item x="48"/>
        <item x="78"/>
        <item x="44"/>
        <item x="43"/>
        <item x="40"/>
        <item x="76"/>
        <item x="37"/>
        <item x="42"/>
        <item x="10"/>
        <item x="8"/>
        <item x="6"/>
        <item x="39"/>
        <item x="41"/>
        <item x="7"/>
        <item x="82"/>
        <item x="36"/>
        <item x="35"/>
        <item x="34"/>
        <item x="75"/>
        <item x="4"/>
        <item x="32"/>
        <item x="29"/>
        <item x="33"/>
        <item x="28"/>
        <item x="3"/>
        <item x="30"/>
        <item x="74"/>
        <item x="77"/>
        <item x="83"/>
        <item x="18"/>
        <item x="73"/>
        <item x="84"/>
        <item x="68"/>
        <item x="81"/>
        <item x="79"/>
        <item x="80"/>
        <item x="9"/>
        <item x="31"/>
        <item x="0"/>
        <item x="1"/>
        <item x="2"/>
        <item x="5"/>
      </items>
    </pivotField>
    <pivotField axis="axisRow" compact="0" outline="0" subtotalTop="0" showAll="0" defaultSubtotal="0">
      <items count="6">
        <item x="4"/>
        <item x="1"/>
        <item x="0"/>
        <item x="3"/>
        <item x="5"/>
        <item x="2"/>
      </items>
    </pivotField>
    <pivotField dataField="1" compact="0" outline="0" subtotalTop="0" showAll="0"/>
    <pivotField axis="axisRow" compact="0" outline="0" subtotalTop="0" showAll="0" name="Valuta ( HRK &amp; EUR )" defaultSubtotal="0">
      <items count="2">
        <item x="1"/>
        <item x="0"/>
      </items>
    </pivotField>
    <pivotField dataField="1" compact="0" outline="0" subtotalTop="0" showAll="0" numFmtId="2"/>
    <pivotField dataField="1" compact="0" outline="0" subtotalTop="0" showAll="0"/>
  </pivotFields>
  <rowFields count="5">
    <field x="1"/>
    <field x="2"/>
    <field x="4"/>
    <field x="5"/>
    <field x="7"/>
  </rowFields>
  <rowItems count="4">
    <i>
      <x v="16"/>
      <x v="262"/>
      <x v="51"/>
      <x v="2"/>
      <x v="1"/>
    </i>
    <i>
      <x v="71"/>
      <x v="256"/>
      <x v="51"/>
      <x v="2"/>
      <x/>
    </i>
    <i>
      <x v="124"/>
      <x v="24"/>
      <x v="71"/>
      <x v="2"/>
      <x v="1"/>
    </i>
    <i>
      <x v="265"/>
      <x v="206"/>
      <x v="88"/>
      <x v="2"/>
      <x v="1"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12" hier="0"/>
  </pageFields>
  <dataFields count="3">
    <dataField name="Zbroj od Broj komada" fld="6" baseField="0" baseItem="0"/>
    <dataField name="Zbroj od Cijena" fld="8" baseField="0" baseItem="0"/>
    <dataField name="Zbroj od IZNOS" fld="9" baseField="0" baseItem="0"/>
  </dataFields>
  <formats count="10">
    <format dxfId="2">
      <pivotArea outline="0" fieldPosition="0" dataOnly="0" labelOnly="1">
        <references count="1">
          <reference field="1" count="0"/>
        </references>
      </pivotArea>
    </format>
    <format dxfId="3">
      <pivotArea outline="0" fieldPosition="4" axis="axisRow" dataOnly="0" field="7" labelOnly="1" type="button"/>
    </format>
    <format dxfId="4">
      <pivotArea outline="0" fieldPosition="4" axis="axisRow" dataOnly="0" field="7" labelOnly="1" type="button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5">
      <pivotArea outline="0" fieldPosition="4" axis="axisRow" dataOnly="0" field="7" labelOnly="1" type="button"/>
    </format>
    <format dxfId="6">
      <pivotArea outline="0" fieldPosition="0" dataOnly="0" labelOnly="1">
        <references count="1">
          <reference field="3" count="0"/>
        </references>
      </pivotArea>
    </format>
    <format dxfId="7">
      <pivotArea outline="0" fieldPosition="0" dataOnly="0" labelOnly="1">
        <references count="1">
          <reference field="3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Zaokretna tablica1" cacheId="1" applyNumberFormats="0" applyBorderFormats="0" applyFontFormats="0" applyPatternFormats="0" applyAlignmentFormats="0" applyWidthHeightFormats="0" dataCaption="Podaci" showMissing="1" preserveFormatting="1" useAutoFormatting="1" rowGrandTotals="0" itemPrintTitles="1" compactData="0" updatedVersion="2" indent="0" showMemberPropertyTips="1">
  <location ref="A3:H317" firstHeaderRow="1" firstDataRow="2" firstDataCol="5" rowPageCount="1" colPageCount="1"/>
  <pivotFields count="10">
    <pivotField compact="0" outline="0" subtotalTop="0" showAll="0" defaultSubtotal="0"/>
    <pivotField axis="axisRow" compact="0" outline="0" subtotalTop="0" showAll="0" defaultSubtotal="0">
      <items count="283">
        <item x="72"/>
        <item x="14"/>
        <item x="15"/>
        <item x="4"/>
        <item x="172"/>
        <item x="179"/>
        <item x="279"/>
        <item x="261"/>
        <item x="236"/>
        <item x="111"/>
        <item x="193"/>
        <item x="71"/>
        <item x="118"/>
        <item x="280"/>
        <item x="270"/>
        <item x="62"/>
        <item x="63"/>
        <item x="115"/>
        <item x="275"/>
        <item x="55"/>
        <item x="180"/>
        <item x="181"/>
        <item x="66"/>
        <item x="67"/>
        <item x="16"/>
        <item x="8"/>
        <item x="17"/>
        <item x="28"/>
        <item x="177"/>
        <item x="262"/>
        <item x="183"/>
        <item x="74"/>
        <item x="187"/>
        <item x="38"/>
        <item x="40"/>
        <item x="44"/>
        <item x="5"/>
        <item x="75"/>
        <item x="73"/>
        <item x="105"/>
        <item x="112"/>
        <item x="76"/>
        <item x="137"/>
        <item x="267"/>
        <item x="135"/>
        <item x="136"/>
        <item x="70"/>
        <item x="191"/>
        <item x="239"/>
        <item x="69"/>
        <item x="182"/>
        <item x="242"/>
        <item x="245"/>
        <item x="176"/>
        <item x="113"/>
        <item x="85"/>
        <item x="190"/>
        <item x="266"/>
        <item x="30"/>
        <item x="233"/>
        <item x="272"/>
        <item x="18"/>
        <item x="237"/>
        <item x="235"/>
        <item x="186"/>
        <item x="127"/>
        <item x="116"/>
        <item x="121"/>
        <item x="119"/>
        <item x="175"/>
        <item x="34"/>
        <item x="155"/>
        <item x="178"/>
        <item x="109"/>
        <item x="247"/>
        <item x="19"/>
        <item x="194"/>
        <item x="87"/>
        <item x="246"/>
        <item x="9"/>
        <item x="78"/>
        <item x="192"/>
        <item x="133"/>
        <item x="110"/>
        <item x="195"/>
        <item x="79"/>
        <item x="77"/>
        <item x="2"/>
        <item x="80"/>
        <item x="81"/>
        <item x="132"/>
        <item x="130"/>
        <item x="126"/>
        <item x="10"/>
        <item x="86"/>
        <item x="61"/>
        <item x="103"/>
        <item x="149"/>
        <item x="265"/>
        <item x="134"/>
        <item x="278"/>
        <item x="26"/>
        <item x="27"/>
        <item x="22"/>
        <item x="56"/>
        <item x="57"/>
        <item x="7"/>
        <item x="282"/>
        <item x="131"/>
        <item x="174"/>
        <item x="173"/>
        <item x="165"/>
        <item x="92"/>
        <item x="94"/>
        <item x="98"/>
        <item x="93"/>
        <item x="263"/>
        <item x="91"/>
        <item x="95"/>
        <item x="96"/>
        <item x="97"/>
        <item x="143"/>
        <item x="107"/>
        <item x="108"/>
        <item x="106"/>
        <item x="21"/>
        <item x="102"/>
        <item x="25"/>
        <item x="35"/>
        <item x="144"/>
        <item x="271"/>
        <item x="60"/>
        <item x="12"/>
        <item x="36"/>
        <item x="101"/>
        <item x="145"/>
        <item x="129"/>
        <item x="138"/>
        <item x="256"/>
        <item x="257"/>
        <item x="258"/>
        <item x="159"/>
        <item x="164"/>
        <item x="259"/>
        <item x="37"/>
        <item x="84"/>
        <item x="99"/>
        <item x="89"/>
        <item x="90"/>
        <item x="163"/>
        <item x="39"/>
        <item x="147"/>
        <item x="20"/>
        <item x="160"/>
        <item x="141"/>
        <item x="142"/>
        <item x="139"/>
        <item x="161"/>
        <item x="124"/>
        <item x="128"/>
        <item x="58"/>
        <item x="162"/>
        <item x="41"/>
        <item x="100"/>
        <item x="125"/>
        <item x="42"/>
        <item x="43"/>
        <item x="23"/>
        <item x="24"/>
        <item x="45"/>
        <item x="46"/>
        <item x="47"/>
        <item x="148"/>
        <item x="48"/>
        <item x="281"/>
        <item x="104"/>
        <item x="158"/>
        <item x="59"/>
        <item x="241"/>
        <item x="29"/>
        <item x="240"/>
        <item x="49"/>
        <item x="54"/>
        <item x="50"/>
        <item x="114"/>
        <item x="51"/>
        <item x="6"/>
        <item x="238"/>
        <item x="264"/>
        <item x="117"/>
        <item x="122"/>
        <item x="82"/>
        <item x="83"/>
        <item x="146"/>
        <item x="53"/>
        <item x="13"/>
        <item x="52"/>
        <item x="140"/>
        <item x="171"/>
        <item x="150"/>
        <item x="65"/>
        <item x="31"/>
        <item x="152"/>
        <item x="255"/>
        <item x="151"/>
        <item x="120"/>
        <item x="64"/>
        <item x="68"/>
        <item x="243"/>
        <item x="11"/>
        <item x="276"/>
        <item x="260"/>
        <item x="249"/>
        <item x="88"/>
        <item x="273"/>
        <item x="231"/>
        <item x="230"/>
        <item x="229"/>
        <item x="228"/>
        <item x="227"/>
        <item x="166"/>
        <item x="226"/>
        <item x="225"/>
        <item x="224"/>
        <item x="223"/>
        <item x="222"/>
        <item x="221"/>
        <item x="220"/>
        <item x="219"/>
        <item x="232"/>
        <item x="218"/>
        <item x="210"/>
        <item x="209"/>
        <item x="208"/>
        <item x="207"/>
        <item x="206"/>
        <item x="217"/>
        <item x="216"/>
        <item x="248"/>
        <item x="205"/>
        <item x="204"/>
        <item x="203"/>
        <item x="274"/>
        <item x="277"/>
        <item x="215"/>
        <item x="167"/>
        <item x="168"/>
        <item x="214"/>
        <item x="169"/>
        <item x="213"/>
        <item x="202"/>
        <item x="201"/>
        <item x="200"/>
        <item x="199"/>
        <item x="198"/>
        <item x="170"/>
        <item x="212"/>
        <item x="211"/>
        <item x="234"/>
        <item x="1"/>
        <item x="189"/>
        <item x="188"/>
        <item x="244"/>
        <item x="157"/>
        <item x="156"/>
        <item x="269"/>
        <item x="196"/>
        <item x="123"/>
        <item x="253"/>
        <item x="252"/>
        <item x="3"/>
        <item x="197"/>
        <item x="0"/>
        <item x="185"/>
        <item x="184"/>
        <item x="268"/>
        <item x="250"/>
        <item x="153"/>
        <item x="254"/>
        <item x="154"/>
        <item x="32"/>
        <item x="33"/>
        <item x="251"/>
      </items>
    </pivotField>
    <pivotField axis="axisRow" compact="0" outline="0" subtotalTop="0" showAll="0" defaultSubtotal="0">
      <items count="279">
        <item x="124"/>
        <item x="121"/>
        <item x="108"/>
        <item x="114"/>
        <item x="196"/>
        <item x="115"/>
        <item x="83"/>
        <item x="128"/>
        <item x="119"/>
        <item x="192"/>
        <item x="131"/>
        <item x="130"/>
        <item x="86"/>
        <item x="78"/>
        <item x="77"/>
        <item x="107"/>
        <item x="9"/>
        <item x="117"/>
        <item x="175"/>
        <item x="81"/>
        <item x="183"/>
        <item x="76"/>
        <item x="2"/>
        <item x="82"/>
        <item x="103"/>
        <item x="80"/>
        <item x="180"/>
        <item x="181"/>
        <item x="64"/>
        <item x="65"/>
        <item x="68"/>
        <item x="187"/>
        <item x="182"/>
        <item x="237"/>
        <item x="150"/>
        <item x="120"/>
        <item x="79"/>
        <item x="104"/>
        <item x="177"/>
        <item x="148"/>
        <item x="260"/>
        <item x="204"/>
        <item x="211"/>
        <item x="207"/>
        <item x="200"/>
        <item x="201"/>
        <item x="203"/>
        <item x="202"/>
        <item x="226"/>
        <item x="221"/>
        <item x="219"/>
        <item x="217"/>
        <item x="224"/>
        <item x="169"/>
        <item x="213"/>
        <item x="208"/>
        <item x="210"/>
        <item x="205"/>
        <item x="270"/>
        <item x="222"/>
        <item x="227"/>
        <item x="225"/>
        <item x="220"/>
        <item x="199"/>
        <item x="168"/>
        <item x="167"/>
        <item x="170"/>
        <item x="166"/>
        <item x="206"/>
        <item x="215"/>
        <item x="244"/>
        <item x="216"/>
        <item x="223"/>
        <item x="218"/>
        <item x="209"/>
        <item x="271"/>
        <item x="241"/>
        <item x="58"/>
        <item x="132"/>
        <item x="251"/>
        <item x="85"/>
        <item x="102"/>
        <item x="62"/>
        <item x="46"/>
        <item x="228"/>
        <item x="19"/>
        <item x="142"/>
        <item x="12"/>
        <item x="277"/>
        <item x="44"/>
        <item x="233"/>
        <item x="118"/>
        <item x="113"/>
        <item x="153"/>
        <item x="129"/>
        <item x="5"/>
        <item x="139"/>
        <item x="239"/>
        <item x="243"/>
        <item x="242"/>
        <item x="56"/>
        <item x="151"/>
        <item x="6"/>
        <item x="59"/>
        <item x="57"/>
        <item x="3"/>
        <item x="262"/>
        <item x="264"/>
        <item x="246"/>
        <item x="87"/>
        <item x="138"/>
        <item x="245"/>
        <item x="164"/>
        <item x="158"/>
        <item x="163"/>
        <item x="109"/>
        <item x="110"/>
        <item x="84"/>
        <item x="235"/>
        <item x="236"/>
        <item x="48"/>
        <item x="191"/>
        <item x="33"/>
        <item x="176"/>
        <item x="21"/>
        <item x="75"/>
        <item x="63"/>
        <item x="11"/>
        <item x="4"/>
        <item x="257"/>
        <item x="258"/>
        <item x="14"/>
        <item x="28"/>
        <item x="123"/>
        <item x="159"/>
        <item x="98"/>
        <item x="10"/>
        <item x="36"/>
        <item x="238"/>
        <item x="23"/>
        <item x="71"/>
        <item x="24"/>
        <item x="272"/>
        <item x="231"/>
        <item x="106"/>
        <item x="41"/>
        <item x="35"/>
        <item x="197"/>
        <item x="265"/>
        <item x="248"/>
        <item x="67"/>
        <item x="276"/>
        <item x="255"/>
        <item x="190"/>
        <item x="18"/>
        <item x="126"/>
        <item x="273"/>
        <item x="135"/>
        <item x="40"/>
        <item x="112"/>
        <item x="116"/>
        <item x="165"/>
        <item x="172"/>
        <item x="8"/>
        <item x="141"/>
        <item x="94"/>
        <item x="95"/>
        <item x="96"/>
        <item x="252"/>
        <item x="253"/>
        <item x="254"/>
        <item x="50"/>
        <item x="13"/>
        <item x="269"/>
        <item x="73"/>
        <item x="137"/>
        <item x="268"/>
        <item x="267"/>
        <item x="54"/>
        <item x="55"/>
        <item x="22"/>
        <item x="26"/>
        <item x="27"/>
        <item x="274"/>
        <item x="7"/>
        <item x="278"/>
        <item x="194"/>
        <item x="136"/>
        <item x="88"/>
        <item x="53"/>
        <item x="178"/>
        <item x="105"/>
        <item x="143"/>
        <item x="127"/>
        <item x="29"/>
        <item x="234"/>
        <item x="134"/>
        <item x="133"/>
        <item x="212"/>
        <item x="25"/>
        <item x="100"/>
        <item x="157"/>
        <item x="42"/>
        <item x="89"/>
        <item x="173"/>
        <item x="174"/>
        <item x="266"/>
        <item x="247"/>
        <item x="140"/>
        <item x="43"/>
        <item x="91"/>
        <item x="92"/>
        <item x="93"/>
        <item x="259"/>
        <item x="90"/>
        <item x="97"/>
        <item x="161"/>
        <item x="230"/>
        <item x="32"/>
        <item x="156"/>
        <item x="198"/>
        <item x="74"/>
        <item x="232"/>
        <item x="144"/>
        <item x="179"/>
        <item x="214"/>
        <item x="0"/>
        <item x="52"/>
        <item x="47"/>
        <item x="249"/>
        <item x="195"/>
        <item x="184"/>
        <item x="147"/>
        <item x="69"/>
        <item x="49"/>
        <item x="38"/>
        <item x="185"/>
        <item x="51"/>
        <item x="189"/>
        <item x="275"/>
        <item x="101"/>
        <item x="70"/>
        <item x="30"/>
        <item x="122"/>
        <item x="162"/>
        <item x="193"/>
        <item x="37"/>
        <item x="20"/>
        <item x="145"/>
        <item x="160"/>
        <item x="146"/>
        <item x="34"/>
        <item x="125"/>
        <item x="263"/>
        <item x="155"/>
        <item x="229"/>
        <item x="154"/>
        <item x="261"/>
        <item x="111"/>
        <item x="16"/>
        <item x="17"/>
        <item x="152"/>
        <item x="61"/>
        <item x="60"/>
        <item x="250"/>
        <item x="45"/>
        <item x="15"/>
        <item x="31"/>
        <item x="1"/>
        <item x="240"/>
        <item x="99"/>
        <item x="188"/>
        <item x="256"/>
        <item x="149"/>
        <item x="171"/>
        <item x="186"/>
        <item x="72"/>
        <item x="66"/>
        <item x="39"/>
      </items>
    </pivotField>
    <pivotField axis="axisPage" compact="0" outline="0" subtotalTop="0" showAll="0" defaultSubtotal="0">
      <items count="13">
        <item x="12"/>
        <item x="5"/>
        <item x="3"/>
        <item x="0"/>
        <item x="10"/>
        <item x="8"/>
        <item x="2"/>
        <item x="6"/>
        <item x="11"/>
        <item x="7"/>
        <item x="1"/>
        <item x="4"/>
        <item x="9"/>
      </items>
    </pivotField>
    <pivotField axis="axisRow" compact="0" outline="0" subtotalTop="0" showAll="0" defaultSubtotal="0">
      <items count="96">
        <item m="1" x="95"/>
        <item m="1" x="86"/>
        <item m="1" x="91"/>
        <item m="1" x="87"/>
        <item m="1" x="94"/>
        <item m="1" x="92"/>
        <item m="1" x="90"/>
        <item m="1" x="93"/>
        <item m="1" x="88"/>
        <item m="1" x="89"/>
        <item x="69"/>
        <item x="70"/>
        <item x="67"/>
        <item x="27"/>
        <item x="66"/>
        <item x="72"/>
        <item x="26"/>
        <item x="65"/>
        <item x="64"/>
        <item x="61"/>
        <item x="62"/>
        <item x="24"/>
        <item x="52"/>
        <item x="20"/>
        <item x="60"/>
        <item x="25"/>
        <item x="55"/>
        <item x="53"/>
        <item x="21"/>
        <item x="22"/>
        <item x="17"/>
        <item x="63"/>
        <item x="19"/>
        <item x="15"/>
        <item x="59"/>
        <item x="16"/>
        <item x="54"/>
        <item x="57"/>
        <item x="56"/>
        <item x="85"/>
        <item x="58"/>
        <item x="71"/>
        <item x="38"/>
        <item x="12"/>
        <item x="11"/>
        <item x="45"/>
        <item x="51"/>
        <item x="13"/>
        <item x="50"/>
        <item x="49"/>
        <item x="14"/>
        <item x="23"/>
        <item x="46"/>
        <item x="47"/>
        <item x="48"/>
        <item x="78"/>
        <item x="44"/>
        <item x="43"/>
        <item x="40"/>
        <item x="76"/>
        <item x="37"/>
        <item x="42"/>
        <item x="10"/>
        <item x="8"/>
        <item x="6"/>
        <item x="39"/>
        <item x="41"/>
        <item x="7"/>
        <item x="82"/>
        <item x="36"/>
        <item x="35"/>
        <item x="34"/>
        <item x="75"/>
        <item x="4"/>
        <item x="32"/>
        <item x="29"/>
        <item x="33"/>
        <item x="28"/>
        <item x="3"/>
        <item x="30"/>
        <item x="74"/>
        <item x="77"/>
        <item x="83"/>
        <item x="18"/>
        <item x="73"/>
        <item x="84"/>
        <item x="68"/>
        <item x="81"/>
        <item x="79"/>
        <item x="80"/>
        <item x="9"/>
        <item x="31"/>
        <item x="0"/>
        <item x="1"/>
        <item x="2"/>
        <item x="5"/>
      </items>
    </pivotField>
    <pivotField axis="axisRow" compact="0" outline="0" subtotalTop="0" showAll="0" defaultSubtotal="0">
      <items count="6">
        <item x="4"/>
        <item x="1"/>
        <item x="0"/>
        <item x="3"/>
        <item x="5"/>
        <item x="2"/>
      </items>
    </pivotField>
    <pivotField dataField="1" compact="0" outline="0" subtotalTop="0" showAll="0"/>
    <pivotField axis="axisRow" compact="0" outline="0" subtotalTop="0" showAll="0" name="Valuta ( HRK &amp; EUR )" defaultSubtotal="0">
      <items count="2">
        <item x="1"/>
        <item x="0"/>
      </items>
    </pivotField>
    <pivotField dataField="1" compact="0" outline="0" subtotalTop="0" showAll="0" numFmtId="2"/>
    <pivotField dataField="1" compact="0" outline="0" subtotalTop="0" showAll="0"/>
  </pivotFields>
  <rowFields count="5">
    <field x="1"/>
    <field x="2"/>
    <field x="4"/>
    <field x="5"/>
    <field x="7"/>
  </rowFields>
  <rowItems count="313">
    <i>
      <x/>
      <x v="140"/>
      <x v="13"/>
      <x v="2"/>
      <x v="1"/>
    </i>
    <i>
      <x v="1"/>
      <x v="131"/>
      <x v="44"/>
      <x v="2"/>
      <x v="1"/>
    </i>
    <i>
      <x v="2"/>
      <x v="266"/>
      <x v="44"/>
      <x v="2"/>
      <x v="1"/>
    </i>
    <i>
      <x v="3"/>
      <x v="128"/>
      <x v="73"/>
      <x v="2"/>
      <x v="1"/>
    </i>
    <i>
      <x v="4"/>
      <x v="162"/>
      <x v="47"/>
      <x v="2"/>
      <x v="1"/>
    </i>
    <i>
      <x v="5"/>
      <x v="224"/>
      <x v="27"/>
      <x v="2"/>
      <x v="1"/>
    </i>
    <i>
      <x v="6"/>
      <x v="239"/>
      <x v="13"/>
      <x v="2"/>
      <x v="1"/>
    </i>
    <i>
      <x v="7"/>
      <x v="129"/>
      <x v="73"/>
      <x v="2"/>
      <x v="1"/>
    </i>
    <i>
      <x v="8"/>
      <x v="143"/>
      <x v="20"/>
      <x v="2"/>
      <x v="1"/>
    </i>
    <i r="2">
      <x v="24"/>
      <x v="2"/>
      <x v="1"/>
    </i>
    <i>
      <x v="9"/>
      <x v="2"/>
      <x v="60"/>
      <x v="2"/>
      <x v="1"/>
    </i>
    <i>
      <x v="10"/>
      <x v="186"/>
      <x v="26"/>
      <x v="2"/>
      <x v="1"/>
    </i>
    <i>
      <x v="11"/>
      <x v="241"/>
      <x v="13"/>
      <x v="2"/>
      <x v="1"/>
    </i>
    <i>
      <x v="12"/>
      <x v="160"/>
      <x v="21"/>
      <x v="2"/>
      <x v="1"/>
    </i>
    <i>
      <x v="13"/>
      <x v="151"/>
      <x v="13"/>
      <x v="2"/>
      <x v="1"/>
    </i>
    <i>
      <x v="14"/>
      <x v="177"/>
      <x v="89"/>
      <x v="2"/>
      <x v="1"/>
    </i>
    <i>
      <x v="15"/>
      <x v="263"/>
      <x v="51"/>
      <x v="2"/>
      <x v="1"/>
    </i>
    <i>
      <x v="16"/>
      <x v="262"/>
      <x v="51"/>
      <x v="2"/>
      <x v="1"/>
    </i>
    <i>
      <x v="17"/>
      <x v="92"/>
      <x v="21"/>
      <x v="2"/>
      <x v="1"/>
    </i>
    <i>
      <x v="18"/>
      <x v="142"/>
      <x v="29"/>
      <x v="2"/>
      <x v="1"/>
    </i>
    <i>
      <x v="19"/>
      <x v="189"/>
      <x v="29"/>
      <x v="2"/>
      <x v="1"/>
    </i>
    <i>
      <x v="20"/>
      <x v="26"/>
      <x v="27"/>
      <x v="5"/>
      <x v="1"/>
    </i>
    <i>
      <x v="21"/>
      <x v="27"/>
      <x v="27"/>
      <x v="5"/>
      <x v="1"/>
    </i>
    <i>
      <x v="22"/>
      <x v="28"/>
      <x v="16"/>
      <x v="2"/>
      <x v="1"/>
    </i>
    <i>
      <x v="23"/>
      <x v="29"/>
      <x v="16"/>
      <x v="2"/>
      <x v="1"/>
    </i>
    <i>
      <x v="24"/>
      <x v="258"/>
      <x v="21"/>
      <x v="2"/>
      <x v="1"/>
    </i>
    <i r="1">
      <x v="259"/>
      <x v="44"/>
      <x v="2"/>
      <x v="1"/>
    </i>
    <i>
      <x v="25"/>
      <x v="163"/>
      <x v="67"/>
      <x v="2"/>
      <x v="1"/>
    </i>
    <i>
      <x v="26"/>
      <x v="260"/>
      <x v="44"/>
      <x v="2"/>
      <x v="1"/>
    </i>
    <i>
      <x v="27"/>
      <x v="132"/>
      <x v="30"/>
      <x v="2"/>
      <x v="1"/>
    </i>
    <i>
      <x v="28"/>
      <x v="38"/>
      <x v="27"/>
      <x v="2"/>
      <x v="1"/>
    </i>
    <i>
      <x v="29"/>
      <x v="130"/>
      <x v="84"/>
      <x v="2"/>
      <x v="1"/>
    </i>
    <i>
      <x v="30"/>
      <x v="20"/>
      <x v="27"/>
      <x v="2"/>
      <x v="1"/>
    </i>
    <i>
      <x v="31"/>
      <x v="174"/>
      <x v="13"/>
      <x v="2"/>
      <x v="1"/>
    </i>
    <i>
      <x v="32"/>
      <x v="31"/>
      <x v="27"/>
      <x v="2"/>
      <x v="1"/>
    </i>
    <i>
      <x v="33"/>
      <x v="137"/>
      <x v="23"/>
      <x v="2"/>
      <x v="1"/>
    </i>
    <i>
      <x v="34"/>
      <x v="235"/>
      <x v="23"/>
      <x v="2"/>
      <x v="1"/>
    </i>
    <i>
      <x v="35"/>
      <x v="202"/>
      <x v="23"/>
      <x v="2"/>
      <x v="1"/>
    </i>
    <i>
      <x v="36"/>
      <x v="95"/>
      <x v="73"/>
      <x v="2"/>
      <x v="1"/>
    </i>
    <i>
      <x v="37"/>
      <x v="221"/>
      <x v="13"/>
      <x v="2"/>
      <x v="1"/>
    </i>
    <i>
      <x v="38"/>
      <x v="276"/>
      <x v="13"/>
      <x v="2"/>
      <x v="1"/>
    </i>
    <i>
      <x v="39"/>
      <x v="81"/>
      <x v="76"/>
      <x v="3"/>
      <x v="1"/>
    </i>
    <i>
      <x v="40"/>
      <x v="115"/>
      <x v="21"/>
      <x v="2"/>
      <x v="1"/>
    </i>
    <i>
      <x v="41"/>
      <x v="125"/>
      <x v="13"/>
      <x v="2"/>
      <x v="1"/>
    </i>
    <i>
      <x v="42"/>
      <x v="157"/>
      <x v="53"/>
      <x v="2"/>
      <x v="1"/>
    </i>
    <i>
      <x v="43"/>
      <x v="253"/>
      <x v="55"/>
      <x v="2"/>
      <x v="1"/>
    </i>
    <i>
      <x v="44"/>
      <x v="197"/>
      <x v="51"/>
      <x v="2"/>
      <x v="1"/>
    </i>
    <i>
      <x v="45"/>
      <x v="196"/>
      <x v="52"/>
      <x v="2"/>
      <x v="1"/>
    </i>
    <i>
      <x v="46"/>
      <x v="233"/>
      <x v="13"/>
      <x v="2"/>
      <x v="1"/>
    </i>
    <i>
      <x v="47"/>
      <x v="121"/>
      <x v="27"/>
      <x v="4"/>
      <x v="1"/>
    </i>
    <i>
      <x v="48"/>
      <x v="90"/>
      <x v="22"/>
      <x v="4"/>
      <x v="1"/>
    </i>
    <i>
      <x v="49"/>
      <x v="30"/>
      <x v="16"/>
      <x v="2"/>
      <x v="1"/>
    </i>
    <i>
      <x v="50"/>
      <x v="32"/>
      <x v="27"/>
      <x v="2"/>
      <x/>
    </i>
    <i>
      <x v="51"/>
      <x v="33"/>
      <x v="18"/>
      <x v="2"/>
      <x v="1"/>
    </i>
    <i>
      <x v="52"/>
      <x v="269"/>
      <x v="12"/>
      <x v="4"/>
      <x v="1"/>
    </i>
    <i>
      <x v="53"/>
      <x v="116"/>
      <x v="21"/>
      <x v="2"/>
      <x v="1"/>
    </i>
    <i>
      <x v="54"/>
      <x v="116"/>
      <x v="21"/>
      <x v="2"/>
      <x v="1"/>
    </i>
    <i r="2">
      <x v="23"/>
      <x v="2"/>
      <x v="1"/>
    </i>
    <i>
      <x v="55"/>
      <x v="117"/>
      <x v="79"/>
      <x v="2"/>
      <x v="1"/>
    </i>
    <i>
      <x v="56"/>
      <x v="153"/>
      <x v="27"/>
      <x v="2"/>
      <x v="1"/>
    </i>
    <i>
      <x v="57"/>
      <x v="106"/>
      <x v="81"/>
      <x v="2"/>
      <x v="1"/>
    </i>
    <i>
      <x v="58"/>
      <x v="242"/>
      <x v="32"/>
      <x v="2"/>
      <x v="1"/>
    </i>
    <i>
      <x v="59"/>
      <x v="84"/>
      <x v="26"/>
      <x v="2"/>
      <x v="1"/>
    </i>
    <i>
      <x v="60"/>
      <x v="173"/>
      <x v="82"/>
      <x v="2"/>
      <x v="1"/>
    </i>
    <i>
      <x v="61"/>
      <x v="154"/>
      <x v="43"/>
      <x v="2"/>
      <x v="1"/>
    </i>
    <i>
      <x v="62"/>
      <x v="217"/>
      <x v="19"/>
      <x v="2"/>
      <x v="1"/>
    </i>
    <i>
      <x v="63"/>
      <x v="217"/>
      <x v="23"/>
      <x v="2"/>
      <x v="1"/>
    </i>
    <i>
      <x v="64"/>
      <x v="275"/>
      <x v="27"/>
      <x v="2"/>
      <x v="1"/>
    </i>
    <i>
      <x v="65"/>
      <x v="252"/>
      <x v="58"/>
      <x v="2"/>
      <x v="1"/>
    </i>
    <i r="2">
      <x v="68"/>
      <x v="2"/>
      <x v="1"/>
    </i>
    <i>
      <x v="66"/>
      <x v="92"/>
      <x v="21"/>
      <x v="2"/>
      <x v="1"/>
    </i>
    <i>
      <x v="67"/>
      <x v="8"/>
      <x v="21"/>
      <x v="2"/>
      <x v="1"/>
    </i>
    <i>
      <x v="68"/>
      <x v="17"/>
      <x v="21"/>
      <x v="2"/>
      <x v="1"/>
    </i>
    <i>
      <x v="69"/>
      <x v="18"/>
      <x v="46"/>
      <x v="1"/>
      <x v="1"/>
    </i>
    <i>
      <x v="70"/>
      <x v="150"/>
      <x v="16"/>
      <x v="2"/>
      <x v="1"/>
    </i>
    <i r="1">
      <x v="218"/>
      <x v="32"/>
      <x v="2"/>
      <x/>
    </i>
    <i r="4">
      <x v="1"/>
    </i>
    <i>
      <x v="71"/>
      <x v="256"/>
      <x v="51"/>
      <x v="2"/>
      <x/>
    </i>
    <i r="4">
      <x v="1"/>
    </i>
    <i>
      <x v="72"/>
      <x v="190"/>
      <x v="27"/>
      <x v="2"/>
      <x v="1"/>
    </i>
    <i>
      <x v="73"/>
      <x v="144"/>
      <x v="70"/>
      <x v="2"/>
      <x v="1"/>
    </i>
    <i>
      <x v="74"/>
      <x v="98"/>
      <x v="10"/>
      <x v="2"/>
      <x v="1"/>
    </i>
    <i>
      <x v="75"/>
      <x v="85"/>
      <x v="47"/>
      <x v="2"/>
      <x/>
    </i>
    <i>
      <x v="76"/>
      <x v="230"/>
      <x v="26"/>
      <x v="2"/>
      <x v="1"/>
    </i>
    <i>
      <x v="77"/>
      <x v="12"/>
      <x v="79"/>
      <x v="2"/>
      <x v="1"/>
    </i>
    <i>
      <x v="78"/>
      <x v="76"/>
      <x v="86"/>
      <x v="2"/>
      <x v="1"/>
    </i>
    <i>
      <x v="79"/>
      <x v="16"/>
      <x v="63"/>
      <x v="1"/>
      <x v="1"/>
    </i>
    <i>
      <x v="80"/>
      <x v="14"/>
      <x v="77"/>
      <x v="2"/>
      <x v="1"/>
    </i>
    <i>
      <x v="81"/>
      <x v="9"/>
      <x v="28"/>
      <x v="2"/>
      <x v="1"/>
    </i>
    <i>
      <x v="82"/>
      <x v="10"/>
      <x v="56"/>
      <x v="2"/>
      <x v="1"/>
    </i>
    <i>
      <x v="83"/>
      <x v="15"/>
      <x v="69"/>
      <x v="2"/>
      <x v="1"/>
    </i>
    <i>
      <x v="84"/>
      <x v="4"/>
      <x v="23"/>
      <x v="2"/>
      <x v="1"/>
    </i>
    <i>
      <x v="85"/>
      <x v="3"/>
      <x v="21"/>
      <x v="2"/>
      <x v="1"/>
    </i>
    <i r="1">
      <x v="13"/>
      <x v="77"/>
      <x v="2"/>
      <x v="1"/>
    </i>
    <i>
      <x v="86"/>
      <x v="21"/>
      <x v="77"/>
      <x v="2"/>
      <x v="1"/>
    </i>
    <i>
      <x v="87"/>
      <x v="22"/>
      <x v="94"/>
      <x v="2"/>
      <x v="1"/>
    </i>
    <i>
      <x v="88"/>
      <x v="36"/>
      <x v="77"/>
      <x v="2"/>
      <x v="1"/>
    </i>
    <i>
      <x v="89"/>
      <x v="25"/>
      <x v="77"/>
      <x v="2"/>
      <x v="1"/>
    </i>
    <i>
      <x v="90"/>
      <x v="11"/>
      <x v="57"/>
      <x v="2"/>
      <x v="1"/>
    </i>
    <i>
      <x v="91"/>
      <x v="7"/>
      <x v="51"/>
      <x v="2"/>
      <x v="1"/>
    </i>
    <i>
      <x v="92"/>
      <x/>
      <x v="65"/>
      <x v="2"/>
      <x v="1"/>
    </i>
    <i>
      <x v="93"/>
      <x v="136"/>
      <x v="64"/>
      <x v="2"/>
      <x/>
    </i>
    <i>
      <x v="94"/>
      <x v="80"/>
      <x v="79"/>
      <x v="2"/>
      <x v="1"/>
    </i>
    <i>
      <x v="95"/>
      <x v="103"/>
      <x v="28"/>
      <x v="2"/>
      <x v="1"/>
    </i>
    <i>
      <x v="96"/>
      <x v="103"/>
      <x v="75"/>
      <x v="2"/>
      <x v="1"/>
    </i>
    <i>
      <x v="97"/>
      <x v="39"/>
      <x v="50"/>
      <x v="2"/>
      <x v="1"/>
    </i>
    <i>
      <x v="98"/>
      <x v="257"/>
      <x v="59"/>
      <x v="2"/>
      <x v="1"/>
    </i>
    <i>
      <x v="99"/>
      <x v="78"/>
      <x v="45"/>
      <x v="2"/>
      <x v="1"/>
    </i>
    <i>
      <x v="100"/>
      <x v="183"/>
      <x v="33"/>
      <x v="2"/>
      <x v="1"/>
    </i>
    <i>
      <x v="101"/>
      <x v="181"/>
      <x v="33"/>
      <x v="2"/>
      <x v="1"/>
    </i>
    <i>
      <x v="102"/>
      <x v="182"/>
      <x v="35"/>
      <x v="2"/>
      <x v="1"/>
    </i>
    <i>
      <x v="103"/>
      <x v="180"/>
      <x v="50"/>
      <x v="2"/>
      <x v="1"/>
    </i>
    <i>
      <x v="104"/>
      <x v="178"/>
      <x v="28"/>
      <x v="2"/>
      <x v="1"/>
    </i>
    <i>
      <x v="105"/>
      <x v="179"/>
      <x v="28"/>
      <x v="2"/>
      <x v="1"/>
    </i>
    <i>
      <x v="106"/>
      <x v="184"/>
      <x v="64"/>
      <x v="2"/>
      <x v="1"/>
    </i>
    <i>
      <x v="107"/>
      <x v="185"/>
      <x v="64"/>
      <x v="2"/>
      <x v="1"/>
    </i>
    <i>
      <x v="108"/>
      <x v="94"/>
      <x v="61"/>
      <x v="2"/>
      <x v="1"/>
    </i>
    <i>
      <x v="109"/>
      <x v="205"/>
      <x v="47"/>
      <x v="2"/>
      <x v="1"/>
    </i>
    <i>
      <x v="110"/>
      <x v="204"/>
      <x v="47"/>
      <x v="2"/>
      <x/>
    </i>
    <i r="4">
      <x v="1"/>
    </i>
    <i>
      <x v="111"/>
      <x v="161"/>
      <x v="47"/>
      <x v="4"/>
      <x v="1"/>
    </i>
    <i>
      <x v="112"/>
      <x v="210"/>
      <x v="91"/>
      <x v="2"/>
      <x v="1"/>
    </i>
    <i>
      <x v="113"/>
      <x v="212"/>
      <x v="91"/>
      <x v="2"/>
      <x v="1"/>
    </i>
    <i>
      <x v="114"/>
      <x v="215"/>
      <x v="91"/>
      <x v="2"/>
      <x v="1"/>
    </i>
    <i>
      <x v="115"/>
      <x v="211"/>
      <x v="91"/>
      <x v="2"/>
      <x v="1"/>
    </i>
    <i>
      <x v="116"/>
      <x v="213"/>
      <x v="80"/>
      <x v="2"/>
      <x v="1"/>
    </i>
    <i>
      <x v="117"/>
      <x v="214"/>
      <x v="91"/>
      <x v="2"/>
      <x v="1"/>
    </i>
    <i>
      <x v="118"/>
      <x v="165"/>
      <x v="91"/>
      <x v="2"/>
      <x v="1"/>
    </i>
    <i>
      <x v="119"/>
      <x v="166"/>
      <x v="47"/>
      <x v="2"/>
      <x v="1"/>
    </i>
    <i r="2">
      <x v="91"/>
      <x v="2"/>
      <x v="1"/>
    </i>
    <i>
      <x v="120"/>
      <x v="167"/>
      <x v="91"/>
      <x v="2"/>
      <x v="1"/>
    </i>
    <i>
      <x v="121"/>
      <x v="164"/>
      <x v="47"/>
      <x v="2"/>
      <x v="1"/>
    </i>
    <i>
      <x v="122"/>
      <x v="37"/>
      <x v="71"/>
      <x v="2"/>
      <x v="1"/>
    </i>
    <i>
      <x v="123"/>
      <x v="191"/>
      <x v="71"/>
      <x v="2"/>
      <x v="1"/>
    </i>
    <i>
      <x v="124"/>
      <x v="24"/>
      <x v="71"/>
      <x v="2"/>
      <x v="1"/>
    </i>
    <i>
      <x v="125"/>
      <x v="124"/>
      <x v="50"/>
      <x v="2"/>
      <x v="1"/>
    </i>
    <i>
      <x v="126"/>
      <x v="200"/>
      <x v="75"/>
      <x v="2"/>
      <x v="1"/>
    </i>
    <i>
      <x v="127"/>
      <x v="199"/>
      <x v="33"/>
      <x v="2"/>
      <x v="1"/>
    </i>
    <i>
      <x v="128"/>
      <x v="122"/>
      <x v="23"/>
      <x v="2"/>
      <x v="1"/>
    </i>
    <i>
      <x v="129"/>
      <x v="86"/>
      <x v="47"/>
      <x v="2"/>
      <x v="1"/>
    </i>
    <i>
      <x v="130"/>
      <x v="176"/>
      <x v="87"/>
      <x v="2"/>
      <x v="1"/>
    </i>
    <i>
      <x v="131"/>
      <x v="77"/>
      <x v="28"/>
      <x v="2"/>
      <x v="1"/>
    </i>
    <i>
      <x v="132"/>
      <x v="87"/>
      <x v="78"/>
      <x v="2"/>
      <x v="1"/>
    </i>
    <i>
      <x v="133"/>
      <x v="251"/>
      <x v="23"/>
      <x v="2"/>
      <x v="1"/>
    </i>
    <i>
      <x v="134"/>
      <x v="270"/>
      <x v="75"/>
      <x v="2"/>
      <x v="1"/>
    </i>
    <i>
      <x v="135"/>
      <x v="192"/>
      <x v="50"/>
      <x v="2"/>
      <x v="1"/>
    </i>
    <i>
      <x v="136"/>
      <x v="193"/>
      <x v="66"/>
      <x v="2"/>
      <x v="1"/>
    </i>
    <i>
      <x v="137"/>
      <x v="187"/>
      <x v="47"/>
      <x v="2"/>
      <x v="1"/>
    </i>
    <i>
      <x v="138"/>
      <x v="168"/>
      <x v="54"/>
      <x v="2"/>
      <x v="1"/>
    </i>
    <i>
      <x v="139"/>
      <x v="169"/>
      <x v="54"/>
      <x v="2"/>
      <x v="1"/>
    </i>
    <i>
      <x v="140"/>
      <x v="170"/>
      <x v="54"/>
      <x v="2"/>
      <x v="1"/>
    </i>
    <i>
      <x v="141"/>
      <x v="113"/>
      <x v="52"/>
      <x v="2"/>
      <x v="1"/>
    </i>
    <i>
      <x v="142"/>
      <x v="112"/>
      <x v="52"/>
      <x v="2"/>
      <x v="1"/>
    </i>
    <i>
      <x v="143"/>
      <x v="152"/>
      <x v="54"/>
      <x v="2"/>
      <x v="1"/>
    </i>
    <i>
      <x v="144"/>
      <x v="146"/>
      <x v="23"/>
      <x v="2"/>
      <x v="1"/>
    </i>
    <i>
      <x v="145"/>
      <x v="6"/>
      <x v="75"/>
      <x v="2"/>
      <x v="1"/>
    </i>
    <i>
      <x v="146"/>
      <x v="135"/>
      <x v="75"/>
      <x v="2"/>
      <x v="1"/>
    </i>
    <i>
      <x v="147"/>
      <x v="188"/>
      <x v="91"/>
      <x v="2"/>
      <x v="1"/>
    </i>
    <i>
      <x v="148"/>
      <x v="203"/>
      <x v="91"/>
      <x v="2"/>
      <x v="1"/>
    </i>
    <i>
      <x v="149"/>
      <x v="114"/>
      <x v="52"/>
      <x v="2"/>
      <x v="1"/>
    </i>
    <i>
      <x v="150"/>
      <x v="246"/>
      <x v="23"/>
      <x v="2"/>
      <x v="1"/>
    </i>
    <i r="1">
      <x v="248"/>
      <x v="50"/>
      <x v="2"/>
      <x v="1"/>
    </i>
    <i>
      <x v="151"/>
      <x v="249"/>
      <x v="52"/>
      <x v="2"/>
      <x v="1"/>
    </i>
    <i r="1">
      <x v="250"/>
      <x v="50"/>
      <x v="2"/>
      <x v="1"/>
    </i>
    <i>
      <x v="152"/>
      <x v="247"/>
      <x v="50"/>
      <x v="2"/>
      <x/>
    </i>
    <i r="4">
      <x v="1"/>
    </i>
    <i>
      <x v="153"/>
      <x v="134"/>
      <x v="52"/>
      <x v="2"/>
      <x v="1"/>
    </i>
    <i>
      <x v="154"/>
      <x v="96"/>
      <x v="47"/>
      <x v="2"/>
      <x v="1"/>
    </i>
    <i>
      <x v="155"/>
      <x v="208"/>
      <x v="47"/>
      <x v="2"/>
      <x v="1"/>
    </i>
    <i>
      <x v="156"/>
      <x v="175"/>
      <x v="47"/>
      <x v="2"/>
      <x v="1"/>
    </i>
    <i>
      <x v="157"/>
      <x v="216"/>
      <x v="52"/>
      <x v="2"/>
      <x v="1"/>
    </i>
    <i>
      <x v="158"/>
      <x v="243"/>
      <x v="67"/>
      <x v="2"/>
      <x v="1"/>
    </i>
    <i>
      <x v="159"/>
      <x v="155"/>
      <x v="66"/>
      <x v="2"/>
      <x v="1"/>
    </i>
    <i>
      <x v="160"/>
      <x v="100"/>
      <x v="28"/>
      <x v="2"/>
      <x v="1"/>
    </i>
    <i>
      <x v="161"/>
      <x v="244"/>
      <x v="52"/>
      <x v="2"/>
      <x v="1"/>
    </i>
    <i>
      <x v="162"/>
      <x v="278"/>
      <x v="23"/>
      <x v="2"/>
      <x v="1"/>
    </i>
    <i>
      <x v="163"/>
      <x v="135"/>
      <x v="75"/>
      <x v="2"/>
      <x v="1"/>
    </i>
    <i>
      <x v="164"/>
      <x v="133"/>
      <x v="67"/>
      <x v="2"/>
      <x v="1"/>
    </i>
    <i>
      <x v="165"/>
      <x v="158"/>
      <x v="23"/>
      <x v="2"/>
      <x v="1"/>
    </i>
    <i>
      <x v="166"/>
      <x v="145"/>
      <x v="23"/>
      <x v="2"/>
      <x v="1"/>
    </i>
    <i>
      <x v="167"/>
      <x v="139"/>
      <x v="33"/>
      <x v="2"/>
      <x v="1"/>
    </i>
    <i>
      <x v="168"/>
      <x v="141"/>
      <x v="33"/>
      <x v="2"/>
      <x v="1"/>
    </i>
    <i>
      <x v="169"/>
      <x v="209"/>
      <x v="23"/>
      <x v="2"/>
      <x v="1"/>
    </i>
    <i r="2">
      <x v="28"/>
      <x v="2"/>
      <x v="1"/>
    </i>
    <i>
      <x v="170"/>
      <x v="89"/>
      <x v="23"/>
      <x v="2"/>
      <x/>
    </i>
    <i>
      <x v="171"/>
      <x v="265"/>
      <x v="23"/>
      <x v="2"/>
      <x/>
    </i>
    <i r="2">
      <x v="75"/>
      <x v="2"/>
      <x v="1"/>
    </i>
    <i>
      <x v="172"/>
      <x v="232"/>
      <x v="50"/>
      <x v="2"/>
      <x v="1"/>
    </i>
    <i>
      <x v="173"/>
      <x v="83"/>
      <x v="23"/>
      <x v="2"/>
      <x/>
    </i>
    <i>
      <x v="174"/>
      <x v="88"/>
      <x v="47"/>
      <x v="2"/>
      <x v="1"/>
    </i>
    <i>
      <x v="175"/>
      <x v="240"/>
      <x v="74"/>
      <x v="2"/>
      <x v="1"/>
    </i>
    <i>
      <x v="176"/>
      <x v="201"/>
      <x v="52"/>
      <x v="2"/>
      <x v="1"/>
    </i>
    <i>
      <x v="177"/>
      <x v="104"/>
      <x v="28"/>
      <x v="2"/>
      <x v="1"/>
    </i>
    <i>
      <x v="178"/>
      <x v="119"/>
      <x v="31"/>
      <x v="2"/>
      <x v="1"/>
    </i>
    <i>
      <x v="179"/>
      <x v="194"/>
      <x v="83"/>
      <x v="2"/>
      <x v="1"/>
    </i>
    <i r="1">
      <x v="195"/>
      <x v="31"/>
      <x v="2"/>
      <x v="1"/>
    </i>
    <i>
      <x v="180"/>
      <x v="118"/>
      <x v="31"/>
      <x v="2"/>
      <x v="1"/>
    </i>
    <i>
      <x v="181"/>
      <x v="228"/>
      <x v="23"/>
      <x v="2"/>
      <x/>
    </i>
    <i r="2">
      <x v="28"/>
      <x v="2"/>
      <x v="1"/>
    </i>
    <i>
      <x v="182"/>
      <x v="227"/>
      <x v="28"/>
      <x v="2"/>
      <x v="1"/>
    </i>
    <i r="1">
      <x v="245"/>
      <x v="36"/>
      <x v="2"/>
      <x v="1"/>
    </i>
    <i>
      <x v="183"/>
      <x v="120"/>
      <x v="23"/>
      <x v="2"/>
      <x/>
    </i>
    <i>
      <x v="184"/>
      <x v="159"/>
      <x v="21"/>
      <x v="2"/>
      <x v="1"/>
    </i>
    <i>
      <x v="185"/>
      <x v="234"/>
      <x v="23"/>
      <x v="2"/>
      <x/>
    </i>
    <i r="4">
      <x v="1"/>
    </i>
    <i>
      <x v="186"/>
      <x v="102"/>
      <x v="95"/>
      <x v="2"/>
      <x v="1"/>
    </i>
    <i>
      <x v="187"/>
      <x v="222"/>
      <x v="22"/>
      <x v="2"/>
      <x v="1"/>
    </i>
    <i>
      <x v="188"/>
      <x v="40"/>
      <x v="72"/>
      <x v="2"/>
      <x v="1"/>
    </i>
    <i>
      <x v="189"/>
      <x v="5"/>
      <x v="21"/>
      <x v="1"/>
      <x v="1"/>
    </i>
    <i>
      <x v="190"/>
      <x v="35"/>
      <x v="21"/>
      <x v="2"/>
      <x v="1"/>
    </i>
    <i>
      <x v="191"/>
      <x v="19"/>
      <x v="77"/>
      <x v="2"/>
      <x v="1"/>
    </i>
    <i>
      <x v="192"/>
      <x v="23"/>
      <x v="77"/>
      <x v="2"/>
      <x v="1"/>
    </i>
    <i>
      <x v="193"/>
      <x v="223"/>
      <x v="50"/>
      <x v="2"/>
      <x v="1"/>
    </i>
    <i>
      <x v="194"/>
      <x v="237"/>
      <x v="23"/>
      <x v="2"/>
      <x v="1"/>
    </i>
    <i>
      <x v="195"/>
      <x v="172"/>
      <x v="62"/>
      <x v="2"/>
      <x v="1"/>
    </i>
    <i>
      <x v="196"/>
      <x v="171"/>
      <x v="23"/>
      <x v="2"/>
      <x v="1"/>
    </i>
    <i>
      <x v="197"/>
      <x v="110"/>
      <x v="47"/>
      <x v="2"/>
      <x v="1"/>
    </i>
    <i>
      <x v="198"/>
      <x v="274"/>
      <x v="48"/>
      <x v="2"/>
      <x v="1"/>
    </i>
    <i>
      <x v="199"/>
      <x v="273"/>
      <x v="50"/>
      <x v="2"/>
      <x v="1"/>
    </i>
    <i>
      <x v="200"/>
      <x v="126"/>
      <x v="25"/>
      <x v="2"/>
      <x v="1"/>
    </i>
    <i>
      <x v="201"/>
      <x v="267"/>
      <x v="32"/>
      <x v="2"/>
      <x v="1"/>
    </i>
    <i>
      <x v="202"/>
      <x v="101"/>
      <x v="52"/>
      <x v="2"/>
      <x v="1"/>
    </i>
    <i>
      <x v="203"/>
      <x v="79"/>
      <x v="41"/>
      <x v="2"/>
      <x v="1"/>
    </i>
    <i>
      <x v="204"/>
      <x v="34"/>
      <x v="54"/>
      <x v="2"/>
      <x v="1"/>
    </i>
    <i>
      <x v="205"/>
      <x v="91"/>
      <x v="21"/>
      <x v="2"/>
      <x v="1"/>
    </i>
    <i>
      <x v="206"/>
      <x v="82"/>
      <x v="21"/>
      <x v="2"/>
      <x v="1"/>
    </i>
    <i>
      <x v="207"/>
      <x v="277"/>
      <x v="16"/>
      <x v="5"/>
      <x v="1"/>
    </i>
    <i>
      <x v="208"/>
      <x v="138"/>
      <x v="17"/>
      <x v="4"/>
      <x v="1"/>
    </i>
    <i>
      <x v="209"/>
      <x v="127"/>
      <x v="90"/>
      <x v="2"/>
      <x v="1"/>
    </i>
    <i>
      <x v="210"/>
      <x v="156"/>
      <x v="29"/>
      <x v="2"/>
      <x v="1"/>
    </i>
    <i>
      <x v="211"/>
      <x v="272"/>
      <x v="15"/>
      <x v="2"/>
      <x v="1"/>
    </i>
    <i>
      <x v="212"/>
      <x v="111"/>
      <x v="11"/>
      <x v="2"/>
      <x v="1"/>
    </i>
    <i>
      <x v="213"/>
      <x v="109"/>
      <x v="79"/>
      <x v="2"/>
      <x v="1"/>
    </i>
    <i>
      <x v="214"/>
      <x v="58"/>
      <x v="85"/>
      <x v="2"/>
      <x v="1"/>
    </i>
    <i>
      <x v="215"/>
      <x v="48"/>
      <x v="40"/>
      <x v="2"/>
      <x v="1"/>
    </i>
    <i>
      <x v="216"/>
      <x v="61"/>
      <x v="40"/>
      <x v="2"/>
      <x v="1"/>
    </i>
    <i>
      <x v="217"/>
      <x v="52"/>
      <x v="40"/>
      <x v="2"/>
      <x v="1"/>
    </i>
    <i>
      <x v="218"/>
      <x v="72"/>
      <x v="40"/>
      <x v="2"/>
      <x v="1"/>
    </i>
    <i>
      <x v="219"/>
      <x v="59"/>
      <x v="40"/>
      <x v="2"/>
      <x v="1"/>
    </i>
    <i>
      <x v="220"/>
      <x v="67"/>
      <x v="40"/>
      <x v="2"/>
      <x v="1"/>
    </i>
    <i r="2">
      <x v="49"/>
      <x v="2"/>
      <x v="1"/>
    </i>
    <i>
      <x v="221"/>
      <x v="62"/>
      <x v="40"/>
      <x v="2"/>
      <x v="1"/>
    </i>
    <i>
      <x v="222"/>
      <x v="73"/>
      <x v="40"/>
      <x v="2"/>
      <x v="1"/>
    </i>
    <i>
      <x v="223"/>
      <x v="49"/>
      <x v="40"/>
      <x v="2"/>
      <x v="1"/>
    </i>
    <i>
      <x v="224"/>
      <x v="62"/>
      <x v="40"/>
      <x v="2"/>
      <x v="1"/>
    </i>
    <i>
      <x v="225"/>
      <x v="62"/>
      <x v="40"/>
      <x v="2"/>
      <x v="1"/>
    </i>
    <i>
      <x v="226"/>
      <x v="50"/>
      <x v="40"/>
      <x v="2"/>
      <x v="1"/>
    </i>
    <i>
      <x v="227"/>
      <x v="73"/>
      <x v="40"/>
      <x v="2"/>
      <x v="1"/>
    </i>
    <i r="2">
      <x v="45"/>
      <x v="2"/>
      <x v="1"/>
    </i>
    <i>
      <x v="228"/>
      <x v="51"/>
      <x v="40"/>
      <x v="2"/>
      <x v="1"/>
    </i>
    <i>
      <x v="229"/>
      <x v="60"/>
      <x v="40"/>
      <x v="2"/>
      <x v="1"/>
    </i>
    <i>
      <x v="230"/>
      <x v="71"/>
      <x v="40"/>
      <x v="2"/>
      <x v="1"/>
    </i>
    <i>
      <x v="231"/>
      <x v="55"/>
      <x v="40"/>
      <x v="2"/>
      <x v="1"/>
    </i>
    <i>
      <x v="232"/>
      <x v="43"/>
      <x v="40"/>
      <x v="2"/>
      <x v="1"/>
    </i>
    <i>
      <x v="233"/>
      <x v="68"/>
      <x v="40"/>
      <x v="2"/>
      <x v="1"/>
    </i>
    <i>
      <x v="234"/>
      <x v="57"/>
      <x v="40"/>
      <x v="2"/>
      <x v="1"/>
    </i>
    <i>
      <x v="235"/>
      <x v="41"/>
      <x v="40"/>
      <x v="2"/>
      <x v="1"/>
    </i>
    <i>
      <x v="236"/>
      <x v="69"/>
      <x v="40"/>
      <x v="2"/>
      <x v="1"/>
    </i>
    <i>
      <x v="237"/>
      <x v="225"/>
      <x v="40"/>
      <x v="2"/>
      <x v="1"/>
    </i>
    <i>
      <x v="238"/>
      <x v="70"/>
      <x v="45"/>
      <x v="2"/>
      <x v="1"/>
    </i>
    <i>
      <x v="239"/>
      <x v="46"/>
      <x v="40"/>
      <x v="2"/>
      <x v="1"/>
    </i>
    <i>
      <x v="240"/>
      <x v="47"/>
      <x v="40"/>
      <x v="2"/>
      <x v="1"/>
    </i>
    <i>
      <x v="241"/>
      <x v="45"/>
      <x v="40"/>
      <x v="2"/>
      <x v="1"/>
    </i>
    <i>
      <x v="242"/>
      <x v="75"/>
      <x v="85"/>
      <x v="2"/>
      <x v="1"/>
    </i>
    <i>
      <x v="243"/>
      <x v="75"/>
      <x v="85"/>
      <x v="2"/>
      <x v="1"/>
    </i>
    <i>
      <x v="244"/>
      <x v="54"/>
      <x v="40"/>
      <x v="2"/>
      <x v="1"/>
    </i>
    <i>
      <x v="245"/>
      <x v="65"/>
      <x v="49"/>
      <x v="2"/>
      <x v="1"/>
    </i>
    <i>
      <x v="246"/>
      <x v="64"/>
      <x v="49"/>
      <x v="2"/>
      <x v="1"/>
    </i>
    <i>
      <x v="247"/>
      <x v="198"/>
      <x v="40"/>
      <x v="2"/>
      <x v="1"/>
    </i>
    <i>
      <x v="248"/>
      <x v="53"/>
      <x v="45"/>
      <x v="2"/>
      <x v="1"/>
    </i>
    <i r="2">
      <x v="49"/>
      <x v="2"/>
      <x v="1"/>
    </i>
    <i>
      <x v="249"/>
      <x v="42"/>
      <x v="40"/>
      <x v="2"/>
      <x v="1"/>
    </i>
    <i>
      <x v="250"/>
      <x v="44"/>
      <x v="40"/>
      <x v="2"/>
      <x v="1"/>
    </i>
    <i>
      <x v="251"/>
      <x v="44"/>
      <x v="40"/>
      <x v="2"/>
      <x v="1"/>
    </i>
    <i>
      <x v="252"/>
      <x v="63"/>
      <x v="40"/>
      <x v="2"/>
      <x v="1"/>
    </i>
    <i>
      <x v="253"/>
      <x v="66"/>
      <x v="40"/>
      <x v="2"/>
      <x v="1"/>
    </i>
    <i>
      <x v="254"/>
      <x v="66"/>
      <x v="39"/>
      <x v="2"/>
      <x v="1"/>
    </i>
    <i r="2">
      <x v="40"/>
      <x v="2"/>
      <x v="1"/>
    </i>
    <i>
      <x v="255"/>
      <x v="66"/>
      <x v="45"/>
      <x v="2"/>
      <x v="1"/>
    </i>
    <i r="2">
      <x v="49"/>
      <x v="2"/>
      <x v="1"/>
    </i>
    <i>
      <x v="256"/>
      <x v="56"/>
      <x v="40"/>
      <x v="2"/>
      <x v="1"/>
    </i>
    <i>
      <x v="257"/>
      <x v="74"/>
      <x v="40"/>
      <x v="2"/>
      <x v="1"/>
    </i>
    <i>
      <x v="258"/>
      <x v="255"/>
      <x v="34"/>
      <x v="2"/>
      <x v="1"/>
    </i>
    <i>
      <x v="259"/>
      <x v="268"/>
      <x v="93"/>
      <x v="2"/>
      <x v="1"/>
    </i>
    <i>
      <x v="260"/>
      <x v="238"/>
      <x v="27"/>
      <x v="2"/>
      <x v="1"/>
    </i>
    <i>
      <x v="261"/>
      <x v="271"/>
      <x v="27"/>
      <x v="2"/>
      <x v="1"/>
    </i>
    <i>
      <x v="262"/>
      <x v="97"/>
      <x v="14"/>
      <x v="2"/>
      <x v="1"/>
    </i>
    <i r="1">
      <x v="99"/>
      <x v="10"/>
      <x v="2"/>
      <x v="1"/>
    </i>
    <i>
      <x v="263"/>
      <x v="219"/>
      <x v="51"/>
      <x v="4"/>
      <x/>
    </i>
    <i>
      <x v="264"/>
      <x v="254"/>
      <x v="51"/>
      <x v="4"/>
      <x/>
    </i>
    <i>
      <x v="265"/>
      <x v="206"/>
      <x v="88"/>
      <x v="2"/>
      <x v="1"/>
    </i>
    <i>
      <x v="266"/>
      <x v="147"/>
      <x v="38"/>
      <x v="2"/>
      <x v="1"/>
    </i>
    <i>
      <x v="267"/>
      <x v="1"/>
      <x v="42"/>
      <x/>
      <x v="1"/>
    </i>
    <i r="1">
      <x v="123"/>
      <x v="22"/>
      <x/>
      <x v="1"/>
    </i>
    <i r="3">
      <x v="2"/>
      <x v="1"/>
    </i>
    <i r="2">
      <x v="75"/>
      <x v="2"/>
      <x v="1"/>
    </i>
    <i>
      <x v="268"/>
      <x v="229"/>
      <x v="41"/>
      <x v="2"/>
      <x v="1"/>
    </i>
    <i>
      <x v="269"/>
      <x v="148"/>
      <x v="15"/>
      <x v="2"/>
      <x v="1"/>
    </i>
    <i r="1">
      <x v="149"/>
      <x v="41"/>
      <x v="2"/>
      <x v="1"/>
    </i>
    <i>
      <x v="270"/>
      <x v="105"/>
      <x v="78"/>
      <x v="2"/>
      <x v="1"/>
    </i>
    <i>
      <x v="271"/>
      <x v="220"/>
      <x v="37"/>
      <x v="2"/>
      <x v="1"/>
    </i>
    <i>
      <x v="272"/>
      <x v="226"/>
      <x v="92"/>
      <x v="2"/>
      <x v="1"/>
    </i>
    <i>
      <x v="273"/>
      <x v="236"/>
      <x v="27"/>
      <x v="2"/>
      <x v="1"/>
    </i>
    <i>
      <x v="274"/>
      <x v="231"/>
      <x v="27"/>
      <x v="2"/>
      <x v="1"/>
    </i>
    <i>
      <x v="275"/>
      <x v="107"/>
      <x v="15"/>
      <x v="2"/>
      <x v="1"/>
    </i>
    <i>
      <x v="276"/>
      <x v="108"/>
      <x v="41"/>
      <x v="2"/>
      <x v="1"/>
    </i>
    <i>
      <x v="277"/>
      <x v="261"/>
      <x v="51"/>
      <x v="2"/>
      <x v="1"/>
    </i>
    <i>
      <x v="278"/>
      <x v="264"/>
      <x v="41"/>
      <x v="2"/>
      <x v="1"/>
    </i>
    <i>
      <x v="279"/>
      <x v="93"/>
      <x v="51"/>
      <x v="4"/>
      <x v="1"/>
    </i>
    <i>
      <x v="280"/>
      <x v="267"/>
      <x v="32"/>
      <x v="2"/>
      <x/>
    </i>
    <i>
      <x v="281"/>
      <x v="267"/>
      <x v="32"/>
      <x v="2"/>
      <x/>
    </i>
    <i>
      <x v="282"/>
      <x v="207"/>
      <x v="15"/>
      <x v="2"/>
      <x v="1"/>
    </i>
    <i r="2">
      <x v="41"/>
      <x v="2"/>
      <x v="1"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0"/>
  </pageFields>
  <dataFields count="3">
    <dataField name=" Broj komada" fld="6" baseField="0" baseItem="0"/>
    <dataField name=" Cijena" fld="8" baseField="0" baseItem="0"/>
    <dataField name=" IZNOS" fld="9" baseField="7" baseItem="1"/>
  </dataFields>
  <formats count="10">
    <format dxfId="2">
      <pivotArea outline="0" fieldPosition="0" dataOnly="0" labelOnly="1">
        <references count="1">
          <reference field="1" count="0"/>
        </references>
      </pivotArea>
    </format>
    <format dxfId="3">
      <pivotArea outline="0" fieldPosition="4" axis="axisRow" dataOnly="0" field="7" labelOnly="1" type="button"/>
    </format>
    <format dxfId="4">
      <pivotArea outline="0" fieldPosition="4" axis="axisRow" dataOnly="0" field="7" labelOnly="1" type="button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5">
      <pivotArea outline="0" fieldPosition="4" axis="axisRow" dataOnly="0" field="7" labelOnly="1" type="button"/>
    </format>
    <format dxfId="6">
      <pivotArea outline="0" fieldPosition="0" dataOnly="0" labelOnly="1">
        <references count="1">
          <reference field="3" count="0"/>
        </references>
      </pivotArea>
    </format>
    <format dxfId="7">
      <pivotArea outline="0" fieldPosition="0" dataOnly="0" labelOnly="1">
        <references count="1">
          <reference field="3" count="0"/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Zaokretna tablica12" cacheId="1" applyNumberFormats="0" applyBorderFormats="0" applyFontFormats="0" applyPatternFormats="0" applyAlignmentFormats="0" applyWidthHeightFormats="0" dataCaption="Podaci" showMissing="1" preserveFormatting="1" useAutoFormatting="1" rowGrandTotals="0" itemPrintTitles="1" compactData="0" updatedVersion="2" indent="0" showMemberPropertyTips="1">
  <location ref="A3:H56" firstHeaderRow="1" firstDataRow="2" firstDataCol="5" rowPageCount="1" colPageCount="1"/>
  <pivotFields count="10">
    <pivotField compact="0" outline="0" subtotalTop="0" showAll="0" defaultSubtotal="0"/>
    <pivotField axis="axisRow" compact="0" outline="0" subtotalTop="0" showAll="0" defaultSubtotal="0">
      <items count="283">
        <item x="72"/>
        <item x="14"/>
        <item x="15"/>
        <item x="4"/>
        <item x="172"/>
        <item x="179"/>
        <item x="279"/>
        <item x="261"/>
        <item x="236"/>
        <item x="111"/>
        <item x="193"/>
        <item x="71"/>
        <item x="118"/>
        <item x="280"/>
        <item x="270"/>
        <item x="62"/>
        <item x="63"/>
        <item x="115"/>
        <item x="275"/>
        <item x="55"/>
        <item x="180"/>
        <item x="181"/>
        <item x="66"/>
        <item x="67"/>
        <item x="16"/>
        <item x="8"/>
        <item x="17"/>
        <item x="28"/>
        <item x="177"/>
        <item x="262"/>
        <item x="183"/>
        <item x="74"/>
        <item x="187"/>
        <item x="38"/>
        <item x="40"/>
        <item x="44"/>
        <item x="5"/>
        <item x="75"/>
        <item x="73"/>
        <item x="105"/>
        <item x="112"/>
        <item x="76"/>
        <item x="137"/>
        <item x="267"/>
        <item x="135"/>
        <item x="136"/>
        <item x="70"/>
        <item x="191"/>
        <item x="239"/>
        <item x="69"/>
        <item x="182"/>
        <item x="242"/>
        <item x="245"/>
        <item x="176"/>
        <item x="113"/>
        <item x="85"/>
        <item x="190"/>
        <item x="266"/>
        <item x="30"/>
        <item x="233"/>
        <item x="272"/>
        <item x="18"/>
        <item x="237"/>
        <item x="235"/>
        <item x="186"/>
        <item x="127"/>
        <item x="116"/>
        <item x="121"/>
        <item x="119"/>
        <item x="175"/>
        <item x="34"/>
        <item x="155"/>
        <item x="178"/>
        <item x="109"/>
        <item x="247"/>
        <item x="19"/>
        <item x="194"/>
        <item x="87"/>
        <item x="246"/>
        <item x="9"/>
        <item x="78"/>
        <item x="192"/>
        <item x="133"/>
        <item x="110"/>
        <item x="195"/>
        <item x="79"/>
        <item x="77"/>
        <item x="2"/>
        <item x="80"/>
        <item x="81"/>
        <item x="132"/>
        <item x="130"/>
        <item x="126"/>
        <item x="10"/>
        <item x="86"/>
        <item x="61"/>
        <item x="103"/>
        <item x="149"/>
        <item x="265"/>
        <item x="134"/>
        <item x="278"/>
        <item x="26"/>
        <item x="27"/>
        <item x="22"/>
        <item x="56"/>
        <item x="57"/>
        <item x="7"/>
        <item x="282"/>
        <item x="131"/>
        <item x="174"/>
        <item x="173"/>
        <item x="165"/>
        <item x="92"/>
        <item x="94"/>
        <item x="98"/>
        <item x="93"/>
        <item x="263"/>
        <item x="91"/>
        <item x="95"/>
        <item x="96"/>
        <item x="97"/>
        <item x="143"/>
        <item x="107"/>
        <item x="108"/>
        <item x="106"/>
        <item x="21"/>
        <item x="102"/>
        <item x="25"/>
        <item x="35"/>
        <item x="144"/>
        <item x="271"/>
        <item x="60"/>
        <item x="12"/>
        <item x="36"/>
        <item x="101"/>
        <item x="145"/>
        <item x="129"/>
        <item x="138"/>
        <item x="256"/>
        <item x="257"/>
        <item x="258"/>
        <item x="159"/>
        <item x="164"/>
        <item x="259"/>
        <item x="37"/>
        <item x="84"/>
        <item x="99"/>
        <item x="89"/>
        <item x="90"/>
        <item x="163"/>
        <item x="39"/>
        <item x="147"/>
        <item x="20"/>
        <item x="160"/>
        <item x="141"/>
        <item x="142"/>
        <item x="139"/>
        <item x="161"/>
        <item x="124"/>
        <item x="128"/>
        <item x="58"/>
        <item x="162"/>
        <item x="41"/>
        <item x="100"/>
        <item x="125"/>
        <item x="42"/>
        <item x="43"/>
        <item x="23"/>
        <item x="24"/>
        <item x="45"/>
        <item x="46"/>
        <item x="47"/>
        <item x="148"/>
        <item x="48"/>
        <item x="281"/>
        <item x="104"/>
        <item x="158"/>
        <item x="59"/>
        <item x="241"/>
        <item x="29"/>
        <item x="240"/>
        <item x="49"/>
        <item x="54"/>
        <item x="50"/>
        <item x="114"/>
        <item x="51"/>
        <item x="6"/>
        <item x="238"/>
        <item x="264"/>
        <item x="117"/>
        <item x="122"/>
        <item x="82"/>
        <item x="83"/>
        <item x="146"/>
        <item x="53"/>
        <item x="13"/>
        <item x="52"/>
        <item x="140"/>
        <item x="171"/>
        <item x="150"/>
        <item x="65"/>
        <item x="31"/>
        <item x="152"/>
        <item x="255"/>
        <item x="151"/>
        <item x="120"/>
        <item x="64"/>
        <item x="68"/>
        <item x="243"/>
        <item x="11"/>
        <item x="276"/>
        <item x="260"/>
        <item x="249"/>
        <item x="88"/>
        <item x="273"/>
        <item x="231"/>
        <item x="230"/>
        <item x="229"/>
        <item x="228"/>
        <item x="227"/>
        <item x="166"/>
        <item x="226"/>
        <item x="225"/>
        <item x="224"/>
        <item x="223"/>
        <item x="222"/>
        <item x="221"/>
        <item x="220"/>
        <item x="219"/>
        <item x="232"/>
        <item x="218"/>
        <item x="210"/>
        <item x="209"/>
        <item x="208"/>
        <item x="207"/>
        <item x="206"/>
        <item x="217"/>
        <item x="216"/>
        <item x="248"/>
        <item x="205"/>
        <item x="204"/>
        <item x="203"/>
        <item x="274"/>
        <item x="277"/>
        <item x="215"/>
        <item x="167"/>
        <item x="168"/>
        <item x="214"/>
        <item x="169"/>
        <item x="213"/>
        <item x="202"/>
        <item x="201"/>
        <item x="200"/>
        <item x="199"/>
        <item x="198"/>
        <item x="170"/>
        <item x="212"/>
        <item x="211"/>
        <item x="234"/>
        <item x="1"/>
        <item x="189"/>
        <item x="188"/>
        <item x="244"/>
        <item x="157"/>
        <item x="156"/>
        <item x="269"/>
        <item x="196"/>
        <item x="123"/>
        <item x="253"/>
        <item x="252"/>
        <item x="3"/>
        <item x="197"/>
        <item x="0"/>
        <item x="185"/>
        <item x="184"/>
        <item x="268"/>
        <item x="250"/>
        <item x="153"/>
        <item x="254"/>
        <item x="154"/>
        <item x="32"/>
        <item x="33"/>
        <item x="251"/>
      </items>
    </pivotField>
    <pivotField axis="axisRow" compact="0" outline="0" subtotalTop="0" showAll="0" defaultSubtotal="0">
      <items count="279">
        <item x="124"/>
        <item x="121"/>
        <item x="108"/>
        <item x="114"/>
        <item x="196"/>
        <item x="115"/>
        <item x="83"/>
        <item x="128"/>
        <item x="119"/>
        <item x="192"/>
        <item x="131"/>
        <item x="130"/>
        <item x="86"/>
        <item x="78"/>
        <item x="77"/>
        <item x="107"/>
        <item x="9"/>
        <item x="117"/>
        <item x="175"/>
        <item x="81"/>
        <item x="183"/>
        <item x="76"/>
        <item x="2"/>
        <item x="82"/>
        <item x="103"/>
        <item x="80"/>
        <item x="180"/>
        <item x="181"/>
        <item x="64"/>
        <item x="65"/>
        <item x="68"/>
        <item x="187"/>
        <item x="182"/>
        <item x="237"/>
        <item x="150"/>
        <item x="120"/>
        <item x="79"/>
        <item x="104"/>
        <item x="177"/>
        <item x="148"/>
        <item x="260"/>
        <item x="204"/>
        <item x="211"/>
        <item x="207"/>
        <item x="200"/>
        <item x="201"/>
        <item x="203"/>
        <item x="202"/>
        <item x="226"/>
        <item x="221"/>
        <item x="219"/>
        <item x="217"/>
        <item x="224"/>
        <item x="169"/>
        <item x="213"/>
        <item x="208"/>
        <item x="210"/>
        <item x="205"/>
        <item x="270"/>
        <item x="222"/>
        <item x="227"/>
        <item x="225"/>
        <item x="220"/>
        <item x="199"/>
        <item x="168"/>
        <item x="167"/>
        <item x="170"/>
        <item x="166"/>
        <item x="206"/>
        <item x="215"/>
        <item x="244"/>
        <item x="216"/>
        <item x="223"/>
        <item x="218"/>
        <item x="209"/>
        <item x="271"/>
        <item x="241"/>
        <item x="58"/>
        <item x="132"/>
        <item x="251"/>
        <item x="85"/>
        <item x="102"/>
        <item x="62"/>
        <item x="46"/>
        <item x="228"/>
        <item x="19"/>
        <item x="142"/>
        <item x="12"/>
        <item x="277"/>
        <item x="44"/>
        <item x="233"/>
        <item x="118"/>
        <item x="113"/>
        <item x="153"/>
        <item x="129"/>
        <item x="5"/>
        <item x="139"/>
        <item x="239"/>
        <item x="243"/>
        <item x="242"/>
        <item x="56"/>
        <item x="151"/>
        <item x="6"/>
        <item x="59"/>
        <item x="57"/>
        <item x="3"/>
        <item x="262"/>
        <item x="264"/>
        <item x="246"/>
        <item x="87"/>
        <item x="138"/>
        <item x="245"/>
        <item x="164"/>
        <item x="158"/>
        <item x="163"/>
        <item x="109"/>
        <item x="110"/>
        <item x="84"/>
        <item x="235"/>
        <item x="236"/>
        <item x="48"/>
        <item x="191"/>
        <item x="33"/>
        <item x="176"/>
        <item x="21"/>
        <item x="75"/>
        <item x="63"/>
        <item x="11"/>
        <item x="4"/>
        <item x="257"/>
        <item x="258"/>
        <item x="14"/>
        <item x="28"/>
        <item x="123"/>
        <item x="159"/>
        <item x="98"/>
        <item x="10"/>
        <item x="36"/>
        <item x="238"/>
        <item x="23"/>
        <item x="71"/>
        <item x="24"/>
        <item x="272"/>
        <item x="231"/>
        <item x="106"/>
        <item x="41"/>
        <item x="35"/>
        <item x="197"/>
        <item x="265"/>
        <item x="248"/>
        <item x="67"/>
        <item x="276"/>
        <item x="255"/>
        <item x="190"/>
        <item x="18"/>
        <item x="126"/>
        <item x="273"/>
        <item x="135"/>
        <item x="40"/>
        <item x="112"/>
        <item x="116"/>
        <item x="165"/>
        <item x="172"/>
        <item x="8"/>
        <item x="141"/>
        <item x="94"/>
        <item x="95"/>
        <item x="96"/>
        <item x="252"/>
        <item x="253"/>
        <item x="254"/>
        <item x="50"/>
        <item x="13"/>
        <item x="269"/>
        <item x="73"/>
        <item x="137"/>
        <item x="268"/>
        <item x="267"/>
        <item x="54"/>
        <item x="55"/>
        <item x="22"/>
        <item x="26"/>
        <item x="27"/>
        <item x="274"/>
        <item x="7"/>
        <item x="278"/>
        <item x="194"/>
        <item x="136"/>
        <item x="88"/>
        <item x="53"/>
        <item x="178"/>
        <item x="105"/>
        <item x="143"/>
        <item x="127"/>
        <item x="29"/>
        <item x="234"/>
        <item x="134"/>
        <item x="133"/>
        <item x="212"/>
        <item x="25"/>
        <item x="100"/>
        <item x="157"/>
        <item x="42"/>
        <item x="89"/>
        <item x="173"/>
        <item x="174"/>
        <item x="266"/>
        <item x="247"/>
        <item x="140"/>
        <item x="43"/>
        <item x="91"/>
        <item x="92"/>
        <item x="93"/>
        <item x="259"/>
        <item x="90"/>
        <item x="97"/>
        <item x="161"/>
        <item x="230"/>
        <item x="32"/>
        <item x="156"/>
        <item x="198"/>
        <item x="74"/>
        <item x="232"/>
        <item x="144"/>
        <item x="179"/>
        <item x="214"/>
        <item x="0"/>
        <item x="52"/>
        <item x="47"/>
        <item x="249"/>
        <item x="195"/>
        <item x="184"/>
        <item x="147"/>
        <item x="69"/>
        <item x="49"/>
        <item x="38"/>
        <item x="185"/>
        <item x="51"/>
        <item x="189"/>
        <item x="275"/>
        <item x="101"/>
        <item x="70"/>
        <item x="30"/>
        <item x="122"/>
        <item x="162"/>
        <item x="193"/>
        <item x="37"/>
        <item x="20"/>
        <item x="145"/>
        <item x="160"/>
        <item x="146"/>
        <item x="34"/>
        <item x="125"/>
        <item x="263"/>
        <item x="155"/>
        <item x="229"/>
        <item x="154"/>
        <item x="261"/>
        <item x="111"/>
        <item x="16"/>
        <item x="17"/>
        <item x="152"/>
        <item x="61"/>
        <item x="60"/>
        <item x="250"/>
        <item x="45"/>
        <item x="15"/>
        <item x="31"/>
        <item x="1"/>
        <item x="240"/>
        <item x="99"/>
        <item x="188"/>
        <item x="256"/>
        <item x="149"/>
        <item x="171"/>
        <item x="186"/>
        <item x="72"/>
        <item x="66"/>
        <item x="39"/>
      </items>
    </pivotField>
    <pivotField axis="axisPage" compact="0" outline="0" subtotalTop="0" showAll="0" defaultSubtotal="0">
      <items count="13">
        <item x="12"/>
        <item x="5"/>
        <item x="3"/>
        <item x="0"/>
        <item x="10"/>
        <item x="8"/>
        <item x="2"/>
        <item x="6"/>
        <item x="11"/>
        <item x="7"/>
        <item x="1"/>
        <item x="4"/>
        <item x="9"/>
      </items>
    </pivotField>
    <pivotField axis="axisRow" compact="0" outline="0" subtotalTop="0" showAll="0" defaultSubtotal="0">
      <items count="96">
        <item m="1" x="95"/>
        <item m="1" x="86"/>
        <item m="1" x="91"/>
        <item m="1" x="87"/>
        <item m="1" x="94"/>
        <item m="1" x="92"/>
        <item m="1" x="90"/>
        <item m="1" x="93"/>
        <item m="1" x="88"/>
        <item m="1" x="89"/>
        <item x="69"/>
        <item x="70"/>
        <item x="67"/>
        <item x="27"/>
        <item x="66"/>
        <item x="72"/>
        <item x="26"/>
        <item x="65"/>
        <item x="64"/>
        <item x="61"/>
        <item x="62"/>
        <item x="24"/>
        <item x="52"/>
        <item x="20"/>
        <item x="60"/>
        <item x="25"/>
        <item x="55"/>
        <item x="53"/>
        <item x="21"/>
        <item x="22"/>
        <item x="17"/>
        <item x="63"/>
        <item x="19"/>
        <item x="15"/>
        <item x="59"/>
        <item x="16"/>
        <item x="54"/>
        <item x="57"/>
        <item x="56"/>
        <item x="85"/>
        <item x="58"/>
        <item x="71"/>
        <item x="38"/>
        <item x="12"/>
        <item x="11"/>
        <item x="45"/>
        <item x="51"/>
        <item x="13"/>
        <item x="50"/>
        <item x="49"/>
        <item x="14"/>
        <item x="23"/>
        <item x="46"/>
        <item x="47"/>
        <item x="48"/>
        <item x="78"/>
        <item x="44"/>
        <item x="43"/>
        <item x="40"/>
        <item x="76"/>
        <item x="37"/>
        <item x="42"/>
        <item x="10"/>
        <item x="8"/>
        <item x="6"/>
        <item x="39"/>
        <item x="41"/>
        <item x="7"/>
        <item x="82"/>
        <item x="36"/>
        <item x="35"/>
        <item x="34"/>
        <item x="75"/>
        <item x="4"/>
        <item x="32"/>
        <item x="29"/>
        <item x="33"/>
        <item x="28"/>
        <item x="3"/>
        <item x="30"/>
        <item x="74"/>
        <item x="77"/>
        <item x="83"/>
        <item x="18"/>
        <item x="73"/>
        <item x="84"/>
        <item x="68"/>
        <item x="81"/>
        <item x="79"/>
        <item x="80"/>
        <item x="9"/>
        <item x="31"/>
        <item x="0"/>
        <item x="1"/>
        <item x="2"/>
        <item x="5"/>
      </items>
    </pivotField>
    <pivotField axis="axisRow" compact="0" outline="0" subtotalTop="0" showAll="0" defaultSubtotal="0">
      <items count="6">
        <item x="4"/>
        <item x="1"/>
        <item x="0"/>
        <item x="3"/>
        <item x="5"/>
        <item x="2"/>
      </items>
    </pivotField>
    <pivotField dataField="1" compact="0" outline="0" subtotalTop="0" showAll="0"/>
    <pivotField axis="axisRow" compact="0" outline="0" subtotalTop="0" showAll="0" name="Valuta ( HRK &amp; EUR )" defaultSubtotal="0">
      <items count="2">
        <item x="1"/>
        <item x="0"/>
      </items>
    </pivotField>
    <pivotField dataField="1" compact="0" outline="0" subtotalTop="0" showAll="0" numFmtId="2"/>
    <pivotField dataField="1" compact="0" outline="0" subtotalTop="0" showAll="0"/>
  </pivotFields>
  <rowFields count="5">
    <field x="1"/>
    <field x="2"/>
    <field x="4"/>
    <field x="5"/>
    <field x="7"/>
  </rowFields>
  <rowItems count="52">
    <i>
      <x v="12"/>
      <x v="160"/>
      <x v="21"/>
      <x v="2"/>
      <x v="1"/>
    </i>
    <i>
      <x v="14"/>
      <x v="177"/>
      <x v="89"/>
      <x v="2"/>
      <x v="1"/>
    </i>
    <i>
      <x v="17"/>
      <x v="92"/>
      <x v="21"/>
      <x v="2"/>
      <x v="1"/>
    </i>
    <i>
      <x v="22"/>
      <x v="28"/>
      <x v="16"/>
      <x v="2"/>
      <x v="1"/>
    </i>
    <i>
      <x v="23"/>
      <x v="29"/>
      <x v="16"/>
      <x v="2"/>
      <x v="1"/>
    </i>
    <i>
      <x v="24"/>
      <x v="258"/>
      <x v="21"/>
      <x v="2"/>
      <x v="1"/>
    </i>
    <i>
      <x v="36"/>
      <x v="95"/>
      <x v="73"/>
      <x v="2"/>
      <x v="1"/>
    </i>
    <i>
      <x v="39"/>
      <x v="81"/>
      <x v="76"/>
      <x v="3"/>
      <x v="1"/>
    </i>
    <i>
      <x v="42"/>
      <x v="157"/>
      <x v="53"/>
      <x v="2"/>
      <x v="1"/>
    </i>
    <i>
      <x v="43"/>
      <x v="253"/>
      <x v="55"/>
      <x v="2"/>
      <x v="1"/>
    </i>
    <i>
      <x v="44"/>
      <x v="197"/>
      <x v="51"/>
      <x v="2"/>
      <x v="1"/>
    </i>
    <i>
      <x v="45"/>
      <x v="196"/>
      <x v="52"/>
      <x v="2"/>
      <x v="1"/>
    </i>
    <i>
      <x v="51"/>
      <x v="33"/>
      <x v="18"/>
      <x v="2"/>
      <x v="1"/>
    </i>
    <i>
      <x v="73"/>
      <x v="144"/>
      <x v="70"/>
      <x v="2"/>
      <x v="1"/>
    </i>
    <i>
      <x v="97"/>
      <x v="39"/>
      <x v="50"/>
      <x v="2"/>
      <x v="1"/>
    </i>
    <i>
      <x v="98"/>
      <x v="257"/>
      <x v="59"/>
      <x v="2"/>
      <x v="1"/>
    </i>
    <i>
      <x v="106"/>
      <x v="184"/>
      <x v="64"/>
      <x v="2"/>
      <x v="1"/>
    </i>
    <i>
      <x v="107"/>
      <x v="185"/>
      <x v="64"/>
      <x v="2"/>
      <x v="1"/>
    </i>
    <i>
      <x v="108"/>
      <x v="94"/>
      <x v="61"/>
      <x v="2"/>
      <x v="1"/>
    </i>
    <i>
      <x v="130"/>
      <x v="176"/>
      <x v="87"/>
      <x v="2"/>
      <x v="1"/>
    </i>
    <i>
      <x v="134"/>
      <x v="270"/>
      <x v="75"/>
      <x v="2"/>
      <x v="1"/>
    </i>
    <i>
      <x v="135"/>
      <x v="192"/>
      <x v="50"/>
      <x v="2"/>
      <x v="1"/>
    </i>
    <i>
      <x v="136"/>
      <x v="193"/>
      <x v="66"/>
      <x v="2"/>
      <x v="1"/>
    </i>
    <i>
      <x v="141"/>
      <x v="113"/>
      <x v="52"/>
      <x v="2"/>
      <x v="1"/>
    </i>
    <i>
      <x v="142"/>
      <x v="112"/>
      <x v="52"/>
      <x v="2"/>
      <x v="1"/>
    </i>
    <i>
      <x v="149"/>
      <x v="114"/>
      <x v="52"/>
      <x v="2"/>
      <x v="1"/>
    </i>
    <i>
      <x v="150"/>
      <x v="248"/>
      <x v="50"/>
      <x v="2"/>
      <x v="1"/>
    </i>
    <i>
      <x v="151"/>
      <x v="249"/>
      <x v="52"/>
      <x v="2"/>
      <x v="1"/>
    </i>
    <i r="1">
      <x v="250"/>
      <x v="50"/>
      <x v="2"/>
      <x v="1"/>
    </i>
    <i>
      <x v="153"/>
      <x v="134"/>
      <x v="52"/>
      <x v="2"/>
      <x v="1"/>
    </i>
    <i>
      <x v="154"/>
      <x v="96"/>
      <x v="47"/>
      <x v="2"/>
      <x v="1"/>
    </i>
    <i>
      <x v="155"/>
      <x v="208"/>
      <x v="47"/>
      <x v="2"/>
      <x v="1"/>
    </i>
    <i>
      <x v="156"/>
      <x v="175"/>
      <x v="47"/>
      <x v="2"/>
      <x v="1"/>
    </i>
    <i>
      <x v="157"/>
      <x v="216"/>
      <x v="52"/>
      <x v="2"/>
      <x v="1"/>
    </i>
    <i>
      <x v="159"/>
      <x v="155"/>
      <x v="66"/>
      <x v="2"/>
      <x v="1"/>
    </i>
    <i>
      <x v="161"/>
      <x v="244"/>
      <x v="52"/>
      <x v="2"/>
      <x v="1"/>
    </i>
    <i>
      <x v="172"/>
      <x v="232"/>
      <x v="50"/>
      <x v="2"/>
      <x v="1"/>
    </i>
    <i>
      <x v="174"/>
      <x v="88"/>
      <x v="47"/>
      <x v="2"/>
      <x v="1"/>
    </i>
    <i>
      <x v="175"/>
      <x v="240"/>
      <x v="74"/>
      <x v="2"/>
      <x v="1"/>
    </i>
    <i>
      <x v="176"/>
      <x v="201"/>
      <x v="52"/>
      <x v="2"/>
      <x v="1"/>
    </i>
    <i>
      <x v="184"/>
      <x v="159"/>
      <x v="21"/>
      <x v="2"/>
      <x v="1"/>
    </i>
    <i>
      <x v="186"/>
      <x v="102"/>
      <x v="95"/>
      <x v="2"/>
      <x v="1"/>
    </i>
    <i>
      <x v="193"/>
      <x v="223"/>
      <x v="50"/>
      <x v="2"/>
      <x v="1"/>
    </i>
    <i>
      <x v="195"/>
      <x v="172"/>
      <x v="62"/>
      <x v="2"/>
      <x v="1"/>
    </i>
    <i>
      <x v="197"/>
      <x v="110"/>
      <x v="47"/>
      <x v="2"/>
      <x v="1"/>
    </i>
    <i>
      <x v="198"/>
      <x v="274"/>
      <x v="48"/>
      <x v="2"/>
      <x v="1"/>
    </i>
    <i>
      <x v="199"/>
      <x v="273"/>
      <x v="50"/>
      <x v="2"/>
      <x v="1"/>
    </i>
    <i>
      <x v="204"/>
      <x v="34"/>
      <x v="54"/>
      <x v="2"/>
      <x v="1"/>
    </i>
    <i>
      <x v="206"/>
      <x v="82"/>
      <x v="21"/>
      <x v="2"/>
      <x v="1"/>
    </i>
    <i>
      <x v="207"/>
      <x v="277"/>
      <x v="16"/>
      <x v="5"/>
      <x v="1"/>
    </i>
    <i>
      <x v="263"/>
      <x v="219"/>
      <x v="51"/>
      <x v="4"/>
      <x/>
    </i>
    <i>
      <x v="264"/>
      <x v="254"/>
      <x v="51"/>
      <x v="4"/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2" hier="0"/>
  </pageFields>
  <dataFields count="3">
    <dataField name="Zbroj od Broj komada" fld="6" baseField="0" baseItem="0"/>
    <dataField name="Zbroj od Cijena" fld="8" baseField="0" baseItem="0"/>
    <dataField name="Zbroj od IZNOS" fld="9" baseField="0" baseItem="0"/>
  </dataFields>
  <formats count="10">
    <format dxfId="2">
      <pivotArea outline="0" fieldPosition="0" dataOnly="0" labelOnly="1">
        <references count="1">
          <reference field="1" count="0"/>
        </references>
      </pivotArea>
    </format>
    <format dxfId="3">
      <pivotArea outline="0" fieldPosition="4" axis="axisRow" dataOnly="0" field="7" labelOnly="1" type="button"/>
    </format>
    <format dxfId="4">
      <pivotArea outline="0" fieldPosition="4" axis="axisRow" dataOnly="0" field="7" labelOnly="1" type="button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5">
      <pivotArea outline="0" fieldPosition="4" axis="axisRow" dataOnly="0" field="7" labelOnly="1" type="button"/>
    </format>
    <format dxfId="6">
      <pivotArea outline="0" fieldPosition="0" dataOnly="0" labelOnly="1">
        <references count="1">
          <reference field="3" count="0"/>
        </references>
      </pivotArea>
    </format>
    <format dxfId="7">
      <pivotArea outline="0" fieldPosition="0" dataOnly="0" labelOnly="1">
        <references count="1">
          <reference field="3" count="0"/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Zaokretna tablica14" cacheId="1" applyNumberFormats="0" applyBorderFormats="0" applyFontFormats="0" applyPatternFormats="0" applyAlignmentFormats="0" applyWidthHeightFormats="0" dataCaption="Podaci" showMissing="1" preserveFormatting="1" useAutoFormatting="1" rowGrandTotals="0" itemPrintTitles="1" compactData="0" updatedVersion="2" indent="0" showMemberPropertyTips="1">
  <location ref="A3:H5" firstHeaderRow="1" firstDataRow="2" firstDataCol="5" rowPageCount="1" colPageCount="1"/>
  <pivotFields count="10">
    <pivotField compact="0" outline="0" subtotalTop="0" showAll="0" defaultSubtotal="0"/>
    <pivotField axis="axisRow" compact="0" outline="0" subtotalTop="0" showAll="0" defaultSubtotal="0">
      <items count="283">
        <item x="72"/>
        <item x="14"/>
        <item x="15"/>
        <item x="4"/>
        <item x="172"/>
        <item x="179"/>
        <item x="279"/>
        <item x="261"/>
        <item x="236"/>
        <item x="111"/>
        <item x="193"/>
        <item x="71"/>
        <item x="118"/>
        <item x="280"/>
        <item x="270"/>
        <item x="62"/>
        <item x="63"/>
        <item x="115"/>
        <item x="275"/>
        <item x="55"/>
        <item x="180"/>
        <item x="181"/>
        <item x="66"/>
        <item x="67"/>
        <item x="16"/>
        <item x="8"/>
        <item x="17"/>
        <item x="28"/>
        <item x="177"/>
        <item x="262"/>
        <item x="183"/>
        <item x="74"/>
        <item x="187"/>
        <item x="38"/>
        <item x="40"/>
        <item x="44"/>
        <item x="5"/>
        <item x="75"/>
        <item x="73"/>
        <item x="105"/>
        <item x="112"/>
        <item x="76"/>
        <item x="137"/>
        <item x="267"/>
        <item x="135"/>
        <item x="136"/>
        <item x="70"/>
        <item x="191"/>
        <item x="239"/>
        <item x="69"/>
        <item x="182"/>
        <item x="242"/>
        <item x="245"/>
        <item x="176"/>
        <item x="113"/>
        <item x="85"/>
        <item x="190"/>
        <item x="266"/>
        <item x="30"/>
        <item x="233"/>
        <item x="272"/>
        <item x="18"/>
        <item x="237"/>
        <item x="235"/>
        <item x="186"/>
        <item x="127"/>
        <item x="116"/>
        <item x="121"/>
        <item x="119"/>
        <item x="175"/>
        <item x="34"/>
        <item x="155"/>
        <item x="178"/>
        <item x="109"/>
        <item x="247"/>
        <item x="19"/>
        <item x="194"/>
        <item x="87"/>
        <item x="246"/>
        <item x="9"/>
        <item x="78"/>
        <item x="192"/>
        <item x="133"/>
        <item x="110"/>
        <item x="195"/>
        <item x="79"/>
        <item x="77"/>
        <item x="2"/>
        <item x="80"/>
        <item x="81"/>
        <item x="132"/>
        <item x="130"/>
        <item x="126"/>
        <item x="10"/>
        <item x="86"/>
        <item x="61"/>
        <item x="103"/>
        <item x="149"/>
        <item x="265"/>
        <item x="134"/>
        <item x="278"/>
        <item x="26"/>
        <item x="27"/>
        <item x="22"/>
        <item x="56"/>
        <item x="57"/>
        <item x="7"/>
        <item x="282"/>
        <item x="131"/>
        <item x="174"/>
        <item x="173"/>
        <item x="165"/>
        <item x="92"/>
        <item x="94"/>
        <item x="98"/>
        <item x="93"/>
        <item x="263"/>
        <item x="91"/>
        <item x="95"/>
        <item x="96"/>
        <item x="97"/>
        <item x="143"/>
        <item x="107"/>
        <item x="108"/>
        <item x="106"/>
        <item x="21"/>
        <item x="102"/>
        <item x="25"/>
        <item x="35"/>
        <item x="144"/>
        <item x="271"/>
        <item x="60"/>
        <item x="12"/>
        <item x="36"/>
        <item x="101"/>
        <item x="145"/>
        <item x="129"/>
        <item x="138"/>
        <item x="256"/>
        <item x="257"/>
        <item x="258"/>
        <item x="159"/>
        <item x="164"/>
        <item x="259"/>
        <item x="37"/>
        <item x="84"/>
        <item x="99"/>
        <item x="89"/>
        <item x="90"/>
        <item x="163"/>
        <item x="39"/>
        <item x="147"/>
        <item x="20"/>
        <item x="160"/>
        <item x="141"/>
        <item x="142"/>
        <item x="139"/>
        <item x="161"/>
        <item x="124"/>
        <item x="128"/>
        <item x="58"/>
        <item x="162"/>
        <item x="41"/>
        <item x="100"/>
        <item x="125"/>
        <item x="42"/>
        <item x="43"/>
        <item x="23"/>
        <item x="24"/>
        <item x="45"/>
        <item x="46"/>
        <item x="47"/>
        <item x="148"/>
        <item x="48"/>
        <item x="281"/>
        <item x="104"/>
        <item x="158"/>
        <item x="59"/>
        <item x="241"/>
        <item x="29"/>
        <item x="240"/>
        <item x="49"/>
        <item x="54"/>
        <item x="50"/>
        <item x="114"/>
        <item x="51"/>
        <item x="6"/>
        <item x="238"/>
        <item x="264"/>
        <item x="117"/>
        <item x="122"/>
        <item x="82"/>
        <item x="83"/>
        <item x="146"/>
        <item x="53"/>
        <item x="13"/>
        <item x="52"/>
        <item x="140"/>
        <item x="171"/>
        <item x="150"/>
        <item x="65"/>
        <item x="31"/>
        <item x="152"/>
        <item x="255"/>
        <item x="151"/>
        <item x="120"/>
        <item x="64"/>
        <item x="68"/>
        <item x="243"/>
        <item x="11"/>
        <item x="276"/>
        <item x="260"/>
        <item x="249"/>
        <item x="88"/>
        <item x="273"/>
        <item x="231"/>
        <item x="230"/>
        <item x="229"/>
        <item x="228"/>
        <item x="227"/>
        <item x="166"/>
        <item x="226"/>
        <item x="225"/>
        <item x="224"/>
        <item x="223"/>
        <item x="222"/>
        <item x="221"/>
        <item x="220"/>
        <item x="219"/>
        <item x="232"/>
        <item x="218"/>
        <item x="210"/>
        <item x="209"/>
        <item x="208"/>
        <item x="207"/>
        <item x="206"/>
        <item x="217"/>
        <item x="216"/>
        <item x="248"/>
        <item x="205"/>
        <item x="204"/>
        <item x="203"/>
        <item x="274"/>
        <item x="277"/>
        <item x="215"/>
        <item x="167"/>
        <item x="168"/>
        <item x="214"/>
        <item x="169"/>
        <item x="213"/>
        <item x="202"/>
        <item x="201"/>
        <item x="200"/>
        <item x="199"/>
        <item x="198"/>
        <item x="170"/>
        <item x="212"/>
        <item x="211"/>
        <item x="234"/>
        <item x="1"/>
        <item x="189"/>
        <item x="188"/>
        <item x="244"/>
        <item x="157"/>
        <item x="156"/>
        <item x="269"/>
        <item x="196"/>
        <item x="123"/>
        <item x="253"/>
        <item x="252"/>
        <item x="3"/>
        <item x="197"/>
        <item x="0"/>
        <item x="185"/>
        <item x="184"/>
        <item x="268"/>
        <item x="250"/>
        <item x="153"/>
        <item x="254"/>
        <item x="154"/>
        <item x="32"/>
        <item x="33"/>
        <item x="251"/>
      </items>
    </pivotField>
    <pivotField axis="axisRow" compact="0" outline="0" subtotalTop="0" showAll="0" defaultSubtotal="0">
      <items count="279">
        <item x="124"/>
        <item x="121"/>
        <item x="108"/>
        <item x="114"/>
        <item x="196"/>
        <item x="115"/>
        <item x="83"/>
        <item x="128"/>
        <item x="119"/>
        <item x="192"/>
        <item x="131"/>
        <item x="130"/>
        <item x="86"/>
        <item x="78"/>
        <item x="77"/>
        <item x="107"/>
        <item x="9"/>
        <item x="117"/>
        <item x="175"/>
        <item x="81"/>
        <item x="183"/>
        <item x="76"/>
        <item x="2"/>
        <item x="82"/>
        <item x="103"/>
        <item x="80"/>
        <item x="180"/>
        <item x="181"/>
        <item x="64"/>
        <item x="65"/>
        <item x="68"/>
        <item x="187"/>
        <item x="182"/>
        <item x="237"/>
        <item x="150"/>
        <item x="120"/>
        <item x="79"/>
        <item x="104"/>
        <item x="177"/>
        <item x="148"/>
        <item x="260"/>
        <item x="204"/>
        <item x="211"/>
        <item x="207"/>
        <item x="200"/>
        <item x="201"/>
        <item x="203"/>
        <item x="202"/>
        <item x="226"/>
        <item x="221"/>
        <item x="219"/>
        <item x="217"/>
        <item x="224"/>
        <item x="169"/>
        <item x="213"/>
        <item x="208"/>
        <item x="210"/>
        <item x="205"/>
        <item x="270"/>
        <item x="222"/>
        <item x="227"/>
        <item x="225"/>
        <item x="220"/>
        <item x="199"/>
        <item x="168"/>
        <item x="167"/>
        <item x="170"/>
        <item x="166"/>
        <item x="206"/>
        <item x="215"/>
        <item x="244"/>
        <item x="216"/>
        <item x="223"/>
        <item x="218"/>
        <item x="209"/>
        <item x="271"/>
        <item x="241"/>
        <item x="58"/>
        <item x="132"/>
        <item x="251"/>
        <item x="85"/>
        <item x="102"/>
        <item x="62"/>
        <item x="46"/>
        <item x="228"/>
        <item x="19"/>
        <item x="142"/>
        <item x="12"/>
        <item x="277"/>
        <item x="44"/>
        <item x="233"/>
        <item x="118"/>
        <item x="113"/>
        <item x="153"/>
        <item x="129"/>
        <item x="5"/>
        <item x="139"/>
        <item x="239"/>
        <item x="243"/>
        <item x="242"/>
        <item x="56"/>
        <item x="151"/>
        <item x="6"/>
        <item x="59"/>
        <item x="57"/>
        <item x="3"/>
        <item x="262"/>
        <item x="264"/>
        <item x="246"/>
        <item x="87"/>
        <item x="138"/>
        <item x="245"/>
        <item x="164"/>
        <item x="158"/>
        <item x="163"/>
        <item x="109"/>
        <item x="110"/>
        <item x="84"/>
        <item x="235"/>
        <item x="236"/>
        <item x="48"/>
        <item x="191"/>
        <item x="33"/>
        <item x="176"/>
        <item x="21"/>
        <item x="75"/>
        <item x="63"/>
        <item x="11"/>
        <item x="4"/>
        <item x="257"/>
        <item x="258"/>
        <item x="14"/>
        <item x="28"/>
        <item x="123"/>
        <item x="159"/>
        <item x="98"/>
        <item x="10"/>
        <item x="36"/>
        <item x="238"/>
        <item x="23"/>
        <item x="71"/>
        <item x="24"/>
        <item x="272"/>
        <item x="231"/>
        <item x="106"/>
        <item x="41"/>
        <item x="35"/>
        <item x="197"/>
        <item x="265"/>
        <item x="248"/>
        <item x="67"/>
        <item x="276"/>
        <item x="255"/>
        <item x="190"/>
        <item x="18"/>
        <item x="126"/>
        <item x="273"/>
        <item x="135"/>
        <item x="40"/>
        <item x="112"/>
        <item x="116"/>
        <item x="165"/>
        <item x="172"/>
        <item x="8"/>
        <item x="141"/>
        <item x="94"/>
        <item x="95"/>
        <item x="96"/>
        <item x="252"/>
        <item x="253"/>
        <item x="254"/>
        <item x="50"/>
        <item x="13"/>
        <item x="269"/>
        <item x="73"/>
        <item x="137"/>
        <item x="268"/>
        <item x="267"/>
        <item x="54"/>
        <item x="55"/>
        <item x="22"/>
        <item x="26"/>
        <item x="27"/>
        <item x="274"/>
        <item x="7"/>
        <item x="278"/>
        <item x="194"/>
        <item x="136"/>
        <item x="88"/>
        <item x="53"/>
        <item x="178"/>
        <item x="105"/>
        <item x="143"/>
        <item x="127"/>
        <item x="29"/>
        <item x="234"/>
        <item x="134"/>
        <item x="133"/>
        <item x="212"/>
        <item x="25"/>
        <item x="100"/>
        <item x="157"/>
        <item x="42"/>
        <item x="89"/>
        <item x="173"/>
        <item x="174"/>
        <item x="266"/>
        <item x="247"/>
        <item x="140"/>
        <item x="43"/>
        <item x="91"/>
        <item x="92"/>
        <item x="93"/>
        <item x="259"/>
        <item x="90"/>
        <item x="97"/>
        <item x="161"/>
        <item x="230"/>
        <item x="32"/>
        <item x="156"/>
        <item x="198"/>
        <item x="74"/>
        <item x="232"/>
        <item x="144"/>
        <item x="179"/>
        <item x="214"/>
        <item x="0"/>
        <item x="52"/>
        <item x="47"/>
        <item x="249"/>
        <item x="195"/>
        <item x="184"/>
        <item x="147"/>
        <item x="69"/>
        <item x="49"/>
        <item x="38"/>
        <item x="185"/>
        <item x="51"/>
        <item x="189"/>
        <item x="275"/>
        <item x="101"/>
        <item x="70"/>
        <item x="30"/>
        <item x="122"/>
        <item x="162"/>
        <item x="193"/>
        <item x="37"/>
        <item x="20"/>
        <item x="145"/>
        <item x="160"/>
        <item x="146"/>
        <item x="34"/>
        <item x="125"/>
        <item x="263"/>
        <item x="155"/>
        <item x="229"/>
        <item x="154"/>
        <item x="261"/>
        <item x="111"/>
        <item x="16"/>
        <item x="17"/>
        <item x="152"/>
        <item x="61"/>
        <item x="60"/>
        <item x="250"/>
        <item x="45"/>
        <item x="15"/>
        <item x="31"/>
        <item x="1"/>
        <item x="240"/>
        <item x="99"/>
        <item x="188"/>
        <item x="256"/>
        <item x="149"/>
        <item x="171"/>
        <item x="186"/>
        <item x="72"/>
        <item x="66"/>
        <item x="39"/>
      </items>
    </pivotField>
    <pivotField axis="axisPage" compact="0" outline="0" subtotalTop="0" showAll="0" defaultSubtotal="0">
      <items count="13">
        <item x="12"/>
        <item x="5"/>
        <item x="3"/>
        <item x="0"/>
        <item x="10"/>
        <item x="8"/>
        <item x="2"/>
        <item x="6"/>
        <item x="11"/>
        <item x="7"/>
        <item x="1"/>
        <item x="4"/>
        <item x="9"/>
      </items>
    </pivotField>
    <pivotField axis="axisRow" compact="0" outline="0" subtotalTop="0" showAll="0" defaultSubtotal="0">
      <items count="96">
        <item m="1" x="95"/>
        <item m="1" x="86"/>
        <item m="1" x="91"/>
        <item m="1" x="87"/>
        <item m="1" x="94"/>
        <item m="1" x="92"/>
        <item m="1" x="90"/>
        <item m="1" x="93"/>
        <item m="1" x="88"/>
        <item m="1" x="89"/>
        <item x="69"/>
        <item x="70"/>
        <item x="67"/>
        <item x="27"/>
        <item x="66"/>
        <item x="72"/>
        <item x="26"/>
        <item x="65"/>
        <item x="64"/>
        <item x="61"/>
        <item x="62"/>
        <item x="24"/>
        <item x="52"/>
        <item x="20"/>
        <item x="60"/>
        <item x="25"/>
        <item x="55"/>
        <item x="53"/>
        <item x="21"/>
        <item x="22"/>
        <item x="17"/>
        <item x="63"/>
        <item x="19"/>
        <item x="15"/>
        <item x="59"/>
        <item x="16"/>
        <item x="54"/>
        <item x="57"/>
        <item x="56"/>
        <item x="85"/>
        <item x="58"/>
        <item x="71"/>
        <item x="38"/>
        <item x="12"/>
        <item x="11"/>
        <item x="45"/>
        <item x="51"/>
        <item x="13"/>
        <item x="50"/>
        <item x="49"/>
        <item x="14"/>
        <item x="23"/>
        <item x="46"/>
        <item x="47"/>
        <item x="48"/>
        <item x="78"/>
        <item x="44"/>
        <item x="43"/>
        <item x="40"/>
        <item x="76"/>
        <item x="37"/>
        <item x="42"/>
        <item x="10"/>
        <item x="8"/>
        <item x="6"/>
        <item x="39"/>
        <item x="41"/>
        <item x="7"/>
        <item x="82"/>
        <item x="36"/>
        <item x="35"/>
        <item x="34"/>
        <item x="75"/>
        <item x="4"/>
        <item x="32"/>
        <item x="29"/>
        <item x="33"/>
        <item x="28"/>
        <item x="3"/>
        <item x="30"/>
        <item x="74"/>
        <item x="77"/>
        <item x="83"/>
        <item x="18"/>
        <item x="73"/>
        <item x="84"/>
        <item x="68"/>
        <item x="81"/>
        <item x="79"/>
        <item x="80"/>
        <item x="9"/>
        <item x="31"/>
        <item x="0"/>
        <item x="1"/>
        <item x="2"/>
        <item x="5"/>
      </items>
    </pivotField>
    <pivotField axis="axisRow" compact="0" outline="0" subtotalTop="0" showAll="0" defaultSubtotal="0">
      <items count="6">
        <item x="4"/>
        <item x="1"/>
        <item x="0"/>
        <item x="3"/>
        <item x="5"/>
        <item x="2"/>
      </items>
    </pivotField>
    <pivotField dataField="1" compact="0" outline="0" subtotalTop="0" showAll="0"/>
    <pivotField axis="axisRow" compact="0" outline="0" subtotalTop="0" showAll="0" name="Valuta ( HRK &amp; EUR )" defaultSubtotal="0">
      <items count="2">
        <item x="1"/>
        <item x="0"/>
      </items>
    </pivotField>
    <pivotField dataField="1" compact="0" outline="0" subtotalTop="0" showAll="0" numFmtId="2"/>
    <pivotField dataField="1" compact="0" outline="0" subtotalTop="0" showAll="0"/>
  </pivotFields>
  <rowFields count="5">
    <field x="1"/>
    <field x="2"/>
    <field x="4"/>
    <field x="5"/>
    <field x="7"/>
  </rowFields>
  <rowItems count="1">
    <i>
      <x v="29"/>
      <x v="130"/>
      <x v="84"/>
      <x v="2"/>
      <x v="1"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0" hier="0"/>
  </pageFields>
  <dataFields count="3">
    <dataField name="Zbroj od Broj komada" fld="6" baseField="0" baseItem="0"/>
    <dataField name="Zbroj od Cijena" fld="8" baseField="0" baseItem="0"/>
    <dataField name="Zbroj od IZNOS" fld="9" baseField="0" baseItem="0"/>
  </dataFields>
  <formats count="10">
    <format dxfId="2">
      <pivotArea outline="0" fieldPosition="0" dataOnly="0" labelOnly="1">
        <references count="1">
          <reference field="1" count="0"/>
        </references>
      </pivotArea>
    </format>
    <format dxfId="3">
      <pivotArea outline="0" fieldPosition="4" axis="axisRow" dataOnly="0" field="7" labelOnly="1" type="button"/>
    </format>
    <format dxfId="4">
      <pivotArea outline="0" fieldPosition="4" axis="axisRow" dataOnly="0" field="7" labelOnly="1" type="button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5">
      <pivotArea outline="0" fieldPosition="4" axis="axisRow" dataOnly="0" field="7" labelOnly="1" type="button"/>
    </format>
    <format dxfId="6">
      <pivotArea outline="0" fieldPosition="0" dataOnly="0" labelOnly="1">
        <references count="1">
          <reference field="3" count="0"/>
        </references>
      </pivotArea>
    </format>
    <format dxfId="7">
      <pivotArea outline="0" fieldPosition="0" dataOnly="0" labelOnly="1">
        <references count="1">
          <reference field="3" count="0"/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Zaokretna tablica13" cacheId="1" applyNumberFormats="0" applyBorderFormats="0" applyFontFormats="0" applyPatternFormats="0" applyAlignmentFormats="0" applyWidthHeightFormats="0" dataCaption="Podaci" showMissing="1" preserveFormatting="1" useAutoFormatting="1" rowGrandTotals="0" itemPrintTitles="1" compactData="0" updatedVersion="2" indent="0" showMemberPropertyTips="1">
  <location ref="A3:H46" firstHeaderRow="1" firstDataRow="2" firstDataCol="5" rowPageCount="1" colPageCount="1"/>
  <pivotFields count="10">
    <pivotField compact="0" outline="0" subtotalTop="0" showAll="0" defaultSubtotal="0"/>
    <pivotField axis="axisRow" compact="0" outline="0" subtotalTop="0" showAll="0" defaultSubtotal="0">
      <items count="283">
        <item x="72"/>
        <item x="14"/>
        <item x="15"/>
        <item x="4"/>
        <item x="172"/>
        <item x="179"/>
        <item x="279"/>
        <item x="261"/>
        <item x="236"/>
        <item x="111"/>
        <item x="193"/>
        <item x="71"/>
        <item x="118"/>
        <item x="280"/>
        <item x="270"/>
        <item x="62"/>
        <item x="63"/>
        <item x="115"/>
        <item x="275"/>
        <item x="55"/>
        <item x="180"/>
        <item x="181"/>
        <item x="66"/>
        <item x="67"/>
        <item x="16"/>
        <item x="8"/>
        <item x="17"/>
        <item x="28"/>
        <item x="177"/>
        <item x="262"/>
        <item x="183"/>
        <item x="74"/>
        <item x="187"/>
        <item x="38"/>
        <item x="40"/>
        <item x="44"/>
        <item x="5"/>
        <item x="75"/>
        <item x="73"/>
        <item x="105"/>
        <item x="112"/>
        <item x="76"/>
        <item x="137"/>
        <item x="267"/>
        <item x="135"/>
        <item x="136"/>
        <item x="70"/>
        <item x="191"/>
        <item x="239"/>
        <item x="69"/>
        <item x="182"/>
        <item x="242"/>
        <item x="245"/>
        <item x="176"/>
        <item x="113"/>
        <item x="85"/>
        <item x="190"/>
        <item x="266"/>
        <item x="30"/>
        <item x="233"/>
        <item x="272"/>
        <item x="18"/>
        <item x="237"/>
        <item x="235"/>
        <item x="186"/>
        <item x="127"/>
        <item x="116"/>
        <item x="121"/>
        <item x="119"/>
        <item x="175"/>
        <item x="34"/>
        <item x="155"/>
        <item x="178"/>
        <item x="109"/>
        <item x="247"/>
        <item x="19"/>
        <item x="194"/>
        <item x="87"/>
        <item x="246"/>
        <item x="9"/>
        <item x="78"/>
        <item x="192"/>
        <item x="133"/>
        <item x="110"/>
        <item x="195"/>
        <item x="79"/>
        <item x="77"/>
        <item x="2"/>
        <item x="80"/>
        <item x="81"/>
        <item x="132"/>
        <item x="130"/>
        <item x="126"/>
        <item x="10"/>
        <item x="86"/>
        <item x="61"/>
        <item x="103"/>
        <item x="149"/>
        <item x="265"/>
        <item x="134"/>
        <item x="278"/>
        <item x="26"/>
        <item x="27"/>
        <item x="22"/>
        <item x="56"/>
        <item x="57"/>
        <item x="7"/>
        <item x="282"/>
        <item x="131"/>
        <item x="174"/>
        <item x="173"/>
        <item x="165"/>
        <item x="92"/>
        <item x="94"/>
        <item x="98"/>
        <item x="93"/>
        <item x="263"/>
        <item x="91"/>
        <item x="95"/>
        <item x="96"/>
        <item x="97"/>
        <item x="143"/>
        <item x="107"/>
        <item x="108"/>
        <item x="106"/>
        <item x="21"/>
        <item x="102"/>
        <item x="25"/>
        <item x="35"/>
        <item x="144"/>
        <item x="271"/>
        <item x="60"/>
        <item x="12"/>
        <item x="36"/>
        <item x="101"/>
        <item x="145"/>
        <item x="129"/>
        <item x="138"/>
        <item x="256"/>
        <item x="257"/>
        <item x="258"/>
        <item x="159"/>
        <item x="164"/>
        <item x="259"/>
        <item x="37"/>
        <item x="84"/>
        <item x="99"/>
        <item x="89"/>
        <item x="90"/>
        <item x="163"/>
        <item x="39"/>
        <item x="147"/>
        <item x="20"/>
        <item x="160"/>
        <item x="141"/>
        <item x="142"/>
        <item x="139"/>
        <item x="161"/>
        <item x="124"/>
        <item x="128"/>
        <item x="58"/>
        <item x="162"/>
        <item x="41"/>
        <item x="100"/>
        <item x="125"/>
        <item x="42"/>
        <item x="43"/>
        <item x="23"/>
        <item x="24"/>
        <item x="45"/>
        <item x="46"/>
        <item x="47"/>
        <item x="148"/>
        <item x="48"/>
        <item x="281"/>
        <item x="104"/>
        <item x="158"/>
        <item x="59"/>
        <item x="241"/>
        <item x="29"/>
        <item x="240"/>
        <item x="49"/>
        <item x="54"/>
        <item x="50"/>
        <item x="114"/>
        <item x="51"/>
        <item x="6"/>
        <item x="238"/>
        <item x="264"/>
        <item x="117"/>
        <item x="122"/>
        <item x="82"/>
        <item x="83"/>
        <item x="146"/>
        <item x="53"/>
        <item x="13"/>
        <item x="52"/>
        <item x="140"/>
        <item x="171"/>
        <item x="150"/>
        <item x="65"/>
        <item x="31"/>
        <item x="152"/>
        <item x="255"/>
        <item x="151"/>
        <item x="120"/>
        <item x="64"/>
        <item x="68"/>
        <item x="243"/>
        <item x="11"/>
        <item x="276"/>
        <item x="260"/>
        <item x="249"/>
        <item x="88"/>
        <item x="273"/>
        <item x="231"/>
        <item x="230"/>
        <item x="229"/>
        <item x="228"/>
        <item x="227"/>
        <item x="166"/>
        <item x="226"/>
        <item x="225"/>
        <item x="224"/>
        <item x="223"/>
        <item x="222"/>
        <item x="221"/>
        <item x="220"/>
        <item x="219"/>
        <item x="232"/>
        <item x="218"/>
        <item x="210"/>
        <item x="209"/>
        <item x="208"/>
        <item x="207"/>
        <item x="206"/>
        <item x="217"/>
        <item x="216"/>
        <item x="248"/>
        <item x="205"/>
        <item x="204"/>
        <item x="203"/>
        <item x="274"/>
        <item x="277"/>
        <item x="215"/>
        <item x="167"/>
        <item x="168"/>
        <item x="214"/>
        <item x="169"/>
        <item x="213"/>
        <item x="202"/>
        <item x="201"/>
        <item x="200"/>
        <item x="199"/>
        <item x="198"/>
        <item x="170"/>
        <item x="212"/>
        <item x="211"/>
        <item x="234"/>
        <item x="1"/>
        <item x="189"/>
        <item x="188"/>
        <item x="244"/>
        <item x="157"/>
        <item x="156"/>
        <item x="269"/>
        <item x="196"/>
        <item x="123"/>
        <item x="253"/>
        <item x="252"/>
        <item x="3"/>
        <item x="197"/>
        <item x="0"/>
        <item x="185"/>
        <item x="184"/>
        <item x="268"/>
        <item x="250"/>
        <item x="153"/>
        <item x="254"/>
        <item x="154"/>
        <item x="32"/>
        <item x="33"/>
        <item x="251"/>
      </items>
    </pivotField>
    <pivotField axis="axisRow" compact="0" outline="0" subtotalTop="0" showAll="0" defaultSubtotal="0">
      <items count="279">
        <item x="124"/>
        <item x="121"/>
        <item x="108"/>
        <item x="114"/>
        <item x="196"/>
        <item x="115"/>
        <item x="83"/>
        <item x="128"/>
        <item x="119"/>
        <item x="192"/>
        <item x="131"/>
        <item x="130"/>
        <item x="86"/>
        <item x="78"/>
        <item x="77"/>
        <item x="107"/>
        <item x="9"/>
        <item x="117"/>
        <item x="175"/>
        <item x="81"/>
        <item x="183"/>
        <item x="76"/>
        <item x="2"/>
        <item x="82"/>
        <item x="103"/>
        <item x="80"/>
        <item x="180"/>
        <item x="181"/>
        <item x="64"/>
        <item x="65"/>
        <item x="68"/>
        <item x="187"/>
        <item x="182"/>
        <item x="237"/>
        <item x="150"/>
        <item x="120"/>
        <item x="79"/>
        <item x="104"/>
        <item x="177"/>
        <item x="148"/>
        <item x="260"/>
        <item x="204"/>
        <item x="211"/>
        <item x="207"/>
        <item x="200"/>
        <item x="201"/>
        <item x="203"/>
        <item x="202"/>
        <item x="226"/>
        <item x="221"/>
        <item x="219"/>
        <item x="217"/>
        <item x="224"/>
        <item x="169"/>
        <item x="213"/>
        <item x="208"/>
        <item x="210"/>
        <item x="205"/>
        <item x="270"/>
        <item x="222"/>
        <item x="227"/>
        <item x="225"/>
        <item x="220"/>
        <item x="199"/>
        <item x="168"/>
        <item x="167"/>
        <item x="170"/>
        <item x="166"/>
        <item x="206"/>
        <item x="215"/>
        <item x="244"/>
        <item x="216"/>
        <item x="223"/>
        <item x="218"/>
        <item x="209"/>
        <item x="271"/>
        <item x="241"/>
        <item x="58"/>
        <item x="132"/>
        <item x="251"/>
        <item x="85"/>
        <item x="102"/>
        <item x="62"/>
        <item x="46"/>
        <item x="228"/>
        <item x="19"/>
        <item x="142"/>
        <item x="12"/>
        <item x="277"/>
        <item x="44"/>
        <item x="233"/>
        <item x="118"/>
        <item x="113"/>
        <item x="153"/>
        <item x="129"/>
        <item x="5"/>
        <item x="139"/>
        <item x="239"/>
        <item x="243"/>
        <item x="242"/>
        <item x="56"/>
        <item x="151"/>
        <item x="6"/>
        <item x="59"/>
        <item x="57"/>
        <item x="3"/>
        <item x="262"/>
        <item x="264"/>
        <item x="246"/>
        <item x="87"/>
        <item x="138"/>
        <item x="245"/>
        <item x="164"/>
        <item x="158"/>
        <item x="163"/>
        <item x="109"/>
        <item x="110"/>
        <item x="84"/>
        <item x="235"/>
        <item x="236"/>
        <item x="48"/>
        <item x="191"/>
        <item x="33"/>
        <item x="176"/>
        <item x="21"/>
        <item x="75"/>
        <item x="63"/>
        <item x="11"/>
        <item x="4"/>
        <item x="257"/>
        <item x="258"/>
        <item x="14"/>
        <item x="28"/>
        <item x="123"/>
        <item x="159"/>
        <item x="98"/>
        <item x="10"/>
        <item x="36"/>
        <item x="238"/>
        <item x="23"/>
        <item x="71"/>
        <item x="24"/>
        <item x="272"/>
        <item x="231"/>
        <item x="106"/>
        <item x="41"/>
        <item x="35"/>
        <item x="197"/>
        <item x="265"/>
        <item x="248"/>
        <item x="67"/>
        <item x="276"/>
        <item x="255"/>
        <item x="190"/>
        <item x="18"/>
        <item x="126"/>
        <item x="273"/>
        <item x="135"/>
        <item x="40"/>
        <item x="112"/>
        <item x="116"/>
        <item x="165"/>
        <item x="172"/>
        <item x="8"/>
        <item x="141"/>
        <item x="94"/>
        <item x="95"/>
        <item x="96"/>
        <item x="252"/>
        <item x="253"/>
        <item x="254"/>
        <item x="50"/>
        <item x="13"/>
        <item x="269"/>
        <item x="73"/>
        <item x="137"/>
        <item x="268"/>
        <item x="267"/>
        <item x="54"/>
        <item x="55"/>
        <item x="22"/>
        <item x="26"/>
        <item x="27"/>
        <item x="274"/>
        <item x="7"/>
        <item x="278"/>
        <item x="194"/>
        <item x="136"/>
        <item x="88"/>
        <item x="53"/>
        <item x="178"/>
        <item x="105"/>
        <item x="143"/>
        <item x="127"/>
        <item x="29"/>
        <item x="234"/>
        <item x="134"/>
        <item x="133"/>
        <item x="212"/>
        <item x="25"/>
        <item x="100"/>
        <item x="157"/>
        <item x="42"/>
        <item x="89"/>
        <item x="173"/>
        <item x="174"/>
        <item x="266"/>
        <item x="247"/>
        <item x="140"/>
        <item x="43"/>
        <item x="91"/>
        <item x="92"/>
        <item x="93"/>
        <item x="259"/>
        <item x="90"/>
        <item x="97"/>
        <item x="161"/>
        <item x="230"/>
        <item x="32"/>
        <item x="156"/>
        <item x="198"/>
        <item x="74"/>
        <item x="232"/>
        <item x="144"/>
        <item x="179"/>
        <item x="214"/>
        <item x="0"/>
        <item x="52"/>
        <item x="47"/>
        <item x="249"/>
        <item x="195"/>
        <item x="184"/>
        <item x="147"/>
        <item x="69"/>
        <item x="49"/>
        <item x="38"/>
        <item x="185"/>
        <item x="51"/>
        <item x="189"/>
        <item x="275"/>
        <item x="101"/>
        <item x="70"/>
        <item x="30"/>
        <item x="122"/>
        <item x="162"/>
        <item x="193"/>
        <item x="37"/>
        <item x="20"/>
        <item x="145"/>
        <item x="160"/>
        <item x="146"/>
        <item x="34"/>
        <item x="125"/>
        <item x="263"/>
        <item x="155"/>
        <item x="229"/>
        <item x="154"/>
        <item x="261"/>
        <item x="111"/>
        <item x="16"/>
        <item x="17"/>
        <item x="152"/>
        <item x="61"/>
        <item x="60"/>
        <item x="250"/>
        <item x="45"/>
        <item x="15"/>
        <item x="31"/>
        <item x="1"/>
        <item x="240"/>
        <item x="99"/>
        <item x="188"/>
        <item x="256"/>
        <item x="149"/>
        <item x="171"/>
        <item x="186"/>
        <item x="72"/>
        <item x="66"/>
        <item x="39"/>
      </items>
    </pivotField>
    <pivotField axis="axisPage" compact="0" outline="0" subtotalTop="0" showAll="0" defaultSubtotal="0">
      <items count="13">
        <item x="12"/>
        <item x="5"/>
        <item x="3"/>
        <item x="0"/>
        <item x="10"/>
        <item x="8"/>
        <item x="2"/>
        <item x="6"/>
        <item x="11"/>
        <item x="7"/>
        <item x="1"/>
        <item x="4"/>
        <item x="9"/>
      </items>
    </pivotField>
    <pivotField axis="axisRow" compact="0" outline="0" subtotalTop="0" showAll="0" defaultSubtotal="0">
      <items count="96">
        <item m="1" x="95"/>
        <item m="1" x="86"/>
        <item m="1" x="91"/>
        <item m="1" x="87"/>
        <item m="1" x="94"/>
        <item m="1" x="92"/>
        <item m="1" x="90"/>
        <item m="1" x="93"/>
        <item m="1" x="88"/>
        <item m="1" x="89"/>
        <item x="69"/>
        <item x="70"/>
        <item x="67"/>
        <item x="27"/>
        <item x="66"/>
        <item x="72"/>
        <item x="26"/>
        <item x="65"/>
        <item x="64"/>
        <item x="61"/>
        <item x="62"/>
        <item x="24"/>
        <item x="52"/>
        <item x="20"/>
        <item x="60"/>
        <item x="25"/>
        <item x="55"/>
        <item x="53"/>
        <item x="21"/>
        <item x="22"/>
        <item x="17"/>
        <item x="63"/>
        <item x="19"/>
        <item x="15"/>
        <item x="59"/>
        <item x="16"/>
        <item x="54"/>
        <item x="57"/>
        <item x="56"/>
        <item x="85"/>
        <item x="58"/>
        <item x="71"/>
        <item x="38"/>
        <item x="12"/>
        <item x="11"/>
        <item x="45"/>
        <item x="51"/>
        <item x="13"/>
        <item x="50"/>
        <item x="49"/>
        <item x="14"/>
        <item x="23"/>
        <item x="46"/>
        <item x="47"/>
        <item x="48"/>
        <item x="78"/>
        <item x="44"/>
        <item x="43"/>
        <item x="40"/>
        <item x="76"/>
        <item x="37"/>
        <item x="42"/>
        <item x="10"/>
        <item x="8"/>
        <item x="6"/>
        <item x="39"/>
        <item x="41"/>
        <item x="7"/>
        <item x="82"/>
        <item x="36"/>
        <item x="35"/>
        <item x="34"/>
        <item x="75"/>
        <item x="4"/>
        <item x="32"/>
        <item x="29"/>
        <item x="33"/>
        <item x="28"/>
        <item x="3"/>
        <item x="30"/>
        <item x="74"/>
        <item x="77"/>
        <item x="83"/>
        <item x="18"/>
        <item x="73"/>
        <item x="84"/>
        <item x="68"/>
        <item x="81"/>
        <item x="79"/>
        <item x="80"/>
        <item x="9"/>
        <item x="31"/>
        <item x="0"/>
        <item x="1"/>
        <item x="2"/>
        <item x="5"/>
      </items>
    </pivotField>
    <pivotField axis="axisRow" compact="0" outline="0" subtotalTop="0" showAll="0" defaultSubtotal="0">
      <items count="6">
        <item x="4"/>
        <item x="1"/>
        <item x="0"/>
        <item x="3"/>
        <item x="5"/>
        <item x="2"/>
      </items>
    </pivotField>
    <pivotField dataField="1" compact="0" outline="0" subtotalTop="0" showAll="0"/>
    <pivotField axis="axisRow" compact="0" outline="0" subtotalTop="0" showAll="0" name="Valuta ( HRK &amp; EUR )" defaultSubtotal="0">
      <items count="2">
        <item x="1"/>
        <item x="0"/>
      </items>
    </pivotField>
    <pivotField dataField="1" compact="0" outline="0" subtotalTop="0" showAll="0" numFmtId="2"/>
    <pivotField dataField="1" compact="0" outline="0" subtotalTop="0" showAll="0"/>
  </pivotFields>
  <rowFields count="5">
    <field x="1"/>
    <field x="2"/>
    <field x="4"/>
    <field x="5"/>
    <field x="7"/>
  </rowFields>
  <rowItems count="42">
    <i>
      <x/>
      <x v="140"/>
      <x v="13"/>
      <x v="2"/>
      <x v="1"/>
    </i>
    <i>
      <x v="1"/>
      <x v="131"/>
      <x v="44"/>
      <x v="2"/>
      <x v="1"/>
    </i>
    <i>
      <x v="2"/>
      <x v="266"/>
      <x v="44"/>
      <x v="2"/>
      <x v="1"/>
    </i>
    <i>
      <x v="4"/>
      <x v="162"/>
      <x v="47"/>
      <x v="2"/>
      <x v="1"/>
    </i>
    <i>
      <x v="6"/>
      <x v="239"/>
      <x v="13"/>
      <x v="2"/>
      <x v="1"/>
    </i>
    <i>
      <x v="11"/>
      <x v="241"/>
      <x v="13"/>
      <x v="2"/>
      <x v="1"/>
    </i>
    <i>
      <x v="13"/>
      <x v="151"/>
      <x v="13"/>
      <x v="2"/>
      <x v="1"/>
    </i>
    <i>
      <x v="31"/>
      <x v="174"/>
      <x v="13"/>
      <x v="2"/>
      <x v="1"/>
    </i>
    <i>
      <x v="41"/>
      <x v="125"/>
      <x v="13"/>
      <x v="2"/>
      <x v="1"/>
    </i>
    <i>
      <x v="46"/>
      <x v="233"/>
      <x v="13"/>
      <x v="2"/>
      <x v="1"/>
    </i>
    <i>
      <x v="52"/>
      <x v="269"/>
      <x v="12"/>
      <x v="4"/>
      <x v="1"/>
    </i>
    <i>
      <x v="54"/>
      <x v="116"/>
      <x v="23"/>
      <x v="2"/>
      <x v="1"/>
    </i>
    <i>
      <x v="56"/>
      <x v="153"/>
      <x v="27"/>
      <x v="2"/>
      <x v="1"/>
    </i>
    <i>
      <x v="60"/>
      <x v="173"/>
      <x v="82"/>
      <x v="2"/>
      <x v="1"/>
    </i>
    <i>
      <x v="66"/>
      <x v="92"/>
      <x v="21"/>
      <x v="2"/>
      <x v="1"/>
    </i>
    <i>
      <x v="68"/>
      <x v="17"/>
      <x v="21"/>
      <x v="2"/>
      <x v="1"/>
    </i>
    <i>
      <x v="81"/>
      <x v="9"/>
      <x v="28"/>
      <x v="2"/>
      <x v="1"/>
    </i>
    <i>
      <x v="92"/>
      <x/>
      <x v="65"/>
      <x v="2"/>
      <x v="1"/>
    </i>
    <i>
      <x v="109"/>
      <x v="205"/>
      <x v="47"/>
      <x v="2"/>
      <x v="1"/>
    </i>
    <i>
      <x v="110"/>
      <x v="204"/>
      <x v="47"/>
      <x v="2"/>
      <x v="1"/>
    </i>
    <i>
      <x v="111"/>
      <x v="161"/>
      <x v="47"/>
      <x v="4"/>
      <x v="1"/>
    </i>
    <i>
      <x v="131"/>
      <x v="77"/>
      <x v="28"/>
      <x v="2"/>
      <x v="1"/>
    </i>
    <i>
      <x v="137"/>
      <x v="187"/>
      <x v="47"/>
      <x v="2"/>
      <x v="1"/>
    </i>
    <i>
      <x v="182"/>
      <x v="227"/>
      <x v="28"/>
      <x v="2"/>
      <x v="1"/>
    </i>
    <i>
      <x v="188"/>
      <x v="40"/>
      <x v="72"/>
      <x v="2"/>
      <x v="1"/>
    </i>
    <i>
      <x v="203"/>
      <x v="79"/>
      <x v="41"/>
      <x v="2"/>
      <x v="1"/>
    </i>
    <i>
      <x v="212"/>
      <x v="111"/>
      <x v="11"/>
      <x v="2"/>
      <x v="1"/>
    </i>
    <i>
      <x v="213"/>
      <x v="109"/>
      <x v="79"/>
      <x v="2"/>
      <x v="1"/>
    </i>
    <i>
      <x v="227"/>
      <x v="73"/>
      <x v="45"/>
      <x v="2"/>
      <x v="1"/>
    </i>
    <i>
      <x v="238"/>
      <x v="70"/>
      <x v="45"/>
      <x v="2"/>
      <x v="1"/>
    </i>
    <i>
      <x v="248"/>
      <x v="53"/>
      <x v="45"/>
      <x v="2"/>
      <x v="1"/>
    </i>
    <i>
      <x v="254"/>
      <x v="66"/>
      <x v="39"/>
      <x v="2"/>
      <x v="1"/>
    </i>
    <i>
      <x v="255"/>
      <x v="66"/>
      <x v="45"/>
      <x v="2"/>
      <x v="1"/>
    </i>
    <i>
      <x v="262"/>
      <x v="99"/>
      <x v="10"/>
      <x v="2"/>
      <x v="1"/>
    </i>
    <i>
      <x v="267"/>
      <x v="123"/>
      <x v="75"/>
      <x v="2"/>
      <x v="1"/>
    </i>
    <i>
      <x v="268"/>
      <x v="229"/>
      <x v="41"/>
      <x v="2"/>
      <x v="1"/>
    </i>
    <i>
      <x v="269"/>
      <x v="149"/>
      <x v="41"/>
      <x v="2"/>
      <x v="1"/>
    </i>
    <i>
      <x v="276"/>
      <x v="108"/>
      <x v="41"/>
      <x v="2"/>
      <x v="1"/>
    </i>
    <i>
      <x v="277"/>
      <x v="261"/>
      <x v="51"/>
      <x v="2"/>
      <x v="1"/>
    </i>
    <i>
      <x v="278"/>
      <x v="264"/>
      <x v="41"/>
      <x v="2"/>
      <x v="1"/>
    </i>
    <i>
      <x v="280"/>
      <x v="267"/>
      <x v="32"/>
      <x v="2"/>
      <x/>
    </i>
    <i>
      <x v="282"/>
      <x v="207"/>
      <x v="41"/>
      <x v="2"/>
      <x v="1"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1" hier="0"/>
  </pageFields>
  <dataFields count="3">
    <dataField name="Zbroj od Broj komada" fld="6" baseField="0" baseItem="0"/>
    <dataField name="Zbroj od Cijena" fld="8" baseField="0" baseItem="0"/>
    <dataField name="Zbroj od IZNOS" fld="9" baseField="0" baseItem="0"/>
  </dataFields>
  <formats count="10">
    <format dxfId="2">
      <pivotArea outline="0" fieldPosition="0" dataOnly="0" labelOnly="1">
        <references count="1">
          <reference field="1" count="0"/>
        </references>
      </pivotArea>
    </format>
    <format dxfId="3">
      <pivotArea outline="0" fieldPosition="4" axis="axisRow" dataOnly="0" field="7" labelOnly="1" type="button"/>
    </format>
    <format dxfId="4">
      <pivotArea outline="0" fieldPosition="4" axis="axisRow" dataOnly="0" field="7" labelOnly="1" type="button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5">
      <pivotArea outline="0" fieldPosition="4" axis="axisRow" dataOnly="0" field="7" labelOnly="1" type="button"/>
    </format>
    <format dxfId="6">
      <pivotArea outline="0" fieldPosition="0" dataOnly="0" labelOnly="1">
        <references count="1">
          <reference field="3" count="0"/>
        </references>
      </pivotArea>
    </format>
    <format dxfId="7">
      <pivotArea outline="0" fieldPosition="0" dataOnly="0" labelOnly="1">
        <references count="1">
          <reference field="3" count="0"/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Zaokretna tablica11" cacheId="1" applyNumberFormats="0" applyBorderFormats="0" applyFontFormats="0" applyPatternFormats="0" applyAlignmentFormats="0" applyWidthHeightFormats="0" dataCaption="Podaci" showMissing="1" preserveFormatting="1" useAutoFormatting="1" rowGrandTotals="0" itemPrintTitles="1" compactData="0" updatedVersion="2" indent="0" showMemberPropertyTips="1">
  <location ref="A3:H116" firstHeaderRow="1" firstDataRow="2" firstDataCol="5" rowPageCount="1" colPageCount="1"/>
  <pivotFields count="10">
    <pivotField compact="0" outline="0" subtotalTop="0" showAll="0" defaultSubtotal="0"/>
    <pivotField axis="axisRow" compact="0" outline="0" subtotalTop="0" showAll="0" defaultSubtotal="0">
      <items count="283">
        <item x="72"/>
        <item x="14"/>
        <item x="15"/>
        <item x="4"/>
        <item x="172"/>
        <item x="179"/>
        <item x="279"/>
        <item x="261"/>
        <item x="236"/>
        <item x="111"/>
        <item x="193"/>
        <item x="71"/>
        <item x="118"/>
        <item x="280"/>
        <item x="270"/>
        <item x="62"/>
        <item x="63"/>
        <item x="115"/>
        <item x="275"/>
        <item x="55"/>
        <item x="180"/>
        <item x="181"/>
        <item x="66"/>
        <item x="67"/>
        <item x="16"/>
        <item x="8"/>
        <item x="17"/>
        <item x="28"/>
        <item x="177"/>
        <item x="262"/>
        <item x="183"/>
        <item x="74"/>
        <item x="187"/>
        <item x="38"/>
        <item x="40"/>
        <item x="44"/>
        <item x="5"/>
        <item x="75"/>
        <item x="73"/>
        <item x="105"/>
        <item x="112"/>
        <item x="76"/>
        <item x="137"/>
        <item x="267"/>
        <item x="135"/>
        <item x="136"/>
        <item x="70"/>
        <item x="191"/>
        <item x="239"/>
        <item x="69"/>
        <item x="182"/>
        <item x="242"/>
        <item x="245"/>
        <item x="176"/>
        <item x="113"/>
        <item x="85"/>
        <item x="190"/>
        <item x="266"/>
        <item x="30"/>
        <item x="233"/>
        <item x="272"/>
        <item x="18"/>
        <item x="237"/>
        <item x="235"/>
        <item x="186"/>
        <item x="127"/>
        <item x="116"/>
        <item x="121"/>
        <item x="119"/>
        <item x="175"/>
        <item x="34"/>
        <item x="155"/>
        <item x="178"/>
        <item x="109"/>
        <item x="247"/>
        <item x="19"/>
        <item x="194"/>
        <item x="87"/>
        <item x="246"/>
        <item x="9"/>
        <item x="78"/>
        <item x="192"/>
        <item x="133"/>
        <item x="110"/>
        <item x="195"/>
        <item x="79"/>
        <item x="77"/>
        <item x="2"/>
        <item x="80"/>
        <item x="81"/>
        <item x="132"/>
        <item x="130"/>
        <item x="126"/>
        <item x="10"/>
        <item x="86"/>
        <item x="61"/>
        <item x="103"/>
        <item x="149"/>
        <item x="265"/>
        <item x="134"/>
        <item x="278"/>
        <item x="26"/>
        <item x="27"/>
        <item x="22"/>
        <item x="56"/>
        <item x="57"/>
        <item x="7"/>
        <item x="282"/>
        <item x="131"/>
        <item x="174"/>
        <item x="173"/>
        <item x="165"/>
        <item x="92"/>
        <item x="94"/>
        <item x="98"/>
        <item x="93"/>
        <item x="263"/>
        <item x="91"/>
        <item x="95"/>
        <item x="96"/>
        <item x="97"/>
        <item x="143"/>
        <item x="107"/>
        <item x="108"/>
        <item x="106"/>
        <item x="21"/>
        <item x="102"/>
        <item x="25"/>
        <item x="35"/>
        <item x="144"/>
        <item x="271"/>
        <item x="60"/>
        <item x="12"/>
        <item x="36"/>
        <item x="101"/>
        <item x="145"/>
        <item x="129"/>
        <item x="138"/>
        <item x="256"/>
        <item x="257"/>
        <item x="258"/>
        <item x="159"/>
        <item x="164"/>
        <item x="259"/>
        <item x="37"/>
        <item x="84"/>
        <item x="99"/>
        <item x="89"/>
        <item x="90"/>
        <item x="163"/>
        <item x="39"/>
        <item x="147"/>
        <item x="20"/>
        <item x="160"/>
        <item x="141"/>
        <item x="142"/>
        <item x="139"/>
        <item x="161"/>
        <item x="124"/>
        <item x="128"/>
        <item x="58"/>
        <item x="162"/>
        <item x="41"/>
        <item x="100"/>
        <item x="125"/>
        <item x="42"/>
        <item x="43"/>
        <item x="23"/>
        <item x="24"/>
        <item x="45"/>
        <item x="46"/>
        <item x="47"/>
        <item x="148"/>
        <item x="48"/>
        <item x="281"/>
        <item x="104"/>
        <item x="158"/>
        <item x="59"/>
        <item x="241"/>
        <item x="29"/>
        <item x="240"/>
        <item x="49"/>
        <item x="54"/>
        <item x="50"/>
        <item x="114"/>
        <item x="51"/>
        <item x="6"/>
        <item x="238"/>
        <item x="264"/>
        <item x="117"/>
        <item x="122"/>
        <item x="82"/>
        <item x="83"/>
        <item x="146"/>
        <item x="53"/>
        <item x="13"/>
        <item x="52"/>
        <item x="140"/>
        <item x="171"/>
        <item x="150"/>
        <item x="65"/>
        <item x="31"/>
        <item x="152"/>
        <item x="255"/>
        <item x="151"/>
        <item x="120"/>
        <item x="64"/>
        <item x="68"/>
        <item x="243"/>
        <item x="11"/>
        <item x="276"/>
        <item x="260"/>
        <item x="249"/>
        <item x="88"/>
        <item x="273"/>
        <item x="231"/>
        <item x="230"/>
        <item x="229"/>
        <item x="228"/>
        <item x="227"/>
        <item x="166"/>
        <item x="226"/>
        <item x="225"/>
        <item x="224"/>
        <item x="223"/>
        <item x="222"/>
        <item x="221"/>
        <item x="220"/>
        <item x="219"/>
        <item x="232"/>
        <item x="218"/>
        <item x="210"/>
        <item x="209"/>
        <item x="208"/>
        <item x="207"/>
        <item x="206"/>
        <item x="217"/>
        <item x="216"/>
        <item x="248"/>
        <item x="205"/>
        <item x="204"/>
        <item x="203"/>
        <item x="274"/>
        <item x="277"/>
        <item x="215"/>
        <item x="167"/>
        <item x="168"/>
        <item x="214"/>
        <item x="169"/>
        <item x="213"/>
        <item x="202"/>
        <item x="201"/>
        <item x="200"/>
        <item x="199"/>
        <item x="198"/>
        <item x="170"/>
        <item x="212"/>
        <item x="211"/>
        <item x="234"/>
        <item x="1"/>
        <item x="189"/>
        <item x="188"/>
        <item x="244"/>
        <item x="157"/>
        <item x="156"/>
        <item x="269"/>
        <item x="196"/>
        <item x="123"/>
        <item x="253"/>
        <item x="252"/>
        <item x="3"/>
        <item x="197"/>
        <item x="0"/>
        <item x="185"/>
        <item x="184"/>
        <item x="268"/>
        <item x="250"/>
        <item x="153"/>
        <item x="254"/>
        <item x="154"/>
        <item x="32"/>
        <item x="33"/>
        <item x="251"/>
      </items>
    </pivotField>
    <pivotField axis="axisRow" compact="0" outline="0" subtotalTop="0" showAll="0" defaultSubtotal="0">
      <items count="279">
        <item x="124"/>
        <item x="121"/>
        <item x="108"/>
        <item x="114"/>
        <item x="196"/>
        <item x="115"/>
        <item x="83"/>
        <item x="128"/>
        <item x="119"/>
        <item x="192"/>
        <item x="131"/>
        <item x="130"/>
        <item x="86"/>
        <item x="78"/>
        <item x="77"/>
        <item x="107"/>
        <item x="9"/>
        <item x="117"/>
        <item x="175"/>
        <item x="81"/>
        <item x="183"/>
        <item x="76"/>
        <item x="2"/>
        <item x="82"/>
        <item x="103"/>
        <item x="80"/>
        <item x="180"/>
        <item x="181"/>
        <item x="64"/>
        <item x="65"/>
        <item x="68"/>
        <item x="187"/>
        <item x="182"/>
        <item x="237"/>
        <item x="150"/>
        <item x="120"/>
        <item x="79"/>
        <item x="104"/>
        <item x="177"/>
        <item x="148"/>
        <item x="260"/>
        <item x="204"/>
        <item x="211"/>
        <item x="207"/>
        <item x="200"/>
        <item x="201"/>
        <item x="203"/>
        <item x="202"/>
        <item x="226"/>
        <item x="221"/>
        <item x="219"/>
        <item x="217"/>
        <item x="224"/>
        <item x="169"/>
        <item x="213"/>
        <item x="208"/>
        <item x="210"/>
        <item x="205"/>
        <item x="270"/>
        <item x="222"/>
        <item x="227"/>
        <item x="225"/>
        <item x="220"/>
        <item x="199"/>
        <item x="168"/>
        <item x="167"/>
        <item x="170"/>
        <item x="166"/>
        <item x="206"/>
        <item x="215"/>
        <item x="244"/>
        <item x="216"/>
        <item x="223"/>
        <item x="218"/>
        <item x="209"/>
        <item x="271"/>
        <item x="241"/>
        <item x="58"/>
        <item x="132"/>
        <item x="251"/>
        <item x="85"/>
        <item x="102"/>
        <item x="62"/>
        <item x="46"/>
        <item x="228"/>
        <item x="19"/>
        <item x="142"/>
        <item x="12"/>
        <item x="277"/>
        <item x="44"/>
        <item x="233"/>
        <item x="118"/>
        <item x="113"/>
        <item x="153"/>
        <item x="129"/>
        <item x="5"/>
        <item x="139"/>
        <item x="239"/>
        <item x="243"/>
        <item x="242"/>
        <item x="56"/>
        <item x="151"/>
        <item x="6"/>
        <item x="59"/>
        <item x="57"/>
        <item x="3"/>
        <item x="262"/>
        <item x="264"/>
        <item x="246"/>
        <item x="87"/>
        <item x="138"/>
        <item x="245"/>
        <item x="164"/>
        <item x="158"/>
        <item x="163"/>
        <item x="109"/>
        <item x="110"/>
        <item x="84"/>
        <item x="235"/>
        <item x="236"/>
        <item x="48"/>
        <item x="191"/>
        <item x="33"/>
        <item x="176"/>
        <item x="21"/>
        <item x="75"/>
        <item x="63"/>
        <item x="11"/>
        <item x="4"/>
        <item x="257"/>
        <item x="258"/>
        <item x="14"/>
        <item x="28"/>
        <item x="123"/>
        <item x="159"/>
        <item x="98"/>
        <item x="10"/>
        <item x="36"/>
        <item x="238"/>
        <item x="23"/>
        <item x="71"/>
        <item x="24"/>
        <item x="272"/>
        <item x="231"/>
        <item x="106"/>
        <item x="41"/>
        <item x="35"/>
        <item x="197"/>
        <item x="265"/>
        <item x="248"/>
        <item x="67"/>
        <item x="276"/>
        <item x="255"/>
        <item x="190"/>
        <item x="18"/>
        <item x="126"/>
        <item x="273"/>
        <item x="135"/>
        <item x="40"/>
        <item x="112"/>
        <item x="116"/>
        <item x="165"/>
        <item x="172"/>
        <item x="8"/>
        <item x="141"/>
        <item x="94"/>
        <item x="95"/>
        <item x="96"/>
        <item x="252"/>
        <item x="253"/>
        <item x="254"/>
        <item x="50"/>
        <item x="13"/>
        <item x="269"/>
        <item x="73"/>
        <item x="137"/>
        <item x="268"/>
        <item x="267"/>
        <item x="54"/>
        <item x="55"/>
        <item x="22"/>
        <item x="26"/>
        <item x="27"/>
        <item x="274"/>
        <item x="7"/>
        <item x="278"/>
        <item x="194"/>
        <item x="136"/>
        <item x="88"/>
        <item x="53"/>
        <item x="178"/>
        <item x="105"/>
        <item x="143"/>
        <item x="127"/>
        <item x="29"/>
        <item x="234"/>
        <item x="134"/>
        <item x="133"/>
        <item x="212"/>
        <item x="25"/>
        <item x="100"/>
        <item x="157"/>
        <item x="42"/>
        <item x="89"/>
        <item x="173"/>
        <item x="174"/>
        <item x="266"/>
        <item x="247"/>
        <item x="140"/>
        <item x="43"/>
        <item x="91"/>
        <item x="92"/>
        <item x="93"/>
        <item x="259"/>
        <item x="90"/>
        <item x="97"/>
        <item x="161"/>
        <item x="230"/>
        <item x="32"/>
        <item x="156"/>
        <item x="198"/>
        <item x="74"/>
        <item x="232"/>
        <item x="144"/>
        <item x="179"/>
        <item x="214"/>
        <item x="0"/>
        <item x="52"/>
        <item x="47"/>
        <item x="249"/>
        <item x="195"/>
        <item x="184"/>
        <item x="147"/>
        <item x="69"/>
        <item x="49"/>
        <item x="38"/>
        <item x="185"/>
        <item x="51"/>
        <item x="189"/>
        <item x="275"/>
        <item x="101"/>
        <item x="70"/>
        <item x="30"/>
        <item x="122"/>
        <item x="162"/>
        <item x="193"/>
        <item x="37"/>
        <item x="20"/>
        <item x="145"/>
        <item x="160"/>
        <item x="146"/>
        <item x="34"/>
        <item x="125"/>
        <item x="263"/>
        <item x="155"/>
        <item x="229"/>
        <item x="154"/>
        <item x="261"/>
        <item x="111"/>
        <item x="16"/>
        <item x="17"/>
        <item x="152"/>
        <item x="61"/>
        <item x="60"/>
        <item x="250"/>
        <item x="45"/>
        <item x="15"/>
        <item x="31"/>
        <item x="1"/>
        <item x="240"/>
        <item x="99"/>
        <item x="188"/>
        <item x="256"/>
        <item x="149"/>
        <item x="171"/>
        <item x="186"/>
        <item x="72"/>
        <item x="66"/>
        <item x="39"/>
      </items>
    </pivotField>
    <pivotField axis="axisPage" compact="0" outline="0" subtotalTop="0" showAll="0" defaultSubtotal="0">
      <items count="13">
        <item x="12"/>
        <item x="5"/>
        <item x="3"/>
        <item x="0"/>
        <item x="10"/>
        <item x="8"/>
        <item x="2"/>
        <item x="6"/>
        <item x="11"/>
        <item x="7"/>
        <item x="1"/>
        <item x="4"/>
        <item x="9"/>
      </items>
    </pivotField>
    <pivotField axis="axisRow" compact="0" outline="0" subtotalTop="0" showAll="0" defaultSubtotal="0">
      <items count="96">
        <item m="1" x="95"/>
        <item m="1" x="86"/>
        <item m="1" x="91"/>
        <item m="1" x="87"/>
        <item m="1" x="94"/>
        <item m="1" x="92"/>
        <item m="1" x="90"/>
        <item m="1" x="93"/>
        <item m="1" x="88"/>
        <item m="1" x="89"/>
        <item x="69"/>
        <item x="70"/>
        <item x="67"/>
        <item x="27"/>
        <item x="66"/>
        <item x="72"/>
        <item x="26"/>
        <item x="65"/>
        <item x="64"/>
        <item x="61"/>
        <item x="62"/>
        <item x="24"/>
        <item x="52"/>
        <item x="20"/>
        <item x="60"/>
        <item x="25"/>
        <item x="55"/>
        <item x="53"/>
        <item x="21"/>
        <item x="22"/>
        <item x="17"/>
        <item x="63"/>
        <item x="19"/>
        <item x="15"/>
        <item x="59"/>
        <item x="16"/>
        <item x="54"/>
        <item x="57"/>
        <item x="56"/>
        <item x="85"/>
        <item x="58"/>
        <item x="71"/>
        <item x="38"/>
        <item x="12"/>
        <item x="11"/>
        <item x="45"/>
        <item x="51"/>
        <item x="13"/>
        <item x="50"/>
        <item x="49"/>
        <item x="14"/>
        <item x="23"/>
        <item x="46"/>
        <item x="47"/>
        <item x="48"/>
        <item x="78"/>
        <item x="44"/>
        <item x="43"/>
        <item x="40"/>
        <item x="76"/>
        <item x="37"/>
        <item x="42"/>
        <item x="10"/>
        <item x="8"/>
        <item x="6"/>
        <item x="39"/>
        <item x="41"/>
        <item x="7"/>
        <item x="82"/>
        <item x="36"/>
        <item x="35"/>
        <item x="34"/>
        <item x="75"/>
        <item x="4"/>
        <item x="32"/>
        <item x="29"/>
        <item x="33"/>
        <item x="28"/>
        <item x="3"/>
        <item x="30"/>
        <item x="74"/>
        <item x="77"/>
        <item x="83"/>
        <item x="18"/>
        <item x="73"/>
        <item x="84"/>
        <item x="68"/>
        <item x="81"/>
        <item x="79"/>
        <item x="80"/>
        <item x="9"/>
        <item x="31"/>
        <item x="0"/>
        <item x="1"/>
        <item x="2"/>
        <item x="5"/>
      </items>
    </pivotField>
    <pivotField axis="axisRow" compact="0" outline="0" subtotalTop="0" showAll="0" defaultSubtotal="0">
      <items count="6">
        <item x="4"/>
        <item x="1"/>
        <item x="0"/>
        <item x="3"/>
        <item x="5"/>
        <item x="2"/>
      </items>
    </pivotField>
    <pivotField dataField="1" compact="0" outline="0" subtotalTop="0" showAll="0"/>
    <pivotField axis="axisRow" compact="0" outline="0" subtotalTop="0" showAll="0" name="Valuta ( HRK &amp; EUR )" defaultSubtotal="0">
      <items count="2">
        <item x="1"/>
        <item x="0"/>
      </items>
    </pivotField>
    <pivotField dataField="1" compact="0" outline="0" subtotalTop="0" showAll="0" numFmtId="2"/>
    <pivotField dataField="1" compact="0" outline="0" subtotalTop="0" showAll="0"/>
  </pivotFields>
  <rowFields count="5">
    <field x="1"/>
    <field x="2"/>
    <field x="4"/>
    <field x="5"/>
    <field x="7"/>
  </rowFields>
  <rowItems count="112">
    <i>
      <x v="5"/>
      <x v="224"/>
      <x v="27"/>
      <x v="2"/>
      <x v="1"/>
    </i>
    <i>
      <x v="10"/>
      <x v="186"/>
      <x v="26"/>
      <x v="2"/>
      <x v="1"/>
    </i>
    <i>
      <x v="18"/>
      <x v="142"/>
      <x v="29"/>
      <x v="2"/>
      <x v="1"/>
    </i>
    <i>
      <x v="20"/>
      <x v="26"/>
      <x v="27"/>
      <x v="5"/>
      <x v="1"/>
    </i>
    <i>
      <x v="21"/>
      <x v="27"/>
      <x v="27"/>
      <x v="5"/>
      <x v="1"/>
    </i>
    <i>
      <x v="25"/>
      <x v="163"/>
      <x v="67"/>
      <x v="2"/>
      <x v="1"/>
    </i>
    <i>
      <x v="28"/>
      <x v="38"/>
      <x v="27"/>
      <x v="2"/>
      <x v="1"/>
    </i>
    <i>
      <x v="30"/>
      <x v="20"/>
      <x v="27"/>
      <x v="2"/>
      <x v="1"/>
    </i>
    <i>
      <x v="32"/>
      <x v="31"/>
      <x v="27"/>
      <x v="2"/>
      <x v="1"/>
    </i>
    <i>
      <x v="33"/>
      <x v="137"/>
      <x v="23"/>
      <x v="2"/>
      <x v="1"/>
    </i>
    <i>
      <x v="34"/>
      <x v="235"/>
      <x v="23"/>
      <x v="2"/>
      <x v="1"/>
    </i>
    <i>
      <x v="35"/>
      <x v="202"/>
      <x v="23"/>
      <x v="2"/>
      <x v="1"/>
    </i>
    <i>
      <x v="48"/>
      <x v="90"/>
      <x v="22"/>
      <x v="4"/>
      <x v="1"/>
    </i>
    <i>
      <x v="50"/>
      <x v="32"/>
      <x v="27"/>
      <x v="2"/>
      <x/>
    </i>
    <i>
      <x v="56"/>
      <x v="153"/>
      <x v="27"/>
      <x v="2"/>
      <x v="1"/>
    </i>
    <i>
      <x v="64"/>
      <x v="275"/>
      <x v="27"/>
      <x v="2"/>
      <x v="1"/>
    </i>
    <i>
      <x v="65"/>
      <x v="252"/>
      <x v="58"/>
      <x v="2"/>
      <x v="1"/>
    </i>
    <i>
      <x v="68"/>
      <x v="17"/>
      <x v="21"/>
      <x v="2"/>
      <x v="1"/>
    </i>
    <i>
      <x v="69"/>
      <x v="18"/>
      <x v="46"/>
      <x v="1"/>
      <x v="1"/>
    </i>
    <i>
      <x v="70"/>
      <x v="218"/>
      <x v="32"/>
      <x v="2"/>
      <x v="1"/>
    </i>
    <i>
      <x v="76"/>
      <x v="230"/>
      <x v="26"/>
      <x v="2"/>
      <x v="1"/>
    </i>
    <i>
      <x v="79"/>
      <x v="16"/>
      <x v="63"/>
      <x v="1"/>
      <x v="1"/>
    </i>
    <i>
      <x v="82"/>
      <x v="10"/>
      <x v="56"/>
      <x v="2"/>
      <x v="1"/>
    </i>
    <i>
      <x v="84"/>
      <x v="4"/>
      <x v="23"/>
      <x v="2"/>
      <x v="1"/>
    </i>
    <i>
      <x v="85"/>
      <x v="3"/>
      <x v="21"/>
      <x v="2"/>
      <x v="1"/>
    </i>
    <i>
      <x v="86"/>
      <x v="21"/>
      <x v="77"/>
      <x v="2"/>
      <x v="1"/>
    </i>
    <i>
      <x v="87"/>
      <x v="22"/>
      <x v="94"/>
      <x v="2"/>
      <x v="1"/>
    </i>
    <i>
      <x v="89"/>
      <x v="25"/>
      <x v="77"/>
      <x v="2"/>
      <x v="1"/>
    </i>
    <i>
      <x v="95"/>
      <x v="103"/>
      <x v="28"/>
      <x v="2"/>
      <x v="1"/>
    </i>
    <i>
      <x v="100"/>
      <x v="183"/>
      <x v="33"/>
      <x v="2"/>
      <x v="1"/>
    </i>
    <i>
      <x v="102"/>
      <x v="182"/>
      <x v="35"/>
      <x v="2"/>
      <x v="1"/>
    </i>
    <i>
      <x v="110"/>
      <x v="204"/>
      <x v="47"/>
      <x v="2"/>
      <x/>
    </i>
    <i>
      <x v="112"/>
      <x v="210"/>
      <x v="91"/>
      <x v="2"/>
      <x v="1"/>
    </i>
    <i>
      <x v="113"/>
      <x v="212"/>
      <x v="91"/>
      <x v="2"/>
      <x v="1"/>
    </i>
    <i>
      <x v="114"/>
      <x v="215"/>
      <x v="91"/>
      <x v="2"/>
      <x v="1"/>
    </i>
    <i>
      <x v="115"/>
      <x v="211"/>
      <x v="91"/>
      <x v="2"/>
      <x v="1"/>
    </i>
    <i>
      <x v="116"/>
      <x v="213"/>
      <x v="80"/>
      <x v="2"/>
      <x v="1"/>
    </i>
    <i>
      <x v="117"/>
      <x v="214"/>
      <x v="91"/>
      <x v="2"/>
      <x v="1"/>
    </i>
    <i>
      <x v="118"/>
      <x v="165"/>
      <x v="91"/>
      <x v="2"/>
      <x v="1"/>
    </i>
    <i>
      <x v="119"/>
      <x v="166"/>
      <x v="47"/>
      <x v="2"/>
      <x v="1"/>
    </i>
    <i r="2">
      <x v="91"/>
      <x v="2"/>
      <x v="1"/>
    </i>
    <i>
      <x v="120"/>
      <x v="167"/>
      <x v="91"/>
      <x v="2"/>
      <x v="1"/>
    </i>
    <i>
      <x v="121"/>
      <x v="164"/>
      <x v="47"/>
      <x v="2"/>
      <x v="1"/>
    </i>
    <i>
      <x v="125"/>
      <x v="124"/>
      <x v="50"/>
      <x v="2"/>
      <x v="1"/>
    </i>
    <i>
      <x v="127"/>
      <x v="199"/>
      <x v="33"/>
      <x v="2"/>
      <x v="1"/>
    </i>
    <i>
      <x v="128"/>
      <x v="122"/>
      <x v="23"/>
      <x v="2"/>
      <x v="1"/>
    </i>
    <i>
      <x v="138"/>
      <x v="168"/>
      <x v="54"/>
      <x v="2"/>
      <x v="1"/>
    </i>
    <i>
      <x v="139"/>
      <x v="169"/>
      <x v="54"/>
      <x v="2"/>
      <x v="1"/>
    </i>
    <i>
      <x v="140"/>
      <x v="170"/>
      <x v="54"/>
      <x v="2"/>
      <x v="1"/>
    </i>
    <i>
      <x v="143"/>
      <x v="152"/>
      <x v="54"/>
      <x v="2"/>
      <x v="1"/>
    </i>
    <i>
      <x v="144"/>
      <x v="146"/>
      <x v="23"/>
      <x v="2"/>
      <x v="1"/>
    </i>
    <i>
      <x v="146"/>
      <x v="135"/>
      <x v="75"/>
      <x v="2"/>
      <x v="1"/>
    </i>
    <i>
      <x v="147"/>
      <x v="188"/>
      <x v="91"/>
      <x v="2"/>
      <x v="1"/>
    </i>
    <i>
      <x v="148"/>
      <x v="203"/>
      <x v="91"/>
      <x v="2"/>
      <x v="1"/>
    </i>
    <i>
      <x v="152"/>
      <x v="247"/>
      <x v="50"/>
      <x v="2"/>
      <x/>
    </i>
    <i>
      <x v="162"/>
      <x v="278"/>
      <x v="23"/>
      <x v="2"/>
      <x v="1"/>
    </i>
    <i>
      <x v="166"/>
      <x v="145"/>
      <x v="23"/>
      <x v="2"/>
      <x v="1"/>
    </i>
    <i>
      <x v="167"/>
      <x v="139"/>
      <x v="33"/>
      <x v="2"/>
      <x v="1"/>
    </i>
    <i>
      <x v="168"/>
      <x v="141"/>
      <x v="33"/>
      <x v="2"/>
      <x v="1"/>
    </i>
    <i>
      <x v="171"/>
      <x v="265"/>
      <x v="23"/>
      <x v="2"/>
      <x/>
    </i>
    <i>
      <x v="173"/>
      <x v="83"/>
      <x v="23"/>
      <x v="2"/>
      <x/>
    </i>
    <i>
      <x v="179"/>
      <x v="194"/>
      <x v="83"/>
      <x v="2"/>
      <x v="1"/>
    </i>
    <i r="1">
      <x v="195"/>
      <x v="31"/>
      <x v="2"/>
      <x v="1"/>
    </i>
    <i>
      <x v="180"/>
      <x v="118"/>
      <x v="31"/>
      <x v="2"/>
      <x v="1"/>
    </i>
    <i>
      <x v="181"/>
      <x v="228"/>
      <x v="23"/>
      <x v="2"/>
      <x/>
    </i>
    <i>
      <x v="183"/>
      <x v="120"/>
      <x v="23"/>
      <x v="2"/>
      <x/>
    </i>
    <i>
      <x v="185"/>
      <x v="234"/>
      <x v="23"/>
      <x v="2"/>
      <x/>
    </i>
    <i>
      <x v="187"/>
      <x v="222"/>
      <x v="22"/>
      <x v="2"/>
      <x v="1"/>
    </i>
    <i>
      <x v="189"/>
      <x v="5"/>
      <x v="21"/>
      <x v="1"/>
      <x v="1"/>
    </i>
    <i>
      <x v="191"/>
      <x v="19"/>
      <x v="77"/>
      <x v="2"/>
      <x v="1"/>
    </i>
    <i>
      <x v="192"/>
      <x v="23"/>
      <x v="77"/>
      <x v="2"/>
      <x v="1"/>
    </i>
    <i>
      <x v="194"/>
      <x v="237"/>
      <x v="23"/>
      <x v="2"/>
      <x v="1"/>
    </i>
    <i>
      <x v="196"/>
      <x v="171"/>
      <x v="23"/>
      <x v="2"/>
      <x v="1"/>
    </i>
    <i>
      <x v="200"/>
      <x v="126"/>
      <x v="25"/>
      <x v="2"/>
      <x v="1"/>
    </i>
    <i>
      <x v="208"/>
      <x v="138"/>
      <x v="17"/>
      <x v="4"/>
      <x v="1"/>
    </i>
    <i>
      <x v="210"/>
      <x v="156"/>
      <x v="29"/>
      <x v="2"/>
      <x v="1"/>
    </i>
    <i>
      <x v="214"/>
      <x v="58"/>
      <x v="85"/>
      <x v="2"/>
      <x v="1"/>
    </i>
    <i>
      <x v="215"/>
      <x v="48"/>
      <x v="40"/>
      <x v="2"/>
      <x v="1"/>
    </i>
    <i>
      <x v="216"/>
      <x v="61"/>
      <x v="40"/>
      <x v="2"/>
      <x v="1"/>
    </i>
    <i>
      <x v="217"/>
      <x v="52"/>
      <x v="40"/>
      <x v="2"/>
      <x v="1"/>
    </i>
    <i>
      <x v="218"/>
      <x v="72"/>
      <x v="40"/>
      <x v="2"/>
      <x v="1"/>
    </i>
    <i>
      <x v="219"/>
      <x v="59"/>
      <x v="40"/>
      <x v="2"/>
      <x v="1"/>
    </i>
    <i>
      <x v="220"/>
      <x v="67"/>
      <x v="40"/>
      <x v="2"/>
      <x v="1"/>
    </i>
    <i>
      <x v="221"/>
      <x v="62"/>
      <x v="40"/>
      <x v="2"/>
      <x v="1"/>
    </i>
    <i>
      <x v="222"/>
      <x v="73"/>
      <x v="40"/>
      <x v="2"/>
      <x v="1"/>
    </i>
    <i>
      <x v="223"/>
      <x v="49"/>
      <x v="40"/>
      <x v="2"/>
      <x v="1"/>
    </i>
    <i>
      <x v="224"/>
      <x v="62"/>
      <x v="40"/>
      <x v="2"/>
      <x v="1"/>
    </i>
    <i>
      <x v="225"/>
      <x v="62"/>
      <x v="40"/>
      <x v="2"/>
      <x v="1"/>
    </i>
    <i>
      <x v="226"/>
      <x v="50"/>
      <x v="40"/>
      <x v="2"/>
      <x v="1"/>
    </i>
    <i>
      <x v="227"/>
      <x v="73"/>
      <x v="40"/>
      <x v="2"/>
      <x v="1"/>
    </i>
    <i>
      <x v="228"/>
      <x v="51"/>
      <x v="40"/>
      <x v="2"/>
      <x v="1"/>
    </i>
    <i>
      <x v="229"/>
      <x v="60"/>
      <x v="40"/>
      <x v="2"/>
      <x v="1"/>
    </i>
    <i>
      <x v="230"/>
      <x v="71"/>
      <x v="40"/>
      <x v="2"/>
      <x v="1"/>
    </i>
    <i>
      <x v="231"/>
      <x v="55"/>
      <x v="40"/>
      <x v="2"/>
      <x v="1"/>
    </i>
    <i>
      <x v="235"/>
      <x v="41"/>
      <x v="40"/>
      <x v="2"/>
      <x v="1"/>
    </i>
    <i>
      <x v="236"/>
      <x v="69"/>
      <x v="40"/>
      <x v="2"/>
      <x v="1"/>
    </i>
    <i>
      <x v="237"/>
      <x v="225"/>
      <x v="40"/>
      <x v="2"/>
      <x v="1"/>
    </i>
    <i>
      <x v="240"/>
      <x v="47"/>
      <x v="40"/>
      <x v="2"/>
      <x v="1"/>
    </i>
    <i>
      <x v="241"/>
      <x v="45"/>
      <x v="40"/>
      <x v="2"/>
      <x v="1"/>
    </i>
    <i>
      <x v="242"/>
      <x v="75"/>
      <x v="85"/>
      <x v="2"/>
      <x v="1"/>
    </i>
    <i>
      <x v="243"/>
      <x v="75"/>
      <x v="85"/>
      <x v="2"/>
      <x v="1"/>
    </i>
    <i>
      <x v="244"/>
      <x v="54"/>
      <x v="40"/>
      <x v="2"/>
      <x v="1"/>
    </i>
    <i>
      <x v="245"/>
      <x v="65"/>
      <x v="49"/>
      <x v="2"/>
      <x v="1"/>
    </i>
    <i>
      <x v="246"/>
      <x v="64"/>
      <x v="49"/>
      <x v="2"/>
      <x v="1"/>
    </i>
    <i>
      <x v="247"/>
      <x v="198"/>
      <x v="40"/>
      <x v="2"/>
      <x v="1"/>
    </i>
    <i>
      <x v="248"/>
      <x v="53"/>
      <x v="49"/>
      <x v="2"/>
      <x v="1"/>
    </i>
    <i>
      <x v="256"/>
      <x v="56"/>
      <x v="40"/>
      <x v="2"/>
      <x v="1"/>
    </i>
    <i>
      <x v="257"/>
      <x v="74"/>
      <x v="40"/>
      <x v="2"/>
      <x v="1"/>
    </i>
    <i>
      <x v="259"/>
      <x v="268"/>
      <x v="93"/>
      <x v="2"/>
      <x v="1"/>
    </i>
    <i>
      <x v="262"/>
      <x v="97"/>
      <x v="14"/>
      <x v="2"/>
      <x v="1"/>
    </i>
    <i>
      <x v="265"/>
      <x v="206"/>
      <x v="88"/>
      <x v="2"/>
      <x v="1"/>
    </i>
    <i>
      <x v="272"/>
      <x v="226"/>
      <x v="92"/>
      <x v="2"/>
      <x v="1"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3" hier="0"/>
  </pageFields>
  <dataFields count="3">
    <dataField name="Zbroj od Broj komada" fld="6" baseField="0" baseItem="0"/>
    <dataField name="Zbroj od Cijena" fld="8" baseField="0" baseItem="0"/>
    <dataField name="Zbroj od IZNOS" fld="9" baseField="0" baseItem="0"/>
  </dataFields>
  <formats count="10">
    <format dxfId="2">
      <pivotArea outline="0" fieldPosition="0" dataOnly="0" labelOnly="1">
        <references count="1">
          <reference field="1" count="0"/>
        </references>
      </pivotArea>
    </format>
    <format dxfId="3">
      <pivotArea outline="0" fieldPosition="4" axis="axisRow" dataOnly="0" field="7" labelOnly="1" type="button"/>
    </format>
    <format dxfId="4">
      <pivotArea outline="0" fieldPosition="4" axis="axisRow" dataOnly="0" field="7" labelOnly="1" type="button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5">
      <pivotArea outline="0" fieldPosition="4" axis="axisRow" dataOnly="0" field="7" labelOnly="1" type="button"/>
    </format>
    <format dxfId="6">
      <pivotArea outline="0" fieldPosition="0" dataOnly="0" labelOnly="1">
        <references count="1">
          <reference field="3" count="0"/>
        </references>
      </pivotArea>
    </format>
    <format dxfId="7">
      <pivotArea outline="0" fieldPosition="0" dataOnly="0" labelOnly="1">
        <references count="1">
          <reference field="3" count="0"/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Zaokretna tablica10" cacheId="1" applyNumberFormats="0" applyBorderFormats="0" applyFontFormats="0" applyPatternFormats="0" applyAlignmentFormats="0" applyWidthHeightFormats="0" dataCaption="Podaci" showMissing="1" preserveFormatting="1" useAutoFormatting="1" rowGrandTotals="0" itemPrintTitles="1" compactData="0" updatedVersion="2" indent="0" showMemberPropertyTips="1">
  <location ref="A3:H6" firstHeaderRow="1" firstDataRow="2" firstDataCol="5" rowPageCount="1" colPageCount="1"/>
  <pivotFields count="10">
    <pivotField compact="0" outline="0" subtotalTop="0" showAll="0" defaultSubtotal="0"/>
    <pivotField axis="axisRow" compact="0" outline="0" subtotalTop="0" showAll="0" defaultSubtotal="0">
      <items count="283">
        <item x="72"/>
        <item x="14"/>
        <item x="15"/>
        <item x="4"/>
        <item x="172"/>
        <item x="179"/>
        <item x="279"/>
        <item x="261"/>
        <item x="236"/>
        <item x="111"/>
        <item x="193"/>
        <item x="71"/>
        <item x="118"/>
        <item x="280"/>
        <item x="270"/>
        <item x="62"/>
        <item x="63"/>
        <item x="115"/>
        <item x="275"/>
        <item x="55"/>
        <item x="180"/>
        <item x="181"/>
        <item x="66"/>
        <item x="67"/>
        <item x="16"/>
        <item x="8"/>
        <item x="17"/>
        <item x="28"/>
        <item x="177"/>
        <item x="262"/>
        <item x="183"/>
        <item x="74"/>
        <item x="187"/>
        <item x="38"/>
        <item x="40"/>
        <item x="44"/>
        <item x="5"/>
        <item x="75"/>
        <item x="73"/>
        <item x="105"/>
        <item x="112"/>
        <item x="76"/>
        <item x="137"/>
        <item x="267"/>
        <item x="135"/>
        <item x="136"/>
        <item x="70"/>
        <item x="191"/>
        <item x="239"/>
        <item x="69"/>
        <item x="182"/>
        <item x="242"/>
        <item x="245"/>
        <item x="176"/>
        <item x="113"/>
        <item x="85"/>
        <item x="190"/>
        <item x="266"/>
        <item x="30"/>
        <item x="233"/>
        <item x="272"/>
        <item x="18"/>
        <item x="237"/>
        <item x="235"/>
        <item x="186"/>
        <item x="127"/>
        <item x="116"/>
        <item x="121"/>
        <item x="119"/>
        <item x="175"/>
        <item x="34"/>
        <item x="155"/>
        <item x="178"/>
        <item x="109"/>
        <item x="247"/>
        <item x="19"/>
        <item x="194"/>
        <item x="87"/>
        <item x="246"/>
        <item x="9"/>
        <item x="78"/>
        <item x="192"/>
        <item x="133"/>
        <item x="110"/>
        <item x="195"/>
        <item x="79"/>
        <item x="77"/>
        <item x="2"/>
        <item x="80"/>
        <item x="81"/>
        <item x="132"/>
        <item x="130"/>
        <item x="126"/>
        <item x="10"/>
        <item x="86"/>
        <item x="61"/>
        <item x="103"/>
        <item x="149"/>
        <item x="265"/>
        <item x="134"/>
        <item x="278"/>
        <item x="26"/>
        <item x="27"/>
        <item x="22"/>
        <item x="56"/>
        <item x="57"/>
        <item x="7"/>
        <item x="282"/>
        <item x="131"/>
        <item x="174"/>
        <item x="173"/>
        <item x="165"/>
        <item x="92"/>
        <item x="94"/>
        <item x="98"/>
        <item x="93"/>
        <item x="263"/>
        <item x="91"/>
        <item x="95"/>
        <item x="96"/>
        <item x="97"/>
        <item x="143"/>
        <item x="107"/>
        <item x="108"/>
        <item x="106"/>
        <item x="21"/>
        <item x="102"/>
        <item x="25"/>
        <item x="35"/>
        <item x="144"/>
        <item x="271"/>
        <item x="60"/>
        <item x="12"/>
        <item x="36"/>
        <item x="101"/>
        <item x="145"/>
        <item x="129"/>
        <item x="138"/>
        <item x="256"/>
        <item x="257"/>
        <item x="258"/>
        <item x="159"/>
        <item x="164"/>
        <item x="259"/>
        <item x="37"/>
        <item x="84"/>
        <item x="99"/>
        <item x="89"/>
        <item x="90"/>
        <item x="163"/>
        <item x="39"/>
        <item x="147"/>
        <item x="20"/>
        <item x="160"/>
        <item x="141"/>
        <item x="142"/>
        <item x="139"/>
        <item x="161"/>
        <item x="124"/>
        <item x="128"/>
        <item x="58"/>
        <item x="162"/>
        <item x="41"/>
        <item x="100"/>
        <item x="125"/>
        <item x="42"/>
        <item x="43"/>
        <item x="23"/>
        <item x="24"/>
        <item x="45"/>
        <item x="46"/>
        <item x="47"/>
        <item x="148"/>
        <item x="48"/>
        <item x="281"/>
        <item x="104"/>
        <item x="158"/>
        <item x="59"/>
        <item x="241"/>
        <item x="29"/>
        <item x="240"/>
        <item x="49"/>
        <item x="54"/>
        <item x="50"/>
        <item x="114"/>
        <item x="51"/>
        <item x="6"/>
        <item x="238"/>
        <item x="264"/>
        <item x="117"/>
        <item x="122"/>
        <item x="82"/>
        <item x="83"/>
        <item x="146"/>
        <item x="53"/>
        <item x="13"/>
        <item x="52"/>
        <item x="140"/>
        <item x="171"/>
        <item x="150"/>
        <item x="65"/>
        <item x="31"/>
        <item x="152"/>
        <item x="255"/>
        <item x="151"/>
        <item x="120"/>
        <item x="64"/>
        <item x="68"/>
        <item x="243"/>
        <item x="11"/>
        <item x="276"/>
        <item x="260"/>
        <item x="249"/>
        <item x="88"/>
        <item x="273"/>
        <item x="231"/>
        <item x="230"/>
        <item x="229"/>
        <item x="228"/>
        <item x="227"/>
        <item x="166"/>
        <item x="226"/>
        <item x="225"/>
        <item x="224"/>
        <item x="223"/>
        <item x="222"/>
        <item x="221"/>
        <item x="220"/>
        <item x="219"/>
        <item x="232"/>
        <item x="218"/>
        <item x="210"/>
        <item x="209"/>
        <item x="208"/>
        <item x="207"/>
        <item x="206"/>
        <item x="217"/>
        <item x="216"/>
        <item x="248"/>
        <item x="205"/>
        <item x="204"/>
        <item x="203"/>
        <item x="274"/>
        <item x="277"/>
        <item x="215"/>
        <item x="167"/>
        <item x="168"/>
        <item x="214"/>
        <item x="169"/>
        <item x="213"/>
        <item x="202"/>
        <item x="201"/>
        <item x="200"/>
        <item x="199"/>
        <item x="198"/>
        <item x="170"/>
        <item x="212"/>
        <item x="211"/>
        <item x="234"/>
        <item x="1"/>
        <item x="189"/>
        <item x="188"/>
        <item x="244"/>
        <item x="157"/>
        <item x="156"/>
        <item x="269"/>
        <item x="196"/>
        <item x="123"/>
        <item x="253"/>
        <item x="252"/>
        <item x="3"/>
        <item x="197"/>
        <item x="0"/>
        <item x="185"/>
        <item x="184"/>
        <item x="268"/>
        <item x="250"/>
        <item x="153"/>
        <item x="254"/>
        <item x="154"/>
        <item x="32"/>
        <item x="33"/>
        <item x="251"/>
      </items>
    </pivotField>
    <pivotField axis="axisRow" compact="0" outline="0" subtotalTop="0" showAll="0" defaultSubtotal="0">
      <items count="279">
        <item x="124"/>
        <item x="121"/>
        <item x="108"/>
        <item x="114"/>
        <item x="196"/>
        <item x="115"/>
        <item x="83"/>
        <item x="128"/>
        <item x="119"/>
        <item x="192"/>
        <item x="131"/>
        <item x="130"/>
        <item x="86"/>
        <item x="78"/>
        <item x="77"/>
        <item x="107"/>
        <item x="9"/>
        <item x="117"/>
        <item x="175"/>
        <item x="81"/>
        <item x="183"/>
        <item x="76"/>
        <item x="2"/>
        <item x="82"/>
        <item x="103"/>
        <item x="80"/>
        <item x="180"/>
        <item x="181"/>
        <item x="64"/>
        <item x="65"/>
        <item x="68"/>
        <item x="187"/>
        <item x="182"/>
        <item x="237"/>
        <item x="150"/>
        <item x="120"/>
        <item x="79"/>
        <item x="104"/>
        <item x="177"/>
        <item x="148"/>
        <item x="260"/>
        <item x="204"/>
        <item x="211"/>
        <item x="207"/>
        <item x="200"/>
        <item x="201"/>
        <item x="203"/>
        <item x="202"/>
        <item x="226"/>
        <item x="221"/>
        <item x="219"/>
        <item x="217"/>
        <item x="224"/>
        <item x="169"/>
        <item x="213"/>
        <item x="208"/>
        <item x="210"/>
        <item x="205"/>
        <item x="270"/>
        <item x="222"/>
        <item x="227"/>
        <item x="225"/>
        <item x="220"/>
        <item x="199"/>
        <item x="168"/>
        <item x="167"/>
        <item x="170"/>
        <item x="166"/>
        <item x="206"/>
        <item x="215"/>
        <item x="244"/>
        <item x="216"/>
        <item x="223"/>
        <item x="218"/>
        <item x="209"/>
        <item x="271"/>
        <item x="241"/>
        <item x="58"/>
        <item x="132"/>
        <item x="251"/>
        <item x="85"/>
        <item x="102"/>
        <item x="62"/>
        <item x="46"/>
        <item x="228"/>
        <item x="19"/>
        <item x="142"/>
        <item x="12"/>
        <item x="277"/>
        <item x="44"/>
        <item x="233"/>
        <item x="118"/>
        <item x="113"/>
        <item x="153"/>
        <item x="129"/>
        <item x="5"/>
        <item x="139"/>
        <item x="239"/>
        <item x="243"/>
        <item x="242"/>
        <item x="56"/>
        <item x="151"/>
        <item x="6"/>
        <item x="59"/>
        <item x="57"/>
        <item x="3"/>
        <item x="262"/>
        <item x="264"/>
        <item x="246"/>
        <item x="87"/>
        <item x="138"/>
        <item x="245"/>
        <item x="164"/>
        <item x="158"/>
        <item x="163"/>
        <item x="109"/>
        <item x="110"/>
        <item x="84"/>
        <item x="235"/>
        <item x="236"/>
        <item x="48"/>
        <item x="191"/>
        <item x="33"/>
        <item x="176"/>
        <item x="21"/>
        <item x="75"/>
        <item x="63"/>
        <item x="11"/>
        <item x="4"/>
        <item x="257"/>
        <item x="258"/>
        <item x="14"/>
        <item x="28"/>
        <item x="123"/>
        <item x="159"/>
        <item x="98"/>
        <item x="10"/>
        <item x="36"/>
        <item x="238"/>
        <item x="23"/>
        <item x="71"/>
        <item x="24"/>
        <item x="272"/>
        <item x="231"/>
        <item x="106"/>
        <item x="41"/>
        <item x="35"/>
        <item x="197"/>
        <item x="265"/>
        <item x="248"/>
        <item x="67"/>
        <item x="276"/>
        <item x="255"/>
        <item x="190"/>
        <item x="18"/>
        <item x="126"/>
        <item x="273"/>
        <item x="135"/>
        <item x="40"/>
        <item x="112"/>
        <item x="116"/>
        <item x="165"/>
        <item x="172"/>
        <item x="8"/>
        <item x="141"/>
        <item x="94"/>
        <item x="95"/>
        <item x="96"/>
        <item x="252"/>
        <item x="253"/>
        <item x="254"/>
        <item x="50"/>
        <item x="13"/>
        <item x="269"/>
        <item x="73"/>
        <item x="137"/>
        <item x="268"/>
        <item x="267"/>
        <item x="54"/>
        <item x="55"/>
        <item x="22"/>
        <item x="26"/>
        <item x="27"/>
        <item x="274"/>
        <item x="7"/>
        <item x="278"/>
        <item x="194"/>
        <item x="136"/>
        <item x="88"/>
        <item x="53"/>
        <item x="178"/>
        <item x="105"/>
        <item x="143"/>
        <item x="127"/>
        <item x="29"/>
        <item x="234"/>
        <item x="134"/>
        <item x="133"/>
        <item x="212"/>
        <item x="25"/>
        <item x="100"/>
        <item x="157"/>
        <item x="42"/>
        <item x="89"/>
        <item x="173"/>
        <item x="174"/>
        <item x="266"/>
        <item x="247"/>
        <item x="140"/>
        <item x="43"/>
        <item x="91"/>
        <item x="92"/>
        <item x="93"/>
        <item x="259"/>
        <item x="90"/>
        <item x="97"/>
        <item x="161"/>
        <item x="230"/>
        <item x="32"/>
        <item x="156"/>
        <item x="198"/>
        <item x="74"/>
        <item x="232"/>
        <item x="144"/>
        <item x="179"/>
        <item x="214"/>
        <item x="0"/>
        <item x="52"/>
        <item x="47"/>
        <item x="249"/>
        <item x="195"/>
        <item x="184"/>
        <item x="147"/>
        <item x="69"/>
        <item x="49"/>
        <item x="38"/>
        <item x="185"/>
        <item x="51"/>
        <item x="189"/>
        <item x="275"/>
        <item x="101"/>
        <item x="70"/>
        <item x="30"/>
        <item x="122"/>
        <item x="162"/>
        <item x="193"/>
        <item x="37"/>
        <item x="20"/>
        <item x="145"/>
        <item x="160"/>
        <item x="146"/>
        <item x="34"/>
        <item x="125"/>
        <item x="263"/>
        <item x="155"/>
        <item x="229"/>
        <item x="154"/>
        <item x="261"/>
        <item x="111"/>
        <item x="16"/>
        <item x="17"/>
        <item x="152"/>
        <item x="61"/>
        <item x="60"/>
        <item x="250"/>
        <item x="45"/>
        <item x="15"/>
        <item x="31"/>
        <item x="1"/>
        <item x="240"/>
        <item x="99"/>
        <item x="188"/>
        <item x="256"/>
        <item x="149"/>
        <item x="171"/>
        <item x="186"/>
        <item x="72"/>
        <item x="66"/>
        <item x="39"/>
      </items>
    </pivotField>
    <pivotField axis="axisPage" compact="0" outline="0" subtotalTop="0" showAll="0" defaultSubtotal="0">
      <items count="13">
        <item x="12"/>
        <item x="5"/>
        <item x="3"/>
        <item x="0"/>
        <item x="10"/>
        <item x="8"/>
        <item x="2"/>
        <item x="6"/>
        <item x="11"/>
        <item x="7"/>
        <item x="1"/>
        <item x="4"/>
        <item x="9"/>
      </items>
    </pivotField>
    <pivotField axis="axisRow" compact="0" outline="0" subtotalTop="0" showAll="0" defaultSubtotal="0">
      <items count="96">
        <item m="1" x="95"/>
        <item m="1" x="86"/>
        <item m="1" x="91"/>
        <item m="1" x="87"/>
        <item m="1" x="94"/>
        <item m="1" x="92"/>
        <item m="1" x="90"/>
        <item m="1" x="93"/>
        <item m="1" x="88"/>
        <item m="1" x="89"/>
        <item x="69"/>
        <item x="70"/>
        <item x="67"/>
        <item x="27"/>
        <item x="66"/>
        <item x="72"/>
        <item x="26"/>
        <item x="65"/>
        <item x="64"/>
        <item x="61"/>
        <item x="62"/>
        <item x="24"/>
        <item x="52"/>
        <item x="20"/>
        <item x="60"/>
        <item x="25"/>
        <item x="55"/>
        <item x="53"/>
        <item x="21"/>
        <item x="22"/>
        <item x="17"/>
        <item x="63"/>
        <item x="19"/>
        <item x="15"/>
        <item x="59"/>
        <item x="16"/>
        <item x="54"/>
        <item x="57"/>
        <item x="56"/>
        <item x="85"/>
        <item x="58"/>
        <item x="71"/>
        <item x="38"/>
        <item x="12"/>
        <item x="11"/>
        <item x="45"/>
        <item x="51"/>
        <item x="13"/>
        <item x="50"/>
        <item x="49"/>
        <item x="14"/>
        <item x="23"/>
        <item x="46"/>
        <item x="47"/>
        <item x="48"/>
        <item x="78"/>
        <item x="44"/>
        <item x="43"/>
        <item x="40"/>
        <item x="76"/>
        <item x="37"/>
        <item x="42"/>
        <item x="10"/>
        <item x="8"/>
        <item x="6"/>
        <item x="39"/>
        <item x="41"/>
        <item x="7"/>
        <item x="82"/>
        <item x="36"/>
        <item x="35"/>
        <item x="34"/>
        <item x="75"/>
        <item x="4"/>
        <item x="32"/>
        <item x="29"/>
        <item x="33"/>
        <item x="28"/>
        <item x="3"/>
        <item x="30"/>
        <item x="74"/>
        <item x="77"/>
        <item x="83"/>
        <item x="18"/>
        <item x="73"/>
        <item x="84"/>
        <item x="68"/>
        <item x="81"/>
        <item x="79"/>
        <item x="80"/>
        <item x="9"/>
        <item x="31"/>
        <item x="0"/>
        <item x="1"/>
        <item x="2"/>
        <item x="5"/>
      </items>
    </pivotField>
    <pivotField axis="axisRow" compact="0" outline="0" subtotalTop="0" showAll="0" defaultSubtotal="0">
      <items count="6">
        <item x="4"/>
        <item x="1"/>
        <item x="0"/>
        <item x="3"/>
        <item x="5"/>
        <item x="2"/>
      </items>
    </pivotField>
    <pivotField dataField="1" compact="0" outline="0" subtotalTop="0" showAll="0"/>
    <pivotField axis="axisRow" compact="0" outline="0" subtotalTop="0" showAll="0" name="Valuta ( HRK &amp; EUR )" defaultSubtotal="0">
      <items count="2">
        <item x="1"/>
        <item x="0"/>
      </items>
    </pivotField>
    <pivotField dataField="1" compact="0" outline="0" subtotalTop="0" showAll="0" numFmtId="2"/>
    <pivotField dataField="1" compact="0" outline="0" subtotalTop="0" showAll="0"/>
  </pivotFields>
  <rowFields count="5">
    <field x="1"/>
    <field x="2"/>
    <field x="4"/>
    <field x="5"/>
    <field x="7"/>
  </rowFields>
  <rowItems count="2">
    <i>
      <x v="122"/>
      <x v="37"/>
      <x v="71"/>
      <x v="2"/>
      <x v="1"/>
    </i>
    <i>
      <x v="123"/>
      <x v="191"/>
      <x v="71"/>
      <x v="2"/>
      <x v="1"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4" hier="0"/>
  </pageFields>
  <dataFields count="3">
    <dataField name="Zbroj od Broj komada" fld="6" baseField="0" baseItem="0"/>
    <dataField name="Zbroj od Cijena" fld="8" baseField="0" baseItem="0"/>
    <dataField name="Zbroj od IZNOS" fld="9" baseField="0" baseItem="0"/>
  </dataFields>
  <formats count="10">
    <format dxfId="2">
      <pivotArea outline="0" fieldPosition="0" dataOnly="0" labelOnly="1">
        <references count="1">
          <reference field="1" count="0"/>
        </references>
      </pivotArea>
    </format>
    <format dxfId="3">
      <pivotArea outline="0" fieldPosition="4" axis="axisRow" dataOnly="0" field="7" labelOnly="1" type="button"/>
    </format>
    <format dxfId="4">
      <pivotArea outline="0" fieldPosition="4" axis="axisRow" dataOnly="0" field="7" labelOnly="1" type="button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5">
      <pivotArea outline="0" fieldPosition="4" axis="axisRow" dataOnly="0" field="7" labelOnly="1" type="button"/>
    </format>
    <format dxfId="6">
      <pivotArea outline="0" fieldPosition="0" dataOnly="0" labelOnly="1">
        <references count="1">
          <reference field="3" count="0"/>
        </references>
      </pivotArea>
    </format>
    <format dxfId="7">
      <pivotArea outline="0" fieldPosition="0" dataOnly="0" labelOnly="1">
        <references count="1">
          <reference field="3" count="0"/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Zaokretna tablica9" cacheId="1" applyNumberFormats="0" applyBorderFormats="0" applyFontFormats="0" applyPatternFormats="0" applyAlignmentFormats="0" applyWidthHeightFormats="0" dataCaption="Podaci" showMissing="1" preserveFormatting="1" useAutoFormatting="1" rowGrandTotals="0" itemPrintTitles="1" compactData="0" updatedVersion="2" indent="0" showMemberPropertyTips="1">
  <location ref="A3:H10" firstHeaderRow="1" firstDataRow="2" firstDataCol="5" rowPageCount="1" colPageCount="1"/>
  <pivotFields count="10">
    <pivotField compact="0" outline="0" subtotalTop="0" showAll="0" defaultSubtotal="0"/>
    <pivotField axis="axisRow" compact="0" outline="0" subtotalTop="0" showAll="0" defaultSubtotal="0">
      <items count="283">
        <item x="72"/>
        <item x="14"/>
        <item x="15"/>
        <item x="4"/>
        <item x="172"/>
        <item x="179"/>
        <item x="279"/>
        <item x="261"/>
        <item x="236"/>
        <item x="111"/>
        <item x="193"/>
        <item x="71"/>
        <item x="118"/>
        <item x="280"/>
        <item x="270"/>
        <item x="62"/>
        <item x="63"/>
        <item x="115"/>
        <item x="275"/>
        <item x="55"/>
        <item x="180"/>
        <item x="181"/>
        <item x="66"/>
        <item x="67"/>
        <item x="16"/>
        <item x="8"/>
        <item x="17"/>
        <item x="28"/>
        <item x="177"/>
        <item x="262"/>
        <item x="183"/>
        <item x="74"/>
        <item x="187"/>
        <item x="38"/>
        <item x="40"/>
        <item x="44"/>
        <item x="5"/>
        <item x="75"/>
        <item x="73"/>
        <item x="105"/>
        <item x="112"/>
        <item x="76"/>
        <item x="137"/>
        <item x="267"/>
        <item x="135"/>
        <item x="136"/>
        <item x="70"/>
        <item x="191"/>
        <item x="239"/>
        <item x="69"/>
        <item x="182"/>
        <item x="242"/>
        <item x="245"/>
        <item x="176"/>
        <item x="113"/>
        <item x="85"/>
        <item x="190"/>
        <item x="266"/>
        <item x="30"/>
        <item x="233"/>
        <item x="272"/>
        <item x="18"/>
        <item x="237"/>
        <item x="235"/>
        <item x="186"/>
        <item x="127"/>
        <item x="116"/>
        <item x="121"/>
        <item x="119"/>
        <item x="175"/>
        <item x="34"/>
        <item x="155"/>
        <item x="178"/>
        <item x="109"/>
        <item x="247"/>
        <item x="19"/>
        <item x="194"/>
        <item x="87"/>
        <item x="246"/>
        <item x="9"/>
        <item x="78"/>
        <item x="192"/>
        <item x="133"/>
        <item x="110"/>
        <item x="195"/>
        <item x="79"/>
        <item x="77"/>
        <item x="2"/>
        <item x="80"/>
        <item x="81"/>
        <item x="132"/>
        <item x="130"/>
        <item x="126"/>
        <item x="10"/>
        <item x="86"/>
        <item x="61"/>
        <item x="103"/>
        <item x="149"/>
        <item x="265"/>
        <item x="134"/>
        <item x="278"/>
        <item x="26"/>
        <item x="27"/>
        <item x="22"/>
        <item x="56"/>
        <item x="57"/>
        <item x="7"/>
        <item x="282"/>
        <item x="131"/>
        <item x="174"/>
        <item x="173"/>
        <item x="165"/>
        <item x="92"/>
        <item x="94"/>
        <item x="98"/>
        <item x="93"/>
        <item x="263"/>
        <item x="91"/>
        <item x="95"/>
        <item x="96"/>
        <item x="97"/>
        <item x="143"/>
        <item x="107"/>
        <item x="108"/>
        <item x="106"/>
        <item x="21"/>
        <item x="102"/>
        <item x="25"/>
        <item x="35"/>
        <item x="144"/>
        <item x="271"/>
        <item x="60"/>
        <item x="12"/>
        <item x="36"/>
        <item x="101"/>
        <item x="145"/>
        <item x="129"/>
        <item x="138"/>
        <item x="256"/>
        <item x="257"/>
        <item x="258"/>
        <item x="159"/>
        <item x="164"/>
        <item x="259"/>
        <item x="37"/>
        <item x="84"/>
        <item x="99"/>
        <item x="89"/>
        <item x="90"/>
        <item x="163"/>
        <item x="39"/>
        <item x="147"/>
        <item x="20"/>
        <item x="160"/>
        <item x="141"/>
        <item x="142"/>
        <item x="139"/>
        <item x="161"/>
        <item x="124"/>
        <item x="128"/>
        <item x="58"/>
        <item x="162"/>
        <item x="41"/>
        <item x="100"/>
        <item x="125"/>
        <item x="42"/>
        <item x="43"/>
        <item x="23"/>
        <item x="24"/>
        <item x="45"/>
        <item x="46"/>
        <item x="47"/>
        <item x="148"/>
        <item x="48"/>
        <item x="281"/>
        <item x="104"/>
        <item x="158"/>
        <item x="59"/>
        <item x="241"/>
        <item x="29"/>
        <item x="240"/>
        <item x="49"/>
        <item x="54"/>
        <item x="50"/>
        <item x="114"/>
        <item x="51"/>
        <item x="6"/>
        <item x="238"/>
        <item x="264"/>
        <item x="117"/>
        <item x="122"/>
        <item x="82"/>
        <item x="83"/>
        <item x="146"/>
        <item x="53"/>
        <item x="13"/>
        <item x="52"/>
        <item x="140"/>
        <item x="171"/>
        <item x="150"/>
        <item x="65"/>
        <item x="31"/>
        <item x="152"/>
        <item x="255"/>
        <item x="151"/>
        <item x="120"/>
        <item x="64"/>
        <item x="68"/>
        <item x="243"/>
        <item x="11"/>
        <item x="276"/>
        <item x="260"/>
        <item x="249"/>
        <item x="88"/>
        <item x="273"/>
        <item x="231"/>
        <item x="230"/>
        <item x="229"/>
        <item x="228"/>
        <item x="227"/>
        <item x="166"/>
        <item x="226"/>
        <item x="225"/>
        <item x="224"/>
        <item x="223"/>
        <item x="222"/>
        <item x="221"/>
        <item x="220"/>
        <item x="219"/>
        <item x="232"/>
        <item x="218"/>
        <item x="210"/>
        <item x="209"/>
        <item x="208"/>
        <item x="207"/>
        <item x="206"/>
        <item x="217"/>
        <item x="216"/>
        <item x="248"/>
        <item x="205"/>
        <item x="204"/>
        <item x="203"/>
        <item x="274"/>
        <item x="277"/>
        <item x="215"/>
        <item x="167"/>
        <item x="168"/>
        <item x="214"/>
        <item x="169"/>
        <item x="213"/>
        <item x="202"/>
        <item x="201"/>
        <item x="200"/>
        <item x="199"/>
        <item x="198"/>
        <item x="170"/>
        <item x="212"/>
        <item x="211"/>
        <item x="234"/>
        <item x="1"/>
        <item x="189"/>
        <item x="188"/>
        <item x="244"/>
        <item x="157"/>
        <item x="156"/>
        <item x="269"/>
        <item x="196"/>
        <item x="123"/>
        <item x="253"/>
        <item x="252"/>
        <item x="3"/>
        <item x="197"/>
        <item x="0"/>
        <item x="185"/>
        <item x="184"/>
        <item x="268"/>
        <item x="250"/>
        <item x="153"/>
        <item x="254"/>
        <item x="154"/>
        <item x="32"/>
        <item x="33"/>
        <item x="251"/>
      </items>
    </pivotField>
    <pivotField axis="axisRow" compact="0" outline="0" subtotalTop="0" showAll="0" defaultSubtotal="0">
      <items count="279">
        <item x="124"/>
        <item x="121"/>
        <item x="108"/>
        <item x="114"/>
        <item x="196"/>
        <item x="115"/>
        <item x="83"/>
        <item x="128"/>
        <item x="119"/>
        <item x="192"/>
        <item x="131"/>
        <item x="130"/>
        <item x="86"/>
        <item x="78"/>
        <item x="77"/>
        <item x="107"/>
        <item x="9"/>
        <item x="117"/>
        <item x="175"/>
        <item x="81"/>
        <item x="183"/>
        <item x="76"/>
        <item x="2"/>
        <item x="82"/>
        <item x="103"/>
        <item x="80"/>
        <item x="180"/>
        <item x="181"/>
        <item x="64"/>
        <item x="65"/>
        <item x="68"/>
        <item x="187"/>
        <item x="182"/>
        <item x="237"/>
        <item x="150"/>
        <item x="120"/>
        <item x="79"/>
        <item x="104"/>
        <item x="177"/>
        <item x="148"/>
        <item x="260"/>
        <item x="204"/>
        <item x="211"/>
        <item x="207"/>
        <item x="200"/>
        <item x="201"/>
        <item x="203"/>
        <item x="202"/>
        <item x="226"/>
        <item x="221"/>
        <item x="219"/>
        <item x="217"/>
        <item x="224"/>
        <item x="169"/>
        <item x="213"/>
        <item x="208"/>
        <item x="210"/>
        <item x="205"/>
        <item x="270"/>
        <item x="222"/>
        <item x="227"/>
        <item x="225"/>
        <item x="220"/>
        <item x="199"/>
        <item x="168"/>
        <item x="167"/>
        <item x="170"/>
        <item x="166"/>
        <item x="206"/>
        <item x="215"/>
        <item x="244"/>
        <item x="216"/>
        <item x="223"/>
        <item x="218"/>
        <item x="209"/>
        <item x="271"/>
        <item x="241"/>
        <item x="58"/>
        <item x="132"/>
        <item x="251"/>
        <item x="85"/>
        <item x="102"/>
        <item x="62"/>
        <item x="46"/>
        <item x="228"/>
        <item x="19"/>
        <item x="142"/>
        <item x="12"/>
        <item x="277"/>
        <item x="44"/>
        <item x="233"/>
        <item x="118"/>
        <item x="113"/>
        <item x="153"/>
        <item x="129"/>
        <item x="5"/>
        <item x="139"/>
        <item x="239"/>
        <item x="243"/>
        <item x="242"/>
        <item x="56"/>
        <item x="151"/>
        <item x="6"/>
        <item x="59"/>
        <item x="57"/>
        <item x="3"/>
        <item x="262"/>
        <item x="264"/>
        <item x="246"/>
        <item x="87"/>
        <item x="138"/>
        <item x="245"/>
        <item x="164"/>
        <item x="158"/>
        <item x="163"/>
        <item x="109"/>
        <item x="110"/>
        <item x="84"/>
        <item x="235"/>
        <item x="236"/>
        <item x="48"/>
        <item x="191"/>
        <item x="33"/>
        <item x="176"/>
        <item x="21"/>
        <item x="75"/>
        <item x="63"/>
        <item x="11"/>
        <item x="4"/>
        <item x="257"/>
        <item x="258"/>
        <item x="14"/>
        <item x="28"/>
        <item x="123"/>
        <item x="159"/>
        <item x="98"/>
        <item x="10"/>
        <item x="36"/>
        <item x="238"/>
        <item x="23"/>
        <item x="71"/>
        <item x="24"/>
        <item x="272"/>
        <item x="231"/>
        <item x="106"/>
        <item x="41"/>
        <item x="35"/>
        <item x="197"/>
        <item x="265"/>
        <item x="248"/>
        <item x="67"/>
        <item x="276"/>
        <item x="255"/>
        <item x="190"/>
        <item x="18"/>
        <item x="126"/>
        <item x="273"/>
        <item x="135"/>
        <item x="40"/>
        <item x="112"/>
        <item x="116"/>
        <item x="165"/>
        <item x="172"/>
        <item x="8"/>
        <item x="141"/>
        <item x="94"/>
        <item x="95"/>
        <item x="96"/>
        <item x="252"/>
        <item x="253"/>
        <item x="254"/>
        <item x="50"/>
        <item x="13"/>
        <item x="269"/>
        <item x="73"/>
        <item x="137"/>
        <item x="268"/>
        <item x="267"/>
        <item x="54"/>
        <item x="55"/>
        <item x="22"/>
        <item x="26"/>
        <item x="27"/>
        <item x="274"/>
        <item x="7"/>
        <item x="278"/>
        <item x="194"/>
        <item x="136"/>
        <item x="88"/>
        <item x="53"/>
        <item x="178"/>
        <item x="105"/>
        <item x="143"/>
        <item x="127"/>
        <item x="29"/>
        <item x="234"/>
        <item x="134"/>
        <item x="133"/>
        <item x="212"/>
        <item x="25"/>
        <item x="100"/>
        <item x="157"/>
        <item x="42"/>
        <item x="89"/>
        <item x="173"/>
        <item x="174"/>
        <item x="266"/>
        <item x="247"/>
        <item x="140"/>
        <item x="43"/>
        <item x="91"/>
        <item x="92"/>
        <item x="93"/>
        <item x="259"/>
        <item x="90"/>
        <item x="97"/>
        <item x="161"/>
        <item x="230"/>
        <item x="32"/>
        <item x="156"/>
        <item x="198"/>
        <item x="74"/>
        <item x="232"/>
        <item x="144"/>
        <item x="179"/>
        <item x="214"/>
        <item x="0"/>
        <item x="52"/>
        <item x="47"/>
        <item x="249"/>
        <item x="195"/>
        <item x="184"/>
        <item x="147"/>
        <item x="69"/>
        <item x="49"/>
        <item x="38"/>
        <item x="185"/>
        <item x="51"/>
        <item x="189"/>
        <item x="275"/>
        <item x="101"/>
        <item x="70"/>
        <item x="30"/>
        <item x="122"/>
        <item x="162"/>
        <item x="193"/>
        <item x="37"/>
        <item x="20"/>
        <item x="145"/>
        <item x="160"/>
        <item x="146"/>
        <item x="34"/>
        <item x="125"/>
        <item x="263"/>
        <item x="155"/>
        <item x="229"/>
        <item x="154"/>
        <item x="261"/>
        <item x="111"/>
        <item x="16"/>
        <item x="17"/>
        <item x="152"/>
        <item x="61"/>
        <item x="60"/>
        <item x="250"/>
        <item x="45"/>
        <item x="15"/>
        <item x="31"/>
        <item x="1"/>
        <item x="240"/>
        <item x="99"/>
        <item x="188"/>
        <item x="256"/>
        <item x="149"/>
        <item x="171"/>
        <item x="186"/>
        <item x="72"/>
        <item x="66"/>
        <item x="39"/>
      </items>
    </pivotField>
    <pivotField axis="axisPage" compact="0" outline="0" subtotalTop="0" showAll="0" defaultSubtotal="0">
      <items count="13">
        <item x="12"/>
        <item x="5"/>
        <item x="3"/>
        <item x="0"/>
        <item x="10"/>
        <item x="8"/>
        <item x="2"/>
        <item x="6"/>
        <item x="11"/>
        <item x="7"/>
        <item x="1"/>
        <item x="4"/>
        <item x="9"/>
      </items>
    </pivotField>
    <pivotField axis="axisRow" compact="0" outline="0" subtotalTop="0" showAll="0" defaultSubtotal="0">
      <items count="96">
        <item m="1" x="95"/>
        <item m="1" x="86"/>
        <item m="1" x="91"/>
        <item m="1" x="87"/>
        <item m="1" x="94"/>
        <item m="1" x="92"/>
        <item m="1" x="90"/>
        <item m="1" x="93"/>
        <item m="1" x="88"/>
        <item m="1" x="89"/>
        <item x="69"/>
        <item x="70"/>
        <item x="67"/>
        <item x="27"/>
        <item x="66"/>
        <item x="72"/>
        <item x="26"/>
        <item x="65"/>
        <item x="64"/>
        <item x="61"/>
        <item x="62"/>
        <item x="24"/>
        <item x="52"/>
        <item x="20"/>
        <item x="60"/>
        <item x="25"/>
        <item x="55"/>
        <item x="53"/>
        <item x="21"/>
        <item x="22"/>
        <item x="17"/>
        <item x="63"/>
        <item x="19"/>
        <item x="15"/>
        <item x="59"/>
        <item x="16"/>
        <item x="54"/>
        <item x="57"/>
        <item x="56"/>
        <item x="85"/>
        <item x="58"/>
        <item x="71"/>
        <item x="38"/>
        <item x="12"/>
        <item x="11"/>
        <item x="45"/>
        <item x="51"/>
        <item x="13"/>
        <item x="50"/>
        <item x="49"/>
        <item x="14"/>
        <item x="23"/>
        <item x="46"/>
        <item x="47"/>
        <item x="48"/>
        <item x="78"/>
        <item x="44"/>
        <item x="43"/>
        <item x="40"/>
        <item x="76"/>
        <item x="37"/>
        <item x="42"/>
        <item x="10"/>
        <item x="8"/>
        <item x="6"/>
        <item x="39"/>
        <item x="41"/>
        <item x="7"/>
        <item x="82"/>
        <item x="36"/>
        <item x="35"/>
        <item x="34"/>
        <item x="75"/>
        <item x="4"/>
        <item x="32"/>
        <item x="29"/>
        <item x="33"/>
        <item x="28"/>
        <item x="3"/>
        <item x="30"/>
        <item x="74"/>
        <item x="77"/>
        <item x="83"/>
        <item x="18"/>
        <item x="73"/>
        <item x="84"/>
        <item x="68"/>
        <item x="81"/>
        <item x="79"/>
        <item x="80"/>
        <item x="9"/>
        <item x="31"/>
        <item x="0"/>
        <item x="1"/>
        <item x="2"/>
        <item x="5"/>
      </items>
    </pivotField>
    <pivotField axis="axisRow" compact="0" outline="0" subtotalTop="0" showAll="0" defaultSubtotal="0">
      <items count="6">
        <item x="4"/>
        <item x="1"/>
        <item x="0"/>
        <item x="3"/>
        <item x="5"/>
        <item x="2"/>
      </items>
    </pivotField>
    <pivotField dataField="1" compact="0" outline="0" subtotalTop="0" showAll="0"/>
    <pivotField axis="axisRow" compact="0" outline="0" subtotalTop="0" showAll="0" name="Valuta ( HRK &amp; EUR )" defaultSubtotal="0">
      <items count="2">
        <item x="1"/>
        <item x="0"/>
      </items>
    </pivotField>
    <pivotField dataField="1" compact="0" outline="0" subtotalTop="0" showAll="0" numFmtId="2"/>
    <pivotField dataField="1" compact="0" outline="0" subtotalTop="0" showAll="0"/>
  </pivotFields>
  <rowFields count="5">
    <field x="1"/>
    <field x="2"/>
    <field x="4"/>
    <field x="5"/>
    <field x="7"/>
  </rowFields>
  <rowItems count="6">
    <i>
      <x v="15"/>
      <x v="263"/>
      <x v="51"/>
      <x v="2"/>
      <x v="1"/>
    </i>
    <i>
      <x v="16"/>
      <x v="262"/>
      <x v="51"/>
      <x v="2"/>
      <x v="1"/>
    </i>
    <i>
      <x v="71"/>
      <x v="256"/>
      <x v="51"/>
      <x v="2"/>
      <x/>
    </i>
    <i>
      <x v="124"/>
      <x v="24"/>
      <x v="71"/>
      <x v="2"/>
      <x v="1"/>
    </i>
    <i>
      <x v="202"/>
      <x v="101"/>
      <x v="52"/>
      <x v="2"/>
      <x v="1"/>
    </i>
    <i>
      <x v="258"/>
      <x v="255"/>
      <x v="34"/>
      <x v="2"/>
      <x v="1"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5" hier="0"/>
  </pageFields>
  <dataFields count="3">
    <dataField name="Zbroj od Broj komada" fld="6" baseField="0" baseItem="0"/>
    <dataField name="Zbroj od Cijena" fld="8" baseField="0" baseItem="0"/>
    <dataField name="Zbroj od IZNOS" fld="9" baseField="0" baseItem="0"/>
  </dataFields>
  <formats count="10">
    <format dxfId="2">
      <pivotArea outline="0" fieldPosition="0" dataOnly="0" labelOnly="1">
        <references count="1">
          <reference field="1" count="0"/>
        </references>
      </pivotArea>
    </format>
    <format dxfId="3">
      <pivotArea outline="0" fieldPosition="4" axis="axisRow" dataOnly="0" field="7" labelOnly="1" type="button"/>
    </format>
    <format dxfId="4">
      <pivotArea outline="0" fieldPosition="4" axis="axisRow" dataOnly="0" field="7" labelOnly="1" type="button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5">
      <pivotArea outline="0" fieldPosition="4" axis="axisRow" dataOnly="0" field="7" labelOnly="1" type="button"/>
    </format>
    <format dxfId="6">
      <pivotArea outline="0" fieldPosition="0" dataOnly="0" labelOnly="1">
        <references count="1">
          <reference field="3" count="0"/>
        </references>
      </pivotArea>
    </format>
    <format dxfId="7">
      <pivotArea outline="0" fieldPosition="0" dataOnly="0" labelOnly="1">
        <references count="1">
          <reference field="3" count="0"/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Zaokretna tablica8" cacheId="1" applyNumberFormats="0" applyBorderFormats="0" applyFontFormats="0" applyPatternFormats="0" applyAlignmentFormats="0" applyWidthHeightFormats="0" dataCaption="Podaci" showMissing="1" preserveFormatting="1" useAutoFormatting="1" rowGrandTotals="0" itemPrintTitles="1" compactData="0" updatedVersion="2" indent="0" showMemberPropertyTips="1">
  <location ref="A3:H58" firstHeaderRow="1" firstDataRow="2" firstDataCol="5" rowPageCount="1" colPageCount="1"/>
  <pivotFields count="10">
    <pivotField compact="0" outline="0" subtotalTop="0" showAll="0" defaultSubtotal="0"/>
    <pivotField axis="axisRow" compact="0" outline="0" subtotalTop="0" showAll="0" defaultSubtotal="0">
      <items count="283">
        <item x="72"/>
        <item x="14"/>
        <item x="15"/>
        <item x="4"/>
        <item x="172"/>
        <item x="179"/>
        <item x="279"/>
        <item x="261"/>
        <item x="236"/>
        <item x="111"/>
        <item x="193"/>
        <item x="71"/>
        <item x="118"/>
        <item x="280"/>
        <item x="270"/>
        <item x="62"/>
        <item x="63"/>
        <item x="115"/>
        <item x="275"/>
        <item x="55"/>
        <item x="180"/>
        <item x="181"/>
        <item x="66"/>
        <item x="67"/>
        <item x="16"/>
        <item x="8"/>
        <item x="17"/>
        <item x="28"/>
        <item x="177"/>
        <item x="262"/>
        <item x="183"/>
        <item x="74"/>
        <item x="187"/>
        <item x="38"/>
        <item x="40"/>
        <item x="44"/>
        <item x="5"/>
        <item x="75"/>
        <item x="73"/>
        <item x="105"/>
        <item x="112"/>
        <item x="76"/>
        <item x="137"/>
        <item x="267"/>
        <item x="135"/>
        <item x="136"/>
        <item x="70"/>
        <item x="191"/>
        <item x="239"/>
        <item x="69"/>
        <item x="182"/>
        <item x="242"/>
        <item x="245"/>
        <item x="176"/>
        <item x="113"/>
        <item x="85"/>
        <item x="190"/>
        <item x="266"/>
        <item x="30"/>
        <item x="233"/>
        <item x="272"/>
        <item x="18"/>
        <item x="237"/>
        <item x="235"/>
        <item x="186"/>
        <item x="127"/>
        <item x="116"/>
        <item x="121"/>
        <item x="119"/>
        <item x="175"/>
        <item x="34"/>
        <item x="155"/>
        <item x="178"/>
        <item x="109"/>
        <item x="247"/>
        <item x="19"/>
        <item x="194"/>
        <item x="87"/>
        <item x="246"/>
        <item x="9"/>
        <item x="78"/>
        <item x="192"/>
        <item x="133"/>
        <item x="110"/>
        <item x="195"/>
        <item x="79"/>
        <item x="77"/>
        <item x="2"/>
        <item x="80"/>
        <item x="81"/>
        <item x="132"/>
        <item x="130"/>
        <item x="126"/>
        <item x="10"/>
        <item x="86"/>
        <item x="61"/>
        <item x="103"/>
        <item x="149"/>
        <item x="265"/>
        <item x="134"/>
        <item x="278"/>
        <item x="26"/>
        <item x="27"/>
        <item x="22"/>
        <item x="56"/>
        <item x="57"/>
        <item x="7"/>
        <item x="282"/>
        <item x="131"/>
        <item x="174"/>
        <item x="173"/>
        <item x="165"/>
        <item x="92"/>
        <item x="94"/>
        <item x="98"/>
        <item x="93"/>
        <item x="263"/>
        <item x="91"/>
        <item x="95"/>
        <item x="96"/>
        <item x="97"/>
        <item x="143"/>
        <item x="107"/>
        <item x="108"/>
        <item x="106"/>
        <item x="21"/>
        <item x="102"/>
        <item x="25"/>
        <item x="35"/>
        <item x="144"/>
        <item x="271"/>
        <item x="60"/>
        <item x="12"/>
        <item x="36"/>
        <item x="101"/>
        <item x="145"/>
        <item x="129"/>
        <item x="138"/>
        <item x="256"/>
        <item x="257"/>
        <item x="258"/>
        <item x="159"/>
        <item x="164"/>
        <item x="259"/>
        <item x="37"/>
        <item x="84"/>
        <item x="99"/>
        <item x="89"/>
        <item x="90"/>
        <item x="163"/>
        <item x="39"/>
        <item x="147"/>
        <item x="20"/>
        <item x="160"/>
        <item x="141"/>
        <item x="142"/>
        <item x="139"/>
        <item x="161"/>
        <item x="124"/>
        <item x="128"/>
        <item x="58"/>
        <item x="162"/>
        <item x="41"/>
        <item x="100"/>
        <item x="125"/>
        <item x="42"/>
        <item x="43"/>
        <item x="23"/>
        <item x="24"/>
        <item x="45"/>
        <item x="46"/>
        <item x="47"/>
        <item x="148"/>
        <item x="48"/>
        <item x="281"/>
        <item x="104"/>
        <item x="158"/>
        <item x="59"/>
        <item x="241"/>
        <item x="29"/>
        <item x="240"/>
        <item x="49"/>
        <item x="54"/>
        <item x="50"/>
        <item x="114"/>
        <item x="51"/>
        <item x="6"/>
        <item x="238"/>
        <item x="264"/>
        <item x="117"/>
        <item x="122"/>
        <item x="82"/>
        <item x="83"/>
        <item x="146"/>
        <item x="53"/>
        <item x="13"/>
        <item x="52"/>
        <item x="140"/>
        <item x="171"/>
        <item x="150"/>
        <item x="65"/>
        <item x="31"/>
        <item x="152"/>
        <item x="255"/>
        <item x="151"/>
        <item x="120"/>
        <item x="64"/>
        <item x="68"/>
        <item x="243"/>
        <item x="11"/>
        <item x="276"/>
        <item x="260"/>
        <item x="249"/>
        <item x="88"/>
        <item x="273"/>
        <item x="231"/>
        <item x="230"/>
        <item x="229"/>
        <item x="228"/>
        <item x="227"/>
        <item x="166"/>
        <item x="226"/>
        <item x="225"/>
        <item x="224"/>
        <item x="223"/>
        <item x="222"/>
        <item x="221"/>
        <item x="220"/>
        <item x="219"/>
        <item x="232"/>
        <item x="218"/>
        <item x="210"/>
        <item x="209"/>
        <item x="208"/>
        <item x="207"/>
        <item x="206"/>
        <item x="217"/>
        <item x="216"/>
        <item x="248"/>
        <item x="205"/>
        <item x="204"/>
        <item x="203"/>
        <item x="274"/>
        <item x="277"/>
        <item x="215"/>
        <item x="167"/>
        <item x="168"/>
        <item x="214"/>
        <item x="169"/>
        <item x="213"/>
        <item x="202"/>
        <item x="201"/>
        <item x="200"/>
        <item x="199"/>
        <item x="198"/>
        <item x="170"/>
        <item x="212"/>
        <item x="211"/>
        <item x="234"/>
        <item x="1"/>
        <item x="189"/>
        <item x="188"/>
        <item x="244"/>
        <item x="157"/>
        <item x="156"/>
        <item x="269"/>
        <item x="196"/>
        <item x="123"/>
        <item x="253"/>
        <item x="252"/>
        <item x="3"/>
        <item x="197"/>
        <item x="0"/>
        <item x="185"/>
        <item x="184"/>
        <item x="268"/>
        <item x="250"/>
        <item x="153"/>
        <item x="254"/>
        <item x="154"/>
        <item x="32"/>
        <item x="33"/>
        <item x="251"/>
      </items>
    </pivotField>
    <pivotField axis="axisRow" compact="0" outline="0" subtotalTop="0" showAll="0" defaultSubtotal="0">
      <items count="279">
        <item x="124"/>
        <item x="121"/>
        <item x="108"/>
        <item x="114"/>
        <item x="196"/>
        <item x="115"/>
        <item x="83"/>
        <item x="128"/>
        <item x="119"/>
        <item x="192"/>
        <item x="131"/>
        <item x="130"/>
        <item x="86"/>
        <item x="78"/>
        <item x="77"/>
        <item x="107"/>
        <item x="9"/>
        <item x="117"/>
        <item x="175"/>
        <item x="81"/>
        <item x="183"/>
        <item x="76"/>
        <item x="2"/>
        <item x="82"/>
        <item x="103"/>
        <item x="80"/>
        <item x="180"/>
        <item x="181"/>
        <item x="64"/>
        <item x="65"/>
        <item x="68"/>
        <item x="187"/>
        <item x="182"/>
        <item x="237"/>
        <item x="150"/>
        <item x="120"/>
        <item x="79"/>
        <item x="104"/>
        <item x="177"/>
        <item x="148"/>
        <item x="260"/>
        <item x="204"/>
        <item x="211"/>
        <item x="207"/>
        <item x="200"/>
        <item x="201"/>
        <item x="203"/>
        <item x="202"/>
        <item x="226"/>
        <item x="221"/>
        <item x="219"/>
        <item x="217"/>
        <item x="224"/>
        <item x="169"/>
        <item x="213"/>
        <item x="208"/>
        <item x="210"/>
        <item x="205"/>
        <item x="270"/>
        <item x="222"/>
        <item x="227"/>
        <item x="225"/>
        <item x="220"/>
        <item x="199"/>
        <item x="168"/>
        <item x="167"/>
        <item x="170"/>
        <item x="166"/>
        <item x="206"/>
        <item x="215"/>
        <item x="244"/>
        <item x="216"/>
        <item x="223"/>
        <item x="218"/>
        <item x="209"/>
        <item x="271"/>
        <item x="241"/>
        <item x="58"/>
        <item x="132"/>
        <item x="251"/>
        <item x="85"/>
        <item x="102"/>
        <item x="62"/>
        <item x="46"/>
        <item x="228"/>
        <item x="19"/>
        <item x="142"/>
        <item x="12"/>
        <item x="277"/>
        <item x="44"/>
        <item x="233"/>
        <item x="118"/>
        <item x="113"/>
        <item x="153"/>
        <item x="129"/>
        <item x="5"/>
        <item x="139"/>
        <item x="239"/>
        <item x="243"/>
        <item x="242"/>
        <item x="56"/>
        <item x="151"/>
        <item x="6"/>
        <item x="59"/>
        <item x="57"/>
        <item x="3"/>
        <item x="262"/>
        <item x="264"/>
        <item x="246"/>
        <item x="87"/>
        <item x="138"/>
        <item x="245"/>
        <item x="164"/>
        <item x="158"/>
        <item x="163"/>
        <item x="109"/>
        <item x="110"/>
        <item x="84"/>
        <item x="235"/>
        <item x="236"/>
        <item x="48"/>
        <item x="191"/>
        <item x="33"/>
        <item x="176"/>
        <item x="21"/>
        <item x="75"/>
        <item x="63"/>
        <item x="11"/>
        <item x="4"/>
        <item x="257"/>
        <item x="258"/>
        <item x="14"/>
        <item x="28"/>
        <item x="123"/>
        <item x="159"/>
        <item x="98"/>
        <item x="10"/>
        <item x="36"/>
        <item x="238"/>
        <item x="23"/>
        <item x="71"/>
        <item x="24"/>
        <item x="272"/>
        <item x="231"/>
        <item x="106"/>
        <item x="41"/>
        <item x="35"/>
        <item x="197"/>
        <item x="265"/>
        <item x="248"/>
        <item x="67"/>
        <item x="276"/>
        <item x="255"/>
        <item x="190"/>
        <item x="18"/>
        <item x="126"/>
        <item x="273"/>
        <item x="135"/>
        <item x="40"/>
        <item x="112"/>
        <item x="116"/>
        <item x="165"/>
        <item x="172"/>
        <item x="8"/>
        <item x="141"/>
        <item x="94"/>
        <item x="95"/>
        <item x="96"/>
        <item x="252"/>
        <item x="253"/>
        <item x="254"/>
        <item x="50"/>
        <item x="13"/>
        <item x="269"/>
        <item x="73"/>
        <item x="137"/>
        <item x="268"/>
        <item x="267"/>
        <item x="54"/>
        <item x="55"/>
        <item x="22"/>
        <item x="26"/>
        <item x="27"/>
        <item x="274"/>
        <item x="7"/>
        <item x="278"/>
        <item x="194"/>
        <item x="136"/>
        <item x="88"/>
        <item x="53"/>
        <item x="178"/>
        <item x="105"/>
        <item x="143"/>
        <item x="127"/>
        <item x="29"/>
        <item x="234"/>
        <item x="134"/>
        <item x="133"/>
        <item x="212"/>
        <item x="25"/>
        <item x="100"/>
        <item x="157"/>
        <item x="42"/>
        <item x="89"/>
        <item x="173"/>
        <item x="174"/>
        <item x="266"/>
        <item x="247"/>
        <item x="140"/>
        <item x="43"/>
        <item x="91"/>
        <item x="92"/>
        <item x="93"/>
        <item x="259"/>
        <item x="90"/>
        <item x="97"/>
        <item x="161"/>
        <item x="230"/>
        <item x="32"/>
        <item x="156"/>
        <item x="198"/>
        <item x="74"/>
        <item x="232"/>
        <item x="144"/>
        <item x="179"/>
        <item x="214"/>
        <item x="0"/>
        <item x="52"/>
        <item x="47"/>
        <item x="249"/>
        <item x="195"/>
        <item x="184"/>
        <item x="147"/>
        <item x="69"/>
        <item x="49"/>
        <item x="38"/>
        <item x="185"/>
        <item x="51"/>
        <item x="189"/>
        <item x="275"/>
        <item x="101"/>
        <item x="70"/>
        <item x="30"/>
        <item x="122"/>
        <item x="162"/>
        <item x="193"/>
        <item x="37"/>
        <item x="20"/>
        <item x="145"/>
        <item x="160"/>
        <item x="146"/>
        <item x="34"/>
        <item x="125"/>
        <item x="263"/>
        <item x="155"/>
        <item x="229"/>
        <item x="154"/>
        <item x="261"/>
        <item x="111"/>
        <item x="16"/>
        <item x="17"/>
        <item x="152"/>
        <item x="61"/>
        <item x="60"/>
        <item x="250"/>
        <item x="45"/>
        <item x="15"/>
        <item x="31"/>
        <item x="1"/>
        <item x="240"/>
        <item x="99"/>
        <item x="188"/>
        <item x="256"/>
        <item x="149"/>
        <item x="171"/>
        <item x="186"/>
        <item x="72"/>
        <item x="66"/>
        <item x="39"/>
      </items>
    </pivotField>
    <pivotField axis="axisPage" compact="0" outline="0" subtotalTop="0" showAll="0" defaultSubtotal="0">
      <items count="13">
        <item x="12"/>
        <item x="5"/>
        <item x="3"/>
        <item x="0"/>
        <item x="10"/>
        <item x="8"/>
        <item x="2"/>
        <item x="6"/>
        <item x="11"/>
        <item x="7"/>
        <item x="1"/>
        <item x="4"/>
        <item x="9"/>
      </items>
    </pivotField>
    <pivotField axis="axisRow" compact="0" outline="0" subtotalTop="0" showAll="0" defaultSubtotal="0">
      <items count="96">
        <item m="1" x="95"/>
        <item m="1" x="86"/>
        <item m="1" x="91"/>
        <item m="1" x="87"/>
        <item m="1" x="94"/>
        <item m="1" x="92"/>
        <item m="1" x="90"/>
        <item m="1" x="93"/>
        <item m="1" x="88"/>
        <item m="1" x="89"/>
        <item x="69"/>
        <item x="70"/>
        <item x="67"/>
        <item x="27"/>
        <item x="66"/>
        <item x="72"/>
        <item x="26"/>
        <item x="65"/>
        <item x="64"/>
        <item x="61"/>
        <item x="62"/>
        <item x="24"/>
        <item x="52"/>
        <item x="20"/>
        <item x="60"/>
        <item x="25"/>
        <item x="55"/>
        <item x="53"/>
        <item x="21"/>
        <item x="22"/>
        <item x="17"/>
        <item x="63"/>
        <item x="19"/>
        <item x="15"/>
        <item x="59"/>
        <item x="16"/>
        <item x="54"/>
        <item x="57"/>
        <item x="56"/>
        <item x="85"/>
        <item x="58"/>
        <item x="71"/>
        <item x="38"/>
        <item x="12"/>
        <item x="11"/>
        <item x="45"/>
        <item x="51"/>
        <item x="13"/>
        <item x="50"/>
        <item x="49"/>
        <item x="14"/>
        <item x="23"/>
        <item x="46"/>
        <item x="47"/>
        <item x="48"/>
        <item x="78"/>
        <item x="44"/>
        <item x="43"/>
        <item x="40"/>
        <item x="76"/>
        <item x="37"/>
        <item x="42"/>
        <item x="10"/>
        <item x="8"/>
        <item x="6"/>
        <item x="39"/>
        <item x="41"/>
        <item x="7"/>
        <item x="82"/>
        <item x="36"/>
        <item x="35"/>
        <item x="34"/>
        <item x="75"/>
        <item x="4"/>
        <item x="32"/>
        <item x="29"/>
        <item x="33"/>
        <item x="28"/>
        <item x="3"/>
        <item x="30"/>
        <item x="74"/>
        <item x="77"/>
        <item x="83"/>
        <item x="18"/>
        <item x="73"/>
        <item x="84"/>
        <item x="68"/>
        <item x="81"/>
        <item x="79"/>
        <item x="80"/>
        <item x="9"/>
        <item x="31"/>
        <item x="0"/>
        <item x="1"/>
        <item x="2"/>
        <item x="5"/>
      </items>
    </pivotField>
    <pivotField axis="axisRow" compact="0" outline="0" subtotalTop="0" showAll="0" defaultSubtotal="0">
      <items count="6">
        <item x="4"/>
        <item x="1"/>
        <item x="0"/>
        <item x="3"/>
        <item x="5"/>
        <item x="2"/>
      </items>
    </pivotField>
    <pivotField dataField="1" compact="0" outline="0" subtotalTop="0" showAll="0"/>
    <pivotField axis="axisRow" compact="0" outline="0" subtotalTop="0" showAll="0" name="Valuta ( HRK &amp; EUR )" defaultSubtotal="0">
      <items count="2">
        <item x="1"/>
        <item x="0"/>
      </items>
    </pivotField>
    <pivotField dataField="1" compact="0" outline="0" subtotalTop="0" showAll="0" numFmtId="2"/>
    <pivotField dataField="1" compact="0" outline="0" subtotalTop="0" showAll="0"/>
  </pivotFields>
  <rowFields count="5">
    <field x="1"/>
    <field x="2"/>
    <field x="4"/>
    <field x="5"/>
    <field x="7"/>
  </rowFields>
  <rowItems count="54">
    <i>
      <x v="3"/>
      <x v="128"/>
      <x v="73"/>
      <x v="2"/>
      <x v="1"/>
    </i>
    <i>
      <x v="7"/>
      <x v="129"/>
      <x v="73"/>
      <x v="2"/>
      <x v="1"/>
    </i>
    <i>
      <x v="19"/>
      <x v="189"/>
      <x v="29"/>
      <x v="2"/>
      <x v="1"/>
    </i>
    <i>
      <x v="20"/>
      <x v="26"/>
      <x v="27"/>
      <x v="5"/>
      <x v="1"/>
    </i>
    <i>
      <x v="21"/>
      <x v="27"/>
      <x v="27"/>
      <x v="5"/>
      <x v="1"/>
    </i>
    <i>
      <x v="27"/>
      <x v="132"/>
      <x v="30"/>
      <x v="2"/>
      <x v="1"/>
    </i>
    <i>
      <x v="40"/>
      <x v="115"/>
      <x v="21"/>
      <x v="2"/>
      <x v="1"/>
    </i>
    <i>
      <x v="49"/>
      <x v="30"/>
      <x v="16"/>
      <x v="2"/>
      <x v="1"/>
    </i>
    <i>
      <x v="53"/>
      <x v="116"/>
      <x v="21"/>
      <x v="2"/>
      <x v="1"/>
    </i>
    <i>
      <x v="54"/>
      <x v="116"/>
      <x v="21"/>
      <x v="2"/>
      <x v="1"/>
    </i>
    <i>
      <x v="58"/>
      <x v="242"/>
      <x v="32"/>
      <x v="2"/>
      <x v="1"/>
    </i>
    <i>
      <x v="59"/>
      <x v="84"/>
      <x v="26"/>
      <x v="2"/>
      <x v="1"/>
    </i>
    <i>
      <x v="64"/>
      <x v="275"/>
      <x v="27"/>
      <x v="2"/>
      <x v="1"/>
    </i>
    <i>
      <x v="67"/>
      <x v="8"/>
      <x v="21"/>
      <x v="2"/>
      <x v="1"/>
    </i>
    <i>
      <x v="70"/>
      <x v="218"/>
      <x v="32"/>
      <x v="2"/>
      <x/>
    </i>
    <i>
      <x v="72"/>
      <x v="190"/>
      <x v="27"/>
      <x v="2"/>
      <x v="1"/>
    </i>
    <i>
      <x v="83"/>
      <x v="15"/>
      <x v="69"/>
      <x v="2"/>
      <x v="1"/>
    </i>
    <i>
      <x v="90"/>
      <x v="11"/>
      <x v="57"/>
      <x v="2"/>
      <x v="1"/>
    </i>
    <i>
      <x v="93"/>
      <x v="136"/>
      <x v="64"/>
      <x v="2"/>
      <x/>
    </i>
    <i>
      <x v="101"/>
      <x v="181"/>
      <x v="33"/>
      <x v="2"/>
      <x v="1"/>
    </i>
    <i>
      <x v="103"/>
      <x v="180"/>
      <x v="50"/>
      <x v="2"/>
      <x v="1"/>
    </i>
    <i>
      <x v="104"/>
      <x v="178"/>
      <x v="28"/>
      <x v="2"/>
      <x v="1"/>
    </i>
    <i>
      <x v="105"/>
      <x v="179"/>
      <x v="28"/>
      <x v="2"/>
      <x v="1"/>
    </i>
    <i>
      <x v="129"/>
      <x v="86"/>
      <x v="47"/>
      <x v="2"/>
      <x v="1"/>
    </i>
    <i>
      <x v="133"/>
      <x v="251"/>
      <x v="23"/>
      <x v="2"/>
      <x v="1"/>
    </i>
    <i>
      <x v="150"/>
      <x v="246"/>
      <x v="23"/>
      <x v="2"/>
      <x v="1"/>
    </i>
    <i>
      <x v="152"/>
      <x v="247"/>
      <x v="50"/>
      <x v="2"/>
      <x v="1"/>
    </i>
    <i>
      <x v="158"/>
      <x v="243"/>
      <x v="67"/>
      <x v="2"/>
      <x v="1"/>
    </i>
    <i>
      <x v="160"/>
      <x v="100"/>
      <x v="28"/>
      <x v="2"/>
      <x v="1"/>
    </i>
    <i>
      <x v="164"/>
      <x v="133"/>
      <x v="67"/>
      <x v="2"/>
      <x v="1"/>
    </i>
    <i>
      <x v="165"/>
      <x v="158"/>
      <x v="23"/>
      <x v="2"/>
      <x v="1"/>
    </i>
    <i>
      <x v="166"/>
      <x v="145"/>
      <x v="23"/>
      <x v="2"/>
      <x v="1"/>
    </i>
    <i>
      <x v="169"/>
      <x v="209"/>
      <x v="28"/>
      <x v="2"/>
      <x v="1"/>
    </i>
    <i>
      <x v="170"/>
      <x v="89"/>
      <x v="23"/>
      <x v="2"/>
      <x/>
    </i>
    <i>
      <x v="177"/>
      <x v="104"/>
      <x v="28"/>
      <x v="2"/>
      <x v="1"/>
    </i>
    <i>
      <x v="182"/>
      <x v="245"/>
      <x v="36"/>
      <x v="2"/>
      <x v="1"/>
    </i>
    <i>
      <x v="185"/>
      <x v="234"/>
      <x v="23"/>
      <x v="2"/>
      <x v="1"/>
    </i>
    <i>
      <x v="190"/>
      <x v="35"/>
      <x v="21"/>
      <x v="2"/>
      <x v="1"/>
    </i>
    <i>
      <x v="201"/>
      <x v="267"/>
      <x v="32"/>
      <x v="2"/>
      <x v="1"/>
    </i>
    <i>
      <x v="205"/>
      <x v="91"/>
      <x v="21"/>
      <x v="2"/>
      <x v="1"/>
    </i>
    <i>
      <x v="211"/>
      <x v="272"/>
      <x v="15"/>
      <x v="2"/>
      <x v="1"/>
    </i>
    <i>
      <x v="249"/>
      <x v="42"/>
      <x v="40"/>
      <x v="2"/>
      <x v="1"/>
    </i>
    <i>
      <x v="250"/>
      <x v="44"/>
      <x v="40"/>
      <x v="2"/>
      <x v="1"/>
    </i>
    <i>
      <x v="253"/>
      <x v="66"/>
      <x v="40"/>
      <x v="2"/>
      <x v="1"/>
    </i>
    <i>
      <x v="254"/>
      <x v="66"/>
      <x v="40"/>
      <x v="2"/>
      <x v="1"/>
    </i>
    <i>
      <x v="255"/>
      <x v="66"/>
      <x v="49"/>
      <x v="2"/>
      <x v="1"/>
    </i>
    <i>
      <x v="260"/>
      <x v="238"/>
      <x v="27"/>
      <x v="2"/>
      <x v="1"/>
    </i>
    <i>
      <x v="261"/>
      <x v="271"/>
      <x v="27"/>
      <x v="2"/>
      <x v="1"/>
    </i>
    <i>
      <x v="266"/>
      <x v="147"/>
      <x v="38"/>
      <x v="2"/>
      <x v="1"/>
    </i>
    <i>
      <x v="267"/>
      <x v="123"/>
      <x v="22"/>
      <x v="2"/>
      <x v="1"/>
    </i>
    <i>
      <x v="271"/>
      <x v="220"/>
      <x v="37"/>
      <x v="2"/>
      <x v="1"/>
    </i>
    <i>
      <x v="273"/>
      <x v="236"/>
      <x v="27"/>
      <x v="2"/>
      <x v="1"/>
    </i>
    <i>
      <x v="274"/>
      <x v="231"/>
      <x v="27"/>
      <x v="2"/>
      <x v="1"/>
    </i>
    <i>
      <x v="281"/>
      <x v="267"/>
      <x v="32"/>
      <x v="2"/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6" hier="0"/>
  </pageFields>
  <dataFields count="3">
    <dataField name="Zbroj od Broj komada" fld="6" baseField="0" baseItem="0"/>
    <dataField name="Zbroj od Cijena" fld="8" baseField="0" baseItem="0"/>
    <dataField name="Zbroj od IZNOS" fld="9" baseField="0" baseItem="0"/>
  </dataFields>
  <formats count="10">
    <format dxfId="2">
      <pivotArea outline="0" fieldPosition="0" dataOnly="0" labelOnly="1">
        <references count="1">
          <reference field="1" count="0"/>
        </references>
      </pivotArea>
    </format>
    <format dxfId="3">
      <pivotArea outline="0" fieldPosition="4" axis="axisRow" dataOnly="0" field="7" labelOnly="1" type="button"/>
    </format>
    <format dxfId="4">
      <pivotArea outline="0" fieldPosition="4" axis="axisRow" dataOnly="0" field="7" labelOnly="1" type="button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5">
      <pivotArea outline="0" fieldPosition="4" axis="axisRow" dataOnly="0" field="7" labelOnly="1" type="button"/>
    </format>
    <format dxfId="6">
      <pivotArea outline="0" fieldPosition="0" dataOnly="0" labelOnly="1">
        <references count="1">
          <reference field="3" count="0"/>
        </references>
      </pivotArea>
    </format>
    <format dxfId="7">
      <pivotArea outline="0" fieldPosition="0" dataOnly="0" labelOnly="1">
        <references count="1">
          <reference field="3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J356"/>
  <sheetViews>
    <sheetView zoomScale="80" zoomScaleNormal="80" zoomScalePageLayoutView="0" workbookViewId="0" topLeftCell="A342">
      <selection activeCell="H2" sqref="H2"/>
    </sheetView>
  </sheetViews>
  <sheetFormatPr defaultColWidth="9.140625" defaultRowHeight="12.75"/>
  <cols>
    <col min="1" max="1" width="7.140625" style="1" customWidth="1"/>
    <col min="2" max="2" width="22.8515625" style="2" customWidth="1"/>
    <col min="3" max="3" width="55.00390625" style="3" customWidth="1"/>
    <col min="4" max="4" width="27.28125" style="3" customWidth="1"/>
    <col min="5" max="5" width="21.57421875" style="44" bestFit="1" customWidth="1"/>
    <col min="6" max="6" width="12.7109375" style="1" customWidth="1"/>
    <col min="7" max="7" width="15.28125" style="4" customWidth="1"/>
    <col min="8" max="8" width="25.8515625" style="4" customWidth="1"/>
    <col min="9" max="9" width="17.28125" style="30" customWidth="1"/>
    <col min="10" max="10" width="20.28125" style="30" customWidth="1"/>
    <col min="11" max="16384" width="9.140625" style="30" customWidth="1"/>
  </cols>
  <sheetData>
    <row r="2" ht="21" customHeight="1">
      <c r="B2" s="49"/>
    </row>
    <row r="3" ht="18" customHeight="1">
      <c r="B3" s="50"/>
    </row>
    <row r="5" spans="1:8" s="33" customFormat="1" ht="44.25" customHeight="1">
      <c r="A5" s="105" t="s">
        <v>0</v>
      </c>
      <c r="B5" s="105"/>
      <c r="C5" s="105"/>
      <c r="D5" s="105"/>
      <c r="E5" s="105"/>
      <c r="F5" s="105"/>
      <c r="G5" s="105"/>
      <c r="H5" s="51"/>
    </row>
    <row r="6" spans="1:8" s="34" customFormat="1" ht="12.75" thickBot="1">
      <c r="A6" s="5"/>
      <c r="B6" s="6"/>
      <c r="C6" s="5"/>
      <c r="D6" s="5"/>
      <c r="E6" s="6"/>
      <c r="F6" s="5"/>
      <c r="G6" s="5"/>
      <c r="H6" s="5"/>
    </row>
    <row r="7" spans="1:10" s="35" customFormat="1" ht="33" customHeight="1" thickBot="1" thickTop="1">
      <c r="A7" s="25" t="s">
        <v>1</v>
      </c>
      <c r="B7" s="71" t="s">
        <v>2</v>
      </c>
      <c r="C7" s="72" t="s">
        <v>3</v>
      </c>
      <c r="D7" s="73" t="s">
        <v>4</v>
      </c>
      <c r="E7" s="71" t="s">
        <v>5</v>
      </c>
      <c r="F7" s="72" t="s">
        <v>6</v>
      </c>
      <c r="G7" s="74" t="s">
        <v>7</v>
      </c>
      <c r="H7" s="104" t="s">
        <v>550</v>
      </c>
      <c r="I7" s="74" t="s">
        <v>542</v>
      </c>
      <c r="J7" s="72" t="s">
        <v>543</v>
      </c>
    </row>
    <row r="8" spans="1:10" s="36" customFormat="1" ht="15" customHeight="1">
      <c r="A8" s="26">
        <v>1</v>
      </c>
      <c r="B8" s="70" t="s">
        <v>8</v>
      </c>
      <c r="C8" s="46" t="s">
        <v>9</v>
      </c>
      <c r="D8" s="46" t="s">
        <v>529</v>
      </c>
      <c r="E8" s="96">
        <v>42698</v>
      </c>
      <c r="F8" s="29" t="s">
        <v>10</v>
      </c>
      <c r="G8" s="47">
        <v>1</v>
      </c>
      <c r="H8" s="77" t="s">
        <v>544</v>
      </c>
      <c r="I8" s="76">
        <v>1</v>
      </c>
      <c r="J8" s="76">
        <f>G8*I8</f>
        <v>1</v>
      </c>
    </row>
    <row r="9" spans="1:10" s="36" customFormat="1" ht="15" customHeight="1">
      <c r="A9" s="14">
        <v>2</v>
      </c>
      <c r="B9" s="7" t="s">
        <v>11</v>
      </c>
      <c r="C9" s="13" t="s">
        <v>12</v>
      </c>
      <c r="D9" s="13" t="s">
        <v>529</v>
      </c>
      <c r="E9" s="40">
        <v>42699</v>
      </c>
      <c r="F9" s="14" t="s">
        <v>10</v>
      </c>
      <c r="G9" s="15">
        <v>1</v>
      </c>
      <c r="H9" s="77" t="s">
        <v>544</v>
      </c>
      <c r="I9" s="76">
        <v>1.1</v>
      </c>
      <c r="J9" s="76">
        <f aca="true" t="shared" si="0" ref="J9:J72">G9*I9</f>
        <v>1.1</v>
      </c>
    </row>
    <row r="10" spans="1:10" s="36" customFormat="1" ht="15" customHeight="1">
      <c r="A10" s="14">
        <v>3</v>
      </c>
      <c r="B10" s="7" t="s">
        <v>13</v>
      </c>
      <c r="C10" s="13" t="s">
        <v>14</v>
      </c>
      <c r="D10" s="13" t="s">
        <v>529</v>
      </c>
      <c r="E10" s="40">
        <v>42677</v>
      </c>
      <c r="F10" s="14" t="s">
        <v>10</v>
      </c>
      <c r="G10" s="15">
        <v>1</v>
      </c>
      <c r="H10" s="77" t="s">
        <v>544</v>
      </c>
      <c r="I10" s="76">
        <v>1.2</v>
      </c>
      <c r="J10" s="76">
        <f t="shared" si="0"/>
        <v>1.2</v>
      </c>
    </row>
    <row r="11" spans="1:10" s="36" customFormat="1" ht="15" customHeight="1">
      <c r="A11" s="14">
        <v>4</v>
      </c>
      <c r="B11" s="7" t="s">
        <v>15</v>
      </c>
      <c r="C11" s="13" t="s">
        <v>16</v>
      </c>
      <c r="D11" s="13" t="s">
        <v>530</v>
      </c>
      <c r="E11" s="40">
        <v>42668</v>
      </c>
      <c r="F11" s="14" t="s">
        <v>10</v>
      </c>
      <c r="G11" s="15">
        <v>1</v>
      </c>
      <c r="H11" s="77" t="s">
        <v>544</v>
      </c>
      <c r="I11" s="76">
        <v>1.3</v>
      </c>
      <c r="J11" s="76">
        <f t="shared" si="0"/>
        <v>1.3</v>
      </c>
    </row>
    <row r="12" spans="1:10" s="36" customFormat="1" ht="15" customHeight="1">
      <c r="A12" s="14">
        <v>5</v>
      </c>
      <c r="B12" s="7">
        <v>959</v>
      </c>
      <c r="C12" s="13" t="s">
        <v>17</v>
      </c>
      <c r="D12" s="13" t="s">
        <v>531</v>
      </c>
      <c r="E12" s="40">
        <v>42643</v>
      </c>
      <c r="F12" s="14" t="s">
        <v>10</v>
      </c>
      <c r="G12" s="15">
        <v>3</v>
      </c>
      <c r="H12" s="77" t="s">
        <v>544</v>
      </c>
      <c r="I12" s="76">
        <v>1.4</v>
      </c>
      <c r="J12" s="76">
        <f t="shared" si="0"/>
        <v>4.199999999999999</v>
      </c>
    </row>
    <row r="13" spans="1:10" s="36" customFormat="1" ht="15" customHeight="1">
      <c r="A13" s="14">
        <v>6</v>
      </c>
      <c r="B13" s="7">
        <v>8423108</v>
      </c>
      <c r="C13" s="13" t="s">
        <v>18</v>
      </c>
      <c r="D13" s="13" t="s">
        <v>532</v>
      </c>
      <c r="E13" s="40">
        <v>42643</v>
      </c>
      <c r="F13" s="14" t="s">
        <v>10</v>
      </c>
      <c r="G13" s="15">
        <v>1</v>
      </c>
      <c r="H13" s="77" t="s">
        <v>544</v>
      </c>
      <c r="I13" s="76">
        <v>1.5</v>
      </c>
      <c r="J13" s="75">
        <f t="shared" si="0"/>
        <v>1.5</v>
      </c>
    </row>
    <row r="14" spans="1:10" s="36" customFormat="1" ht="15" customHeight="1">
      <c r="A14" s="14">
        <v>7</v>
      </c>
      <c r="B14" s="7" t="s">
        <v>19</v>
      </c>
      <c r="C14" s="13" t="s">
        <v>20</v>
      </c>
      <c r="D14" s="13" t="s">
        <v>532</v>
      </c>
      <c r="E14" s="40">
        <v>42579</v>
      </c>
      <c r="F14" s="14" t="s">
        <v>10</v>
      </c>
      <c r="G14" s="15">
        <v>1</v>
      </c>
      <c r="H14" s="77" t="s">
        <v>544</v>
      </c>
      <c r="I14" s="76">
        <v>1.6</v>
      </c>
      <c r="J14" s="76">
        <f t="shared" si="0"/>
        <v>1.6</v>
      </c>
    </row>
    <row r="15" spans="1:10" s="36" customFormat="1" ht="15" customHeight="1">
      <c r="A15" s="14">
        <v>8</v>
      </c>
      <c r="B15" s="7" t="s">
        <v>21</v>
      </c>
      <c r="C15" s="13" t="s">
        <v>22</v>
      </c>
      <c r="D15" s="13" t="s">
        <v>532</v>
      </c>
      <c r="E15" s="40">
        <v>42514</v>
      </c>
      <c r="F15" s="14" t="s">
        <v>10</v>
      </c>
      <c r="G15" s="15">
        <v>1</v>
      </c>
      <c r="H15" s="77" t="s">
        <v>544</v>
      </c>
      <c r="I15" s="76">
        <v>1.7</v>
      </c>
      <c r="J15" s="76">
        <f t="shared" si="0"/>
        <v>1.7</v>
      </c>
    </row>
    <row r="16" spans="1:10" s="36" customFormat="1" ht="15" customHeight="1">
      <c r="A16" s="14">
        <v>14</v>
      </c>
      <c r="B16" s="7">
        <v>823454</v>
      </c>
      <c r="C16" s="13" t="s">
        <v>24</v>
      </c>
      <c r="D16" s="13" t="s">
        <v>529</v>
      </c>
      <c r="E16" s="40">
        <v>42535</v>
      </c>
      <c r="F16" s="14" t="s">
        <v>10</v>
      </c>
      <c r="G16" s="15">
        <v>1</v>
      </c>
      <c r="H16" s="77" t="s">
        <v>544</v>
      </c>
      <c r="I16" s="76">
        <v>1.8</v>
      </c>
      <c r="J16" s="76">
        <f t="shared" si="0"/>
        <v>1.8</v>
      </c>
    </row>
    <row r="17" spans="1:10" s="36" customFormat="1" ht="15" customHeight="1">
      <c r="A17" s="14">
        <v>15</v>
      </c>
      <c r="B17" s="7" t="s">
        <v>25</v>
      </c>
      <c r="C17" s="13" t="s">
        <v>26</v>
      </c>
      <c r="D17" s="13" t="s">
        <v>529</v>
      </c>
      <c r="E17" s="40">
        <v>42506</v>
      </c>
      <c r="F17" s="14" t="s">
        <v>27</v>
      </c>
      <c r="G17" s="15">
        <v>1</v>
      </c>
      <c r="H17" s="77" t="s">
        <v>544</v>
      </c>
      <c r="I17" s="76">
        <v>1.9</v>
      </c>
      <c r="J17" s="76">
        <f t="shared" si="0"/>
        <v>1.9</v>
      </c>
    </row>
    <row r="18" spans="1:10" s="36" customFormat="1" ht="15" customHeight="1">
      <c r="A18" s="14">
        <v>16</v>
      </c>
      <c r="B18" s="7" t="s">
        <v>28</v>
      </c>
      <c r="C18" s="13" t="s">
        <v>23</v>
      </c>
      <c r="D18" s="13" t="s">
        <v>531</v>
      </c>
      <c r="E18" s="40">
        <v>42514</v>
      </c>
      <c r="F18" s="14" t="s">
        <v>10</v>
      </c>
      <c r="G18" s="15">
        <v>1</v>
      </c>
      <c r="H18" s="77" t="s">
        <v>545</v>
      </c>
      <c r="I18" s="76">
        <v>2</v>
      </c>
      <c r="J18" s="76">
        <f t="shared" si="0"/>
        <v>2</v>
      </c>
    </row>
    <row r="19" spans="1:10" s="36" customFormat="1" ht="15" customHeight="1">
      <c r="A19" s="14">
        <v>17</v>
      </c>
      <c r="B19" s="7" t="s">
        <v>29</v>
      </c>
      <c r="C19" s="13" t="s">
        <v>30</v>
      </c>
      <c r="D19" s="13" t="s">
        <v>530</v>
      </c>
      <c r="E19" s="40">
        <v>42785</v>
      </c>
      <c r="F19" s="14" t="s">
        <v>10</v>
      </c>
      <c r="G19" s="15">
        <v>1</v>
      </c>
      <c r="H19" s="77" t="s">
        <v>544</v>
      </c>
      <c r="I19" s="76">
        <v>2.1</v>
      </c>
      <c r="J19" s="76">
        <f t="shared" si="0"/>
        <v>2.1</v>
      </c>
    </row>
    <row r="20" spans="1:10" s="36" customFormat="1" ht="15" customHeight="1">
      <c r="A20" s="14">
        <v>18</v>
      </c>
      <c r="B20" s="7" t="s">
        <v>31</v>
      </c>
      <c r="C20" s="13" t="s">
        <v>32</v>
      </c>
      <c r="D20" s="13" t="s">
        <v>533</v>
      </c>
      <c r="E20" s="40">
        <v>42668</v>
      </c>
      <c r="F20" s="14" t="s">
        <v>10</v>
      </c>
      <c r="G20" s="16">
        <v>2</v>
      </c>
      <c r="H20" s="77" t="s">
        <v>544</v>
      </c>
      <c r="I20" s="76">
        <v>2.2</v>
      </c>
      <c r="J20" s="76">
        <f t="shared" si="0"/>
        <v>4.4</v>
      </c>
    </row>
    <row r="21" spans="1:10" s="36" customFormat="1" ht="15" customHeight="1">
      <c r="A21" s="14">
        <v>19</v>
      </c>
      <c r="B21" s="7" t="s">
        <v>33</v>
      </c>
      <c r="C21" s="13" t="s">
        <v>34</v>
      </c>
      <c r="D21" s="13" t="s">
        <v>532</v>
      </c>
      <c r="E21" s="40">
        <v>42504</v>
      </c>
      <c r="F21" s="14" t="s">
        <v>10</v>
      </c>
      <c r="G21" s="15">
        <v>1</v>
      </c>
      <c r="H21" s="77" t="s">
        <v>544</v>
      </c>
      <c r="I21" s="76">
        <v>2.3</v>
      </c>
      <c r="J21" s="75">
        <f t="shared" si="0"/>
        <v>2.3</v>
      </c>
    </row>
    <row r="22" spans="1:10" s="36" customFormat="1" ht="15" customHeight="1">
      <c r="A22" s="14">
        <v>29</v>
      </c>
      <c r="B22" s="7">
        <v>473</v>
      </c>
      <c r="C22" s="13" t="s">
        <v>35</v>
      </c>
      <c r="D22" s="13" t="s">
        <v>534</v>
      </c>
      <c r="E22" s="40">
        <v>42426</v>
      </c>
      <c r="F22" s="14" t="s">
        <v>10</v>
      </c>
      <c r="G22" s="15">
        <v>1</v>
      </c>
      <c r="H22" s="77" t="s">
        <v>544</v>
      </c>
      <c r="I22" s="76">
        <v>2.4</v>
      </c>
      <c r="J22" s="75">
        <f t="shared" si="0"/>
        <v>2.4</v>
      </c>
    </row>
    <row r="23" spans="1:10" s="36" customFormat="1" ht="15" customHeight="1">
      <c r="A23" s="14">
        <v>30</v>
      </c>
      <c r="B23" s="7">
        <v>710</v>
      </c>
      <c r="C23" s="13" t="s">
        <v>36</v>
      </c>
      <c r="D23" s="13" t="s">
        <v>534</v>
      </c>
      <c r="E23" s="40">
        <v>42426</v>
      </c>
      <c r="F23" s="14" t="s">
        <v>10</v>
      </c>
      <c r="G23" s="15">
        <v>1</v>
      </c>
      <c r="H23" s="77" t="s">
        <v>544</v>
      </c>
      <c r="I23" s="76">
        <v>2.5</v>
      </c>
      <c r="J23" s="76">
        <f t="shared" si="0"/>
        <v>2.5</v>
      </c>
    </row>
    <row r="24" spans="1:10" s="36" customFormat="1" ht="15" customHeight="1">
      <c r="A24" s="14">
        <v>31</v>
      </c>
      <c r="B24" s="7">
        <v>821056</v>
      </c>
      <c r="C24" s="13" t="s">
        <v>37</v>
      </c>
      <c r="D24" s="13" t="s">
        <v>535</v>
      </c>
      <c r="E24" s="40">
        <v>42426</v>
      </c>
      <c r="F24" s="14" t="s">
        <v>10</v>
      </c>
      <c r="G24" s="15">
        <v>4</v>
      </c>
      <c r="H24" s="77" t="s">
        <v>544</v>
      </c>
      <c r="I24" s="76">
        <v>2.6</v>
      </c>
      <c r="J24" s="76">
        <f t="shared" si="0"/>
        <v>10.4</v>
      </c>
    </row>
    <row r="25" spans="1:10" s="36" customFormat="1" ht="15" customHeight="1">
      <c r="A25" s="14">
        <v>32</v>
      </c>
      <c r="B25" s="7">
        <v>828068</v>
      </c>
      <c r="C25" s="13" t="s">
        <v>38</v>
      </c>
      <c r="D25" s="13" t="s">
        <v>535</v>
      </c>
      <c r="E25" s="40">
        <v>42426</v>
      </c>
      <c r="F25" s="14" t="s">
        <v>10</v>
      </c>
      <c r="G25" s="15">
        <v>1</v>
      </c>
      <c r="H25" s="77" t="s">
        <v>544</v>
      </c>
      <c r="I25" s="76">
        <v>2.7</v>
      </c>
      <c r="J25" s="76">
        <f t="shared" si="0"/>
        <v>2.7</v>
      </c>
    </row>
    <row r="26" spans="1:10" ht="15" customHeight="1">
      <c r="A26" s="14">
        <v>43</v>
      </c>
      <c r="B26" s="17" t="s">
        <v>39</v>
      </c>
      <c r="C26" s="13" t="s">
        <v>40</v>
      </c>
      <c r="D26" s="13" t="s">
        <v>535</v>
      </c>
      <c r="E26" s="40">
        <v>42419</v>
      </c>
      <c r="F26" s="14" t="s">
        <v>10</v>
      </c>
      <c r="G26" s="15">
        <v>1</v>
      </c>
      <c r="H26" s="77" t="s">
        <v>544</v>
      </c>
      <c r="I26" s="76">
        <v>2.8</v>
      </c>
      <c r="J26" s="76">
        <f t="shared" si="0"/>
        <v>2.8</v>
      </c>
    </row>
    <row r="27" spans="1:10" ht="15.75" customHeight="1">
      <c r="A27" s="14">
        <v>44</v>
      </c>
      <c r="B27" s="17" t="s">
        <v>41</v>
      </c>
      <c r="C27" s="13" t="s">
        <v>42</v>
      </c>
      <c r="D27" s="13" t="s">
        <v>535</v>
      </c>
      <c r="E27" s="40">
        <v>42431</v>
      </c>
      <c r="F27" s="14" t="s">
        <v>10</v>
      </c>
      <c r="G27" s="15">
        <v>1</v>
      </c>
      <c r="H27" s="77" t="s">
        <v>545</v>
      </c>
      <c r="I27" s="76">
        <v>2.9</v>
      </c>
      <c r="J27" s="76">
        <f t="shared" si="0"/>
        <v>2.9</v>
      </c>
    </row>
    <row r="28" spans="1:10" ht="15" customHeight="1">
      <c r="A28" s="14">
        <v>45</v>
      </c>
      <c r="B28" s="7" t="s">
        <v>43</v>
      </c>
      <c r="C28" s="13" t="s">
        <v>44</v>
      </c>
      <c r="D28" s="13" t="s">
        <v>529</v>
      </c>
      <c r="E28" s="40">
        <v>42444</v>
      </c>
      <c r="F28" s="14" t="s">
        <v>10</v>
      </c>
      <c r="G28" s="15">
        <v>3</v>
      </c>
      <c r="H28" s="77" t="s">
        <v>545</v>
      </c>
      <c r="I28" s="76">
        <v>3</v>
      </c>
      <c r="J28" s="76">
        <f t="shared" si="0"/>
        <v>9</v>
      </c>
    </row>
    <row r="29" spans="1:10" ht="15" customHeight="1">
      <c r="A29" s="14">
        <v>46</v>
      </c>
      <c r="B29" s="7" t="s">
        <v>43</v>
      </c>
      <c r="C29" s="13" t="s">
        <v>44</v>
      </c>
      <c r="D29" s="13" t="s">
        <v>531</v>
      </c>
      <c r="E29" s="40">
        <v>42444</v>
      </c>
      <c r="F29" s="14" t="s">
        <v>10</v>
      </c>
      <c r="G29" s="15">
        <v>2</v>
      </c>
      <c r="H29" s="77" t="s">
        <v>544</v>
      </c>
      <c r="I29" s="76">
        <v>3.1</v>
      </c>
      <c r="J29" s="76">
        <f t="shared" si="0"/>
        <v>6.2</v>
      </c>
    </row>
    <row r="30" spans="1:10" ht="15" customHeight="1">
      <c r="A30" s="14">
        <v>48</v>
      </c>
      <c r="B30" s="7" t="s">
        <v>45</v>
      </c>
      <c r="C30" s="13" t="s">
        <v>46</v>
      </c>
      <c r="D30" s="13" t="s">
        <v>529</v>
      </c>
      <c r="E30" s="40">
        <v>42444</v>
      </c>
      <c r="F30" s="14" t="s">
        <v>10</v>
      </c>
      <c r="G30" s="15">
        <v>1</v>
      </c>
      <c r="H30" s="77" t="s">
        <v>544</v>
      </c>
      <c r="I30" s="76">
        <v>3.2</v>
      </c>
      <c r="J30" s="76">
        <f t="shared" si="0"/>
        <v>3.2</v>
      </c>
    </row>
    <row r="31" spans="1:10" ht="15" customHeight="1">
      <c r="A31" s="14">
        <v>49</v>
      </c>
      <c r="B31" s="7" t="s">
        <v>47</v>
      </c>
      <c r="C31" s="13" t="s">
        <v>48</v>
      </c>
      <c r="D31" s="13" t="s">
        <v>531</v>
      </c>
      <c r="E31" s="40">
        <v>42444</v>
      </c>
      <c r="F31" s="14" t="s">
        <v>10</v>
      </c>
      <c r="G31" s="15">
        <v>1</v>
      </c>
      <c r="H31" s="77" t="s">
        <v>544</v>
      </c>
      <c r="I31" s="76">
        <v>3.3</v>
      </c>
      <c r="J31" s="76">
        <f t="shared" si="0"/>
        <v>3.3</v>
      </c>
    </row>
    <row r="32" spans="1:10" ht="15" customHeight="1">
      <c r="A32" s="14">
        <v>54</v>
      </c>
      <c r="B32" s="7" t="s">
        <v>49</v>
      </c>
      <c r="C32" s="13" t="s">
        <v>50</v>
      </c>
      <c r="D32" s="13" t="s">
        <v>529</v>
      </c>
      <c r="E32" s="40">
        <v>42311</v>
      </c>
      <c r="F32" s="14" t="s">
        <v>10</v>
      </c>
      <c r="G32" s="15">
        <v>1</v>
      </c>
      <c r="H32" s="77" t="s">
        <v>544</v>
      </c>
      <c r="I32" s="76">
        <v>3.4</v>
      </c>
      <c r="J32" s="76">
        <f t="shared" si="0"/>
        <v>3.4</v>
      </c>
    </row>
    <row r="33" spans="1:10" ht="15" customHeight="1">
      <c r="A33" s="14">
        <v>55</v>
      </c>
      <c r="B33" s="7" t="s">
        <v>51</v>
      </c>
      <c r="C33" s="13" t="s">
        <v>52</v>
      </c>
      <c r="D33" s="13" t="s">
        <v>529</v>
      </c>
      <c r="E33" s="40">
        <v>42311</v>
      </c>
      <c r="F33" s="14" t="s">
        <v>10</v>
      </c>
      <c r="G33" s="15">
        <v>1</v>
      </c>
      <c r="H33" s="77" t="s">
        <v>544</v>
      </c>
      <c r="I33" s="76">
        <v>3.5</v>
      </c>
      <c r="J33" s="76">
        <f t="shared" si="0"/>
        <v>3.5</v>
      </c>
    </row>
    <row r="34" spans="1:10" ht="15" customHeight="1">
      <c r="A34" s="14">
        <v>56</v>
      </c>
      <c r="B34" s="7" t="s">
        <v>53</v>
      </c>
      <c r="C34" s="13" t="s">
        <v>54</v>
      </c>
      <c r="D34" s="13" t="s">
        <v>529</v>
      </c>
      <c r="E34" s="40">
        <v>42311</v>
      </c>
      <c r="F34" s="14" t="s">
        <v>10</v>
      </c>
      <c r="G34" s="15">
        <v>1</v>
      </c>
      <c r="H34" s="77" t="s">
        <v>544</v>
      </c>
      <c r="I34" s="76">
        <v>3.6</v>
      </c>
      <c r="J34" s="76">
        <f t="shared" si="0"/>
        <v>3.6</v>
      </c>
    </row>
    <row r="35" spans="1:10" ht="15" customHeight="1">
      <c r="A35" s="14">
        <v>59</v>
      </c>
      <c r="B35" s="7" t="s">
        <v>55</v>
      </c>
      <c r="C35" s="13" t="s">
        <v>56</v>
      </c>
      <c r="D35" s="13" t="s">
        <v>531</v>
      </c>
      <c r="E35" s="40">
        <v>42311</v>
      </c>
      <c r="F35" s="14" t="s">
        <v>10</v>
      </c>
      <c r="G35" s="15">
        <v>1</v>
      </c>
      <c r="H35" s="77" t="s">
        <v>544</v>
      </c>
      <c r="I35" s="76">
        <v>3.7</v>
      </c>
      <c r="J35" s="76">
        <f t="shared" si="0"/>
        <v>3.7</v>
      </c>
    </row>
    <row r="36" spans="1:10" ht="15" customHeight="1">
      <c r="A36" s="14">
        <v>63</v>
      </c>
      <c r="B36" s="7" t="s">
        <v>57</v>
      </c>
      <c r="C36" s="13" t="s">
        <v>58</v>
      </c>
      <c r="D36" s="13" t="s">
        <v>529</v>
      </c>
      <c r="E36" s="40">
        <v>42318</v>
      </c>
      <c r="F36" s="14" t="s">
        <v>10</v>
      </c>
      <c r="G36" s="15">
        <v>1</v>
      </c>
      <c r="H36" s="77" t="s">
        <v>544</v>
      </c>
      <c r="I36" s="76">
        <v>3.8</v>
      </c>
      <c r="J36" s="76">
        <f t="shared" si="0"/>
        <v>3.8</v>
      </c>
    </row>
    <row r="37" spans="1:10" ht="15" customHeight="1">
      <c r="A37" s="14">
        <v>64</v>
      </c>
      <c r="B37" s="7">
        <v>885380</v>
      </c>
      <c r="C37" s="13" t="s">
        <v>59</v>
      </c>
      <c r="D37" s="13" t="s">
        <v>531</v>
      </c>
      <c r="E37" s="40">
        <v>42305</v>
      </c>
      <c r="F37" s="14" t="s">
        <v>10</v>
      </c>
      <c r="G37" s="15">
        <v>1</v>
      </c>
      <c r="H37" s="77" t="s">
        <v>544</v>
      </c>
      <c r="I37" s="76">
        <v>3.9</v>
      </c>
      <c r="J37" s="76">
        <f t="shared" si="0"/>
        <v>3.9</v>
      </c>
    </row>
    <row r="38" spans="1:10" ht="15" customHeight="1">
      <c r="A38" s="14">
        <v>65</v>
      </c>
      <c r="B38" s="7" t="s">
        <v>60</v>
      </c>
      <c r="C38" s="13" t="s">
        <v>61</v>
      </c>
      <c r="D38" s="13" t="s">
        <v>529</v>
      </c>
      <c r="E38" s="40">
        <v>42712</v>
      </c>
      <c r="F38" s="14" t="s">
        <v>10</v>
      </c>
      <c r="G38" s="15">
        <v>3</v>
      </c>
      <c r="H38" s="77" t="s">
        <v>544</v>
      </c>
      <c r="I38" s="76">
        <v>4</v>
      </c>
      <c r="J38" s="76">
        <f t="shared" si="0"/>
        <v>12</v>
      </c>
    </row>
    <row r="39" spans="1:10" ht="15" customHeight="1">
      <c r="A39" s="14">
        <v>66</v>
      </c>
      <c r="B39" s="17" t="s">
        <v>62</v>
      </c>
      <c r="C39" s="13" t="s">
        <v>63</v>
      </c>
      <c r="D39" s="13" t="s">
        <v>531</v>
      </c>
      <c r="E39" s="40">
        <v>42308</v>
      </c>
      <c r="F39" s="14" t="s">
        <v>10</v>
      </c>
      <c r="G39" s="15">
        <v>1</v>
      </c>
      <c r="H39" s="77" t="s">
        <v>544</v>
      </c>
      <c r="I39" s="76">
        <v>4.1</v>
      </c>
      <c r="J39" s="76">
        <f t="shared" si="0"/>
        <v>4.1</v>
      </c>
    </row>
    <row r="40" spans="1:10" ht="15" customHeight="1">
      <c r="A40" s="14">
        <v>67</v>
      </c>
      <c r="B40" s="7" t="s">
        <v>64</v>
      </c>
      <c r="C40" s="13" t="s">
        <v>65</v>
      </c>
      <c r="D40" s="13" t="s">
        <v>531</v>
      </c>
      <c r="E40" s="40">
        <v>42308</v>
      </c>
      <c r="F40" s="14" t="s">
        <v>10</v>
      </c>
      <c r="G40" s="15">
        <v>1</v>
      </c>
      <c r="H40" s="77" t="s">
        <v>544</v>
      </c>
      <c r="I40" s="76">
        <v>4.2</v>
      </c>
      <c r="J40" s="76">
        <f t="shared" si="0"/>
        <v>4.2</v>
      </c>
    </row>
    <row r="41" spans="1:10" ht="15" customHeight="1">
      <c r="A41" s="14">
        <v>68</v>
      </c>
      <c r="B41" s="7" t="s">
        <v>66</v>
      </c>
      <c r="C41" s="13" t="s">
        <v>65</v>
      </c>
      <c r="D41" s="13" t="s">
        <v>530</v>
      </c>
      <c r="E41" s="40">
        <v>42308</v>
      </c>
      <c r="F41" s="14" t="s">
        <v>10</v>
      </c>
      <c r="G41" s="15">
        <v>2</v>
      </c>
      <c r="H41" s="77" t="s">
        <v>545</v>
      </c>
      <c r="I41" s="76">
        <v>4.3</v>
      </c>
      <c r="J41" s="76">
        <f t="shared" si="0"/>
        <v>8.6</v>
      </c>
    </row>
    <row r="42" spans="1:10" ht="15" customHeight="1">
      <c r="A42" s="14">
        <v>69</v>
      </c>
      <c r="B42" s="7" t="s">
        <v>66</v>
      </c>
      <c r="C42" s="13" t="s">
        <v>65</v>
      </c>
      <c r="D42" s="13" t="s">
        <v>534</v>
      </c>
      <c r="E42" s="40">
        <v>42308</v>
      </c>
      <c r="F42" s="14" t="s">
        <v>10</v>
      </c>
      <c r="G42" s="15">
        <v>1</v>
      </c>
      <c r="H42" s="77" t="s">
        <v>545</v>
      </c>
      <c r="I42" s="76">
        <v>4.4</v>
      </c>
      <c r="J42" s="76">
        <f t="shared" si="0"/>
        <v>4.4</v>
      </c>
    </row>
    <row r="43" spans="1:10" ht="15" customHeight="1">
      <c r="A43" s="14">
        <v>70</v>
      </c>
      <c r="B43" s="7" t="s">
        <v>67</v>
      </c>
      <c r="C43" s="13" t="s">
        <v>65</v>
      </c>
      <c r="D43" s="13" t="s">
        <v>531</v>
      </c>
      <c r="E43" s="40">
        <v>42308</v>
      </c>
      <c r="F43" s="14" t="s">
        <v>10</v>
      </c>
      <c r="G43" s="15">
        <v>1</v>
      </c>
      <c r="H43" s="77" t="s">
        <v>545</v>
      </c>
      <c r="I43" s="76">
        <v>4.5</v>
      </c>
      <c r="J43" s="76">
        <f t="shared" si="0"/>
        <v>4.5</v>
      </c>
    </row>
    <row r="44" spans="1:10" ht="15" customHeight="1">
      <c r="A44" s="14">
        <v>71</v>
      </c>
      <c r="B44" s="7" t="s">
        <v>68</v>
      </c>
      <c r="C44" s="13" t="s">
        <v>69</v>
      </c>
      <c r="D44" s="13" t="s">
        <v>530</v>
      </c>
      <c r="E44" s="40">
        <v>42308</v>
      </c>
      <c r="F44" s="14" t="s">
        <v>10</v>
      </c>
      <c r="G44" s="15">
        <v>1</v>
      </c>
      <c r="H44" s="77" t="s">
        <v>545</v>
      </c>
      <c r="I44" s="76">
        <v>4.6</v>
      </c>
      <c r="J44" s="76">
        <f t="shared" si="0"/>
        <v>4.6</v>
      </c>
    </row>
    <row r="45" spans="1:10" ht="15" customHeight="1">
      <c r="A45" s="14">
        <v>74</v>
      </c>
      <c r="B45" s="7" t="s">
        <v>68</v>
      </c>
      <c r="C45" s="13" t="s">
        <v>69</v>
      </c>
      <c r="D45" s="13" t="s">
        <v>531</v>
      </c>
      <c r="E45" s="40">
        <v>42308</v>
      </c>
      <c r="F45" s="14" t="s">
        <v>10</v>
      </c>
      <c r="G45" s="15">
        <v>2</v>
      </c>
      <c r="H45" s="77" t="s">
        <v>545</v>
      </c>
      <c r="I45" s="76">
        <v>4.7</v>
      </c>
      <c r="J45" s="76">
        <f t="shared" si="0"/>
        <v>9.4</v>
      </c>
    </row>
    <row r="46" spans="1:10" ht="15" customHeight="1">
      <c r="A46" s="14">
        <v>75</v>
      </c>
      <c r="B46" s="7" t="s">
        <v>70</v>
      </c>
      <c r="C46" s="13" t="s">
        <v>71</v>
      </c>
      <c r="D46" s="13" t="s">
        <v>529</v>
      </c>
      <c r="E46" s="40">
        <v>42290</v>
      </c>
      <c r="F46" s="14" t="s">
        <v>10</v>
      </c>
      <c r="G46" s="15">
        <v>1</v>
      </c>
      <c r="H46" s="77" t="s">
        <v>544</v>
      </c>
      <c r="I46" s="76">
        <v>4.8</v>
      </c>
      <c r="J46" s="76">
        <f t="shared" si="0"/>
        <v>4.8</v>
      </c>
    </row>
    <row r="47" spans="1:10" ht="15" customHeight="1">
      <c r="A47" s="14">
        <v>79</v>
      </c>
      <c r="B47" s="7" t="s">
        <v>73</v>
      </c>
      <c r="C47" s="13" t="s">
        <v>74</v>
      </c>
      <c r="D47" s="13" t="s">
        <v>531</v>
      </c>
      <c r="E47" s="40">
        <v>42290</v>
      </c>
      <c r="F47" s="14" t="s">
        <v>10</v>
      </c>
      <c r="G47" s="15">
        <v>2</v>
      </c>
      <c r="H47" s="77" t="s">
        <v>544</v>
      </c>
      <c r="I47" s="76">
        <v>4.9</v>
      </c>
      <c r="J47" s="76">
        <f t="shared" si="0"/>
        <v>9.8</v>
      </c>
    </row>
    <row r="48" spans="1:10" ht="15" customHeight="1">
      <c r="A48" s="14">
        <v>80</v>
      </c>
      <c r="B48" s="7" t="s">
        <v>73</v>
      </c>
      <c r="C48" s="13" t="s">
        <v>74</v>
      </c>
      <c r="D48" s="13" t="s">
        <v>530</v>
      </c>
      <c r="E48" s="40">
        <v>42290</v>
      </c>
      <c r="F48" s="14" t="s">
        <v>10</v>
      </c>
      <c r="G48" s="15">
        <v>3</v>
      </c>
      <c r="H48" s="77" t="s">
        <v>544</v>
      </c>
      <c r="I48" s="76">
        <v>5</v>
      </c>
      <c r="J48" s="76">
        <f t="shared" si="0"/>
        <v>15</v>
      </c>
    </row>
    <row r="49" spans="1:10" ht="15" customHeight="1">
      <c r="A49" s="14">
        <v>81</v>
      </c>
      <c r="B49" s="7" t="s">
        <v>75</v>
      </c>
      <c r="C49" s="13" t="s">
        <v>76</v>
      </c>
      <c r="D49" s="13" t="s">
        <v>529</v>
      </c>
      <c r="E49" s="40">
        <v>42290</v>
      </c>
      <c r="F49" s="14" t="s">
        <v>10</v>
      </c>
      <c r="G49" s="15">
        <v>1</v>
      </c>
      <c r="H49" s="77" t="s">
        <v>544</v>
      </c>
      <c r="I49" s="76">
        <v>5.1</v>
      </c>
      <c r="J49" s="76">
        <f t="shared" si="0"/>
        <v>5.1</v>
      </c>
    </row>
    <row r="50" spans="1:10" ht="15" customHeight="1">
      <c r="A50" s="14">
        <v>83</v>
      </c>
      <c r="B50" s="7">
        <v>7140662</v>
      </c>
      <c r="C50" s="13" t="s">
        <v>77</v>
      </c>
      <c r="D50" s="13" t="s">
        <v>529</v>
      </c>
      <c r="E50" s="40">
        <v>42290</v>
      </c>
      <c r="F50" s="14" t="s">
        <v>10</v>
      </c>
      <c r="G50" s="15">
        <v>1</v>
      </c>
      <c r="H50" s="77" t="s">
        <v>544</v>
      </c>
      <c r="I50" s="76">
        <v>5.2</v>
      </c>
      <c r="J50" s="76">
        <f t="shared" si="0"/>
        <v>5.2</v>
      </c>
    </row>
    <row r="51" spans="1:10" ht="15" customHeight="1">
      <c r="A51" s="14">
        <v>84</v>
      </c>
      <c r="B51" s="7" t="s">
        <v>78</v>
      </c>
      <c r="C51" s="13" t="s">
        <v>79</v>
      </c>
      <c r="D51" s="13" t="s">
        <v>531</v>
      </c>
      <c r="E51" s="40">
        <v>42290</v>
      </c>
      <c r="F51" s="14" t="s">
        <v>10</v>
      </c>
      <c r="G51" s="15">
        <v>2</v>
      </c>
      <c r="H51" s="77" t="s">
        <v>544</v>
      </c>
      <c r="I51" s="76">
        <v>5.3</v>
      </c>
      <c r="J51" s="76">
        <f t="shared" si="0"/>
        <v>10.6</v>
      </c>
    </row>
    <row r="52" spans="1:10" ht="15" customHeight="1">
      <c r="A52" s="14">
        <v>85</v>
      </c>
      <c r="B52" s="7" t="s">
        <v>78</v>
      </c>
      <c r="C52" s="13" t="s">
        <v>79</v>
      </c>
      <c r="D52" s="13" t="s">
        <v>535</v>
      </c>
      <c r="E52" s="40">
        <v>42290</v>
      </c>
      <c r="F52" s="14" t="s">
        <v>10</v>
      </c>
      <c r="G52" s="15">
        <v>1</v>
      </c>
      <c r="H52" s="77" t="s">
        <v>544</v>
      </c>
      <c r="I52" s="76">
        <v>5.4</v>
      </c>
      <c r="J52" s="76">
        <f t="shared" si="0"/>
        <v>5.4</v>
      </c>
    </row>
    <row r="53" spans="1:10" ht="15" customHeight="1">
      <c r="A53" s="14">
        <v>86</v>
      </c>
      <c r="B53" s="7">
        <v>7146190</v>
      </c>
      <c r="C53" s="13" t="s">
        <v>80</v>
      </c>
      <c r="D53" s="13" t="s">
        <v>529</v>
      </c>
      <c r="E53" s="40">
        <v>42290</v>
      </c>
      <c r="F53" s="14" t="s">
        <v>10</v>
      </c>
      <c r="G53" s="15">
        <v>1</v>
      </c>
      <c r="H53" s="77" t="s">
        <v>544</v>
      </c>
      <c r="I53" s="76">
        <v>5.5</v>
      </c>
      <c r="J53" s="76">
        <f t="shared" si="0"/>
        <v>5.5</v>
      </c>
    </row>
    <row r="54" spans="1:10" ht="15" customHeight="1">
      <c r="A54" s="14">
        <v>88</v>
      </c>
      <c r="B54" s="7" t="s">
        <v>81</v>
      </c>
      <c r="C54" s="13" t="s">
        <v>82</v>
      </c>
      <c r="D54" s="13" t="s">
        <v>529</v>
      </c>
      <c r="E54" s="40">
        <v>42290</v>
      </c>
      <c r="F54" s="14" t="s">
        <v>10</v>
      </c>
      <c r="G54" s="15">
        <v>1</v>
      </c>
      <c r="H54" s="77" t="s">
        <v>544</v>
      </c>
      <c r="I54" s="76">
        <v>5.6</v>
      </c>
      <c r="J54" s="76">
        <f t="shared" si="0"/>
        <v>5.6</v>
      </c>
    </row>
    <row r="55" spans="1:10" ht="15" customHeight="1">
      <c r="A55" s="14">
        <v>89</v>
      </c>
      <c r="B55" s="7" t="s">
        <v>83</v>
      </c>
      <c r="C55" s="13" t="s">
        <v>84</v>
      </c>
      <c r="D55" s="13" t="s">
        <v>531</v>
      </c>
      <c r="E55" s="40">
        <v>42290</v>
      </c>
      <c r="F55" s="14" t="s">
        <v>10</v>
      </c>
      <c r="G55" s="15">
        <v>1</v>
      </c>
      <c r="H55" s="77" t="s">
        <v>544</v>
      </c>
      <c r="I55" s="76">
        <v>5.7</v>
      </c>
      <c r="J55" s="76">
        <f t="shared" si="0"/>
        <v>5.7</v>
      </c>
    </row>
    <row r="56" spans="1:10" ht="15" customHeight="1">
      <c r="A56" s="14">
        <v>90</v>
      </c>
      <c r="B56" s="7" t="s">
        <v>85</v>
      </c>
      <c r="C56" s="13" t="s">
        <v>86</v>
      </c>
      <c r="D56" s="13" t="s">
        <v>531</v>
      </c>
      <c r="E56" s="40">
        <v>42290</v>
      </c>
      <c r="F56" s="14" t="s">
        <v>10</v>
      </c>
      <c r="G56" s="15">
        <v>3</v>
      </c>
      <c r="H56" s="77" t="s">
        <v>544</v>
      </c>
      <c r="I56" s="76">
        <v>5.8</v>
      </c>
      <c r="J56" s="76">
        <f t="shared" si="0"/>
        <v>17.4</v>
      </c>
    </row>
    <row r="57" spans="1:10" ht="15" customHeight="1">
      <c r="A57" s="14">
        <v>91</v>
      </c>
      <c r="B57" s="7" t="s">
        <v>85</v>
      </c>
      <c r="C57" s="13" t="s">
        <v>86</v>
      </c>
      <c r="D57" s="13" t="s">
        <v>529</v>
      </c>
      <c r="E57" s="40">
        <v>42290</v>
      </c>
      <c r="F57" s="14" t="s">
        <v>10</v>
      </c>
      <c r="G57" s="15">
        <v>4</v>
      </c>
      <c r="H57" s="77" t="s">
        <v>544</v>
      </c>
      <c r="I57" s="76">
        <v>5.9</v>
      </c>
      <c r="J57" s="76">
        <f t="shared" si="0"/>
        <v>23.6</v>
      </c>
    </row>
    <row r="58" spans="1:10" ht="15" customHeight="1">
      <c r="A58" s="14">
        <v>92</v>
      </c>
      <c r="B58" s="7">
        <v>7155234</v>
      </c>
      <c r="C58" s="13" t="s">
        <v>87</v>
      </c>
      <c r="D58" s="13" t="s">
        <v>529</v>
      </c>
      <c r="E58" s="40">
        <v>42290</v>
      </c>
      <c r="F58" s="14" t="s">
        <v>10</v>
      </c>
      <c r="G58" s="15">
        <v>1</v>
      </c>
      <c r="H58" s="77" t="s">
        <v>544</v>
      </c>
      <c r="I58" s="76">
        <v>6</v>
      </c>
      <c r="J58" s="76">
        <f t="shared" si="0"/>
        <v>6</v>
      </c>
    </row>
    <row r="59" spans="1:10" ht="15" customHeight="1">
      <c r="A59" s="14">
        <v>97</v>
      </c>
      <c r="B59" s="7" t="s">
        <v>88</v>
      </c>
      <c r="C59" s="13" t="s">
        <v>89</v>
      </c>
      <c r="D59" s="13" t="s">
        <v>530</v>
      </c>
      <c r="E59" s="40">
        <v>42290</v>
      </c>
      <c r="F59" s="14" t="s">
        <v>10</v>
      </c>
      <c r="G59" s="15">
        <v>1</v>
      </c>
      <c r="H59" s="77" t="s">
        <v>544</v>
      </c>
      <c r="I59" s="76">
        <v>6.1</v>
      </c>
      <c r="J59" s="76">
        <f t="shared" si="0"/>
        <v>6.1</v>
      </c>
    </row>
    <row r="60" spans="1:10" ht="15" customHeight="1">
      <c r="A60" s="14">
        <v>99</v>
      </c>
      <c r="B60" s="7" t="s">
        <v>90</v>
      </c>
      <c r="C60" s="13" t="s">
        <v>91</v>
      </c>
      <c r="D60" s="13" t="s">
        <v>531</v>
      </c>
      <c r="E60" s="40">
        <v>42290</v>
      </c>
      <c r="F60" s="14" t="s">
        <v>10</v>
      </c>
      <c r="G60" s="15">
        <v>1</v>
      </c>
      <c r="H60" s="77" t="s">
        <v>545</v>
      </c>
      <c r="I60" s="76">
        <v>6.2</v>
      </c>
      <c r="J60" s="76">
        <f t="shared" si="0"/>
        <v>6.2</v>
      </c>
    </row>
    <row r="61" spans="1:10" ht="15" customHeight="1">
      <c r="A61" s="14">
        <v>100</v>
      </c>
      <c r="B61" s="7" t="s">
        <v>92</v>
      </c>
      <c r="C61" s="13" t="s">
        <v>93</v>
      </c>
      <c r="D61" s="13" t="s">
        <v>529</v>
      </c>
      <c r="E61" s="40">
        <v>42290</v>
      </c>
      <c r="F61" s="14" t="s">
        <v>10</v>
      </c>
      <c r="G61" s="15">
        <v>3</v>
      </c>
      <c r="H61" s="77" t="s">
        <v>545</v>
      </c>
      <c r="I61" s="76">
        <v>6.3</v>
      </c>
      <c r="J61" s="76">
        <f t="shared" si="0"/>
        <v>18.9</v>
      </c>
    </row>
    <row r="62" spans="1:10" ht="15" customHeight="1">
      <c r="A62" s="14">
        <v>101</v>
      </c>
      <c r="B62" s="7" t="s">
        <v>94</v>
      </c>
      <c r="C62" s="13" t="s">
        <v>95</v>
      </c>
      <c r="D62" s="13" t="s">
        <v>529</v>
      </c>
      <c r="E62" s="40">
        <v>42290</v>
      </c>
      <c r="F62" s="14" t="s">
        <v>10</v>
      </c>
      <c r="G62" s="15">
        <v>1</v>
      </c>
      <c r="H62" s="77" t="s">
        <v>545</v>
      </c>
      <c r="I62" s="76">
        <v>6.4</v>
      </c>
      <c r="J62" s="76">
        <f t="shared" si="0"/>
        <v>6.4</v>
      </c>
    </row>
    <row r="63" spans="1:10" ht="15" customHeight="1">
      <c r="A63" s="14">
        <v>102</v>
      </c>
      <c r="B63" s="7" t="s">
        <v>96</v>
      </c>
      <c r="C63" s="13" t="s">
        <v>97</v>
      </c>
      <c r="D63" s="13" t="s">
        <v>529</v>
      </c>
      <c r="E63" s="40">
        <v>42290</v>
      </c>
      <c r="F63" s="14" t="s">
        <v>10</v>
      </c>
      <c r="G63" s="15">
        <v>3</v>
      </c>
      <c r="H63" s="77" t="s">
        <v>545</v>
      </c>
      <c r="I63" s="76">
        <v>6.50000000000001</v>
      </c>
      <c r="J63" s="76">
        <f t="shared" si="0"/>
        <v>19.50000000000003</v>
      </c>
    </row>
    <row r="64" spans="1:10" ht="15" customHeight="1">
      <c r="A64" s="14">
        <v>103</v>
      </c>
      <c r="B64" s="7" t="s">
        <v>98</v>
      </c>
      <c r="C64" s="13" t="s">
        <v>99</v>
      </c>
      <c r="D64" s="13" t="s">
        <v>529</v>
      </c>
      <c r="E64" s="40">
        <v>42290</v>
      </c>
      <c r="F64" s="14" t="s">
        <v>10</v>
      </c>
      <c r="G64" s="15">
        <v>1</v>
      </c>
      <c r="H64" s="77" t="s">
        <v>545</v>
      </c>
      <c r="I64" s="76">
        <v>6.6</v>
      </c>
      <c r="J64" s="76">
        <f t="shared" si="0"/>
        <v>6.6</v>
      </c>
    </row>
    <row r="65" spans="1:10" ht="15" customHeight="1">
      <c r="A65" s="14">
        <v>104</v>
      </c>
      <c r="B65" s="7" t="s">
        <v>100</v>
      </c>
      <c r="C65" s="13" t="s">
        <v>101</v>
      </c>
      <c r="D65" s="13" t="s">
        <v>529</v>
      </c>
      <c r="E65" s="40">
        <v>42290</v>
      </c>
      <c r="F65" s="14" t="s">
        <v>10</v>
      </c>
      <c r="G65" s="15">
        <v>2</v>
      </c>
      <c r="H65" s="77" t="s">
        <v>545</v>
      </c>
      <c r="I65" s="76">
        <v>6.7</v>
      </c>
      <c r="J65" s="76">
        <f t="shared" si="0"/>
        <v>13.4</v>
      </c>
    </row>
    <row r="66" spans="1:10" ht="15" customHeight="1">
      <c r="A66" s="14">
        <v>105</v>
      </c>
      <c r="B66" s="7" t="s">
        <v>100</v>
      </c>
      <c r="C66" s="13" t="s">
        <v>101</v>
      </c>
      <c r="D66" s="13" t="s">
        <v>531</v>
      </c>
      <c r="E66" s="40">
        <v>42290</v>
      </c>
      <c r="F66" s="14" t="s">
        <v>10</v>
      </c>
      <c r="G66" s="15">
        <v>1</v>
      </c>
      <c r="H66" s="77" t="s">
        <v>544</v>
      </c>
      <c r="I66" s="76">
        <v>6.80000000000001</v>
      </c>
      <c r="J66" s="76">
        <f t="shared" si="0"/>
        <v>6.80000000000001</v>
      </c>
    </row>
    <row r="67" spans="1:10" ht="15" customHeight="1">
      <c r="A67" s="14">
        <v>106</v>
      </c>
      <c r="B67" s="7" t="s">
        <v>102</v>
      </c>
      <c r="C67" s="13" t="s">
        <v>103</v>
      </c>
      <c r="D67" s="13" t="s">
        <v>529</v>
      </c>
      <c r="E67" s="40">
        <v>42290</v>
      </c>
      <c r="F67" s="14" t="s">
        <v>10</v>
      </c>
      <c r="G67" s="15">
        <v>1</v>
      </c>
      <c r="H67" s="77" t="s">
        <v>544</v>
      </c>
      <c r="I67" s="76">
        <v>6.90000000000001</v>
      </c>
      <c r="J67" s="76">
        <f t="shared" si="0"/>
        <v>6.90000000000001</v>
      </c>
    </row>
    <row r="68" spans="1:10" ht="15" customHeight="1">
      <c r="A68" s="14">
        <v>109</v>
      </c>
      <c r="B68" s="7" t="s">
        <v>104</v>
      </c>
      <c r="C68" s="13" t="s">
        <v>105</v>
      </c>
      <c r="D68" s="13" t="s">
        <v>529</v>
      </c>
      <c r="E68" s="40">
        <v>42290</v>
      </c>
      <c r="F68" s="14" t="s">
        <v>10</v>
      </c>
      <c r="G68" s="15">
        <v>1</v>
      </c>
      <c r="H68" s="77" t="s">
        <v>544</v>
      </c>
      <c r="I68" s="76">
        <v>7.00000000000001</v>
      </c>
      <c r="J68" s="76">
        <f t="shared" si="0"/>
        <v>7.00000000000001</v>
      </c>
    </row>
    <row r="69" spans="1:10" ht="15" customHeight="1">
      <c r="A69" s="14">
        <v>110</v>
      </c>
      <c r="B69" s="7" t="s">
        <v>96</v>
      </c>
      <c r="C69" s="13" t="s">
        <v>97</v>
      </c>
      <c r="D69" s="13" t="s">
        <v>530</v>
      </c>
      <c r="E69" s="40">
        <v>42303</v>
      </c>
      <c r="F69" s="14" t="s">
        <v>10</v>
      </c>
      <c r="G69" s="15">
        <v>2</v>
      </c>
      <c r="H69" s="77" t="s">
        <v>544</v>
      </c>
      <c r="I69" s="76">
        <v>7.1</v>
      </c>
      <c r="J69" s="76">
        <f t="shared" si="0"/>
        <v>14.2</v>
      </c>
    </row>
    <row r="70" spans="1:10" ht="15" customHeight="1">
      <c r="A70" s="14">
        <v>111</v>
      </c>
      <c r="B70" s="7" t="s">
        <v>106</v>
      </c>
      <c r="C70" s="13" t="s">
        <v>107</v>
      </c>
      <c r="D70" s="13" t="s">
        <v>534</v>
      </c>
      <c r="E70" s="40">
        <v>42303</v>
      </c>
      <c r="F70" s="14" t="s">
        <v>10</v>
      </c>
      <c r="G70" s="15">
        <v>3</v>
      </c>
      <c r="H70" s="77" t="s">
        <v>544</v>
      </c>
      <c r="I70" s="76">
        <v>7.20000000000001</v>
      </c>
      <c r="J70" s="76">
        <f t="shared" si="0"/>
        <v>21.60000000000003</v>
      </c>
    </row>
    <row r="71" spans="1:10" ht="15" customHeight="1">
      <c r="A71" s="14">
        <v>112</v>
      </c>
      <c r="B71" s="7">
        <v>175093</v>
      </c>
      <c r="C71" s="13" t="s">
        <v>108</v>
      </c>
      <c r="D71" s="13" t="s">
        <v>531</v>
      </c>
      <c r="E71" s="40">
        <v>42304</v>
      </c>
      <c r="F71" s="14" t="s">
        <v>10</v>
      </c>
      <c r="G71" s="15">
        <v>1</v>
      </c>
      <c r="H71" s="77" t="s">
        <v>544</v>
      </c>
      <c r="I71" s="76">
        <v>7.30000000000001</v>
      </c>
      <c r="J71" s="76">
        <f t="shared" si="0"/>
        <v>7.30000000000001</v>
      </c>
    </row>
    <row r="72" spans="1:10" ht="15" customHeight="1">
      <c r="A72" s="14">
        <v>123</v>
      </c>
      <c r="B72" s="7" t="s">
        <v>109</v>
      </c>
      <c r="C72" s="13" t="s">
        <v>110</v>
      </c>
      <c r="D72" s="13" t="s">
        <v>531</v>
      </c>
      <c r="E72" s="40">
        <v>42303</v>
      </c>
      <c r="F72" s="14" t="s">
        <v>10</v>
      </c>
      <c r="G72" s="15">
        <v>1</v>
      </c>
      <c r="H72" s="77" t="s">
        <v>544</v>
      </c>
      <c r="I72" s="76">
        <v>7.40000000000001</v>
      </c>
      <c r="J72" s="76">
        <f t="shared" si="0"/>
        <v>7.40000000000001</v>
      </c>
    </row>
    <row r="73" spans="1:10" ht="15" customHeight="1">
      <c r="A73" s="14">
        <v>124</v>
      </c>
      <c r="B73" s="7" t="s">
        <v>111</v>
      </c>
      <c r="C73" s="13" t="s">
        <v>112</v>
      </c>
      <c r="D73" s="13" t="s">
        <v>531</v>
      </c>
      <c r="E73" s="40">
        <v>42303</v>
      </c>
      <c r="F73" s="14" t="s">
        <v>10</v>
      </c>
      <c r="G73" s="15">
        <v>1</v>
      </c>
      <c r="H73" s="77" t="s">
        <v>544</v>
      </c>
      <c r="I73" s="76">
        <v>7.50000000000001</v>
      </c>
      <c r="J73" s="76">
        <f aca="true" t="shared" si="1" ref="J73:J136">G73*I73</f>
        <v>7.50000000000001</v>
      </c>
    </row>
    <row r="74" spans="1:10" ht="15" customHeight="1">
      <c r="A74" s="14">
        <v>125</v>
      </c>
      <c r="B74" s="7" t="s">
        <v>113</v>
      </c>
      <c r="C74" s="13" t="s">
        <v>114</v>
      </c>
      <c r="D74" s="13" t="s">
        <v>531</v>
      </c>
      <c r="E74" s="40">
        <v>42303</v>
      </c>
      <c r="F74" s="14" t="s">
        <v>10</v>
      </c>
      <c r="G74" s="15">
        <v>1</v>
      </c>
      <c r="H74" s="77" t="s">
        <v>544</v>
      </c>
      <c r="I74" s="76">
        <v>7.60000000000001</v>
      </c>
      <c r="J74" s="76">
        <f t="shared" si="1"/>
        <v>7.60000000000001</v>
      </c>
    </row>
    <row r="75" spans="1:10" ht="15" customHeight="1">
      <c r="A75" s="14">
        <v>126</v>
      </c>
      <c r="B75" s="7" t="s">
        <v>115</v>
      </c>
      <c r="C75" s="13" t="s">
        <v>116</v>
      </c>
      <c r="D75" s="13" t="s">
        <v>531</v>
      </c>
      <c r="E75" s="40">
        <v>42303</v>
      </c>
      <c r="F75" s="14" t="s">
        <v>10</v>
      </c>
      <c r="G75" s="15">
        <v>1</v>
      </c>
      <c r="H75" s="77" t="s">
        <v>544</v>
      </c>
      <c r="I75" s="76">
        <v>7.70000000000001</v>
      </c>
      <c r="J75" s="76">
        <f t="shared" si="1"/>
        <v>7.70000000000001</v>
      </c>
    </row>
    <row r="76" spans="1:10" ht="15" customHeight="1">
      <c r="A76" s="14">
        <v>127</v>
      </c>
      <c r="B76" s="7" t="s">
        <v>88</v>
      </c>
      <c r="C76" s="13" t="s">
        <v>89</v>
      </c>
      <c r="D76" s="13" t="s">
        <v>531</v>
      </c>
      <c r="E76" s="40">
        <v>42303</v>
      </c>
      <c r="F76" s="14" t="s">
        <v>10</v>
      </c>
      <c r="G76" s="15">
        <v>1</v>
      </c>
      <c r="H76" s="77" t="s">
        <v>544</v>
      </c>
      <c r="I76" s="76">
        <v>7.80000000000001</v>
      </c>
      <c r="J76" s="76">
        <f t="shared" si="1"/>
        <v>7.80000000000001</v>
      </c>
    </row>
    <row r="77" spans="1:10" ht="15" customHeight="1">
      <c r="A77" s="14">
        <v>128</v>
      </c>
      <c r="B77" s="7" t="s">
        <v>72</v>
      </c>
      <c r="C77" s="13" t="s">
        <v>117</v>
      </c>
      <c r="D77" s="13" t="s">
        <v>534</v>
      </c>
      <c r="E77" s="40">
        <v>42303</v>
      </c>
      <c r="F77" s="14" t="s">
        <v>10</v>
      </c>
      <c r="G77" s="15">
        <v>20</v>
      </c>
      <c r="H77" s="77" t="s">
        <v>544</v>
      </c>
      <c r="I77" s="76">
        <v>7.90000000000001</v>
      </c>
      <c r="J77" s="76">
        <f t="shared" si="1"/>
        <v>158.0000000000002</v>
      </c>
    </row>
    <row r="78" spans="1:10" ht="15" customHeight="1">
      <c r="A78" s="14">
        <v>129</v>
      </c>
      <c r="B78" s="7" t="s">
        <v>118</v>
      </c>
      <c r="C78" s="13" t="s">
        <v>119</v>
      </c>
      <c r="D78" s="13" t="s">
        <v>529</v>
      </c>
      <c r="E78" s="40">
        <v>42303</v>
      </c>
      <c r="F78" s="14" t="s">
        <v>10</v>
      </c>
      <c r="G78" s="15">
        <v>3</v>
      </c>
      <c r="H78" s="77" t="s">
        <v>544</v>
      </c>
      <c r="I78" s="76">
        <v>8.00000000000001</v>
      </c>
      <c r="J78" s="76">
        <f t="shared" si="1"/>
        <v>24.000000000000032</v>
      </c>
    </row>
    <row r="79" spans="1:10" ht="15" customHeight="1">
      <c r="A79" s="14">
        <v>130</v>
      </c>
      <c r="B79" s="7" t="s">
        <v>118</v>
      </c>
      <c r="C79" s="13" t="s">
        <v>119</v>
      </c>
      <c r="D79" s="13" t="s">
        <v>535</v>
      </c>
      <c r="E79" s="40">
        <v>42303</v>
      </c>
      <c r="F79" s="14" t="s">
        <v>10</v>
      </c>
      <c r="G79" s="15">
        <v>3</v>
      </c>
      <c r="H79" s="77" t="s">
        <v>544</v>
      </c>
      <c r="I79" s="76">
        <v>8.10000000000001</v>
      </c>
      <c r="J79" s="76">
        <f t="shared" si="1"/>
        <v>24.300000000000033</v>
      </c>
    </row>
    <row r="80" spans="1:10" ht="15" customHeight="1">
      <c r="A80" s="14">
        <v>131</v>
      </c>
      <c r="B80" s="7">
        <v>32276</v>
      </c>
      <c r="C80" s="13" t="s">
        <v>120</v>
      </c>
      <c r="D80" s="13" t="s">
        <v>536</v>
      </c>
      <c r="E80" s="40">
        <v>42453</v>
      </c>
      <c r="F80" s="14" t="s">
        <v>10</v>
      </c>
      <c r="G80" s="15">
        <v>2</v>
      </c>
      <c r="H80" s="77" t="s">
        <v>544</v>
      </c>
      <c r="I80" s="76">
        <v>8.20000000000001</v>
      </c>
      <c r="J80" s="76">
        <f t="shared" si="1"/>
        <v>16.40000000000002</v>
      </c>
    </row>
    <row r="81" spans="1:10" ht="15" customHeight="1">
      <c r="A81" s="14">
        <v>132</v>
      </c>
      <c r="B81" s="7">
        <v>32276</v>
      </c>
      <c r="C81" s="13" t="s">
        <v>120</v>
      </c>
      <c r="D81" s="13" t="s">
        <v>537</v>
      </c>
      <c r="E81" s="40">
        <v>42453</v>
      </c>
      <c r="F81" s="14" t="s">
        <v>10</v>
      </c>
      <c r="G81" s="15">
        <v>1</v>
      </c>
      <c r="H81" s="77" t="s">
        <v>544</v>
      </c>
      <c r="I81" s="76">
        <v>8.30000000000001</v>
      </c>
      <c r="J81" s="76">
        <f t="shared" si="1"/>
        <v>8.30000000000001</v>
      </c>
    </row>
    <row r="82" spans="1:10" ht="15" customHeight="1">
      <c r="A82" s="14">
        <v>135</v>
      </c>
      <c r="B82" s="7">
        <v>32278</v>
      </c>
      <c r="C82" s="13" t="s">
        <v>121</v>
      </c>
      <c r="D82" s="13" t="s">
        <v>537</v>
      </c>
      <c r="E82" s="40">
        <v>42453</v>
      </c>
      <c r="F82" s="14" t="s">
        <v>10</v>
      </c>
      <c r="G82" s="15">
        <v>2</v>
      </c>
      <c r="H82" s="77" t="s">
        <v>544</v>
      </c>
      <c r="I82" s="76">
        <v>8.40000000000001</v>
      </c>
      <c r="J82" s="76">
        <f t="shared" si="1"/>
        <v>16.80000000000002</v>
      </c>
    </row>
    <row r="83" spans="1:10" ht="15" customHeight="1">
      <c r="A83" s="14">
        <v>136</v>
      </c>
      <c r="B83" s="7">
        <v>32278</v>
      </c>
      <c r="C83" s="13" t="s">
        <v>121</v>
      </c>
      <c r="D83" s="13" t="s">
        <v>538</v>
      </c>
      <c r="E83" s="40">
        <v>42453</v>
      </c>
      <c r="F83" s="14" t="s">
        <v>10</v>
      </c>
      <c r="G83" s="15">
        <v>1</v>
      </c>
      <c r="H83" s="77" t="s">
        <v>544</v>
      </c>
      <c r="I83" s="76">
        <v>8.50000000000001</v>
      </c>
      <c r="J83" s="76">
        <f t="shared" si="1"/>
        <v>8.50000000000001</v>
      </c>
    </row>
    <row r="84" spans="1:10" ht="15" customHeight="1">
      <c r="A84" s="14">
        <v>137</v>
      </c>
      <c r="B84" s="7" t="s">
        <v>122</v>
      </c>
      <c r="C84" s="13" t="s">
        <v>123</v>
      </c>
      <c r="D84" s="13" t="s">
        <v>532</v>
      </c>
      <c r="E84" s="40">
        <v>42283</v>
      </c>
      <c r="F84" s="14" t="s">
        <v>10</v>
      </c>
      <c r="G84" s="15">
        <v>1</v>
      </c>
      <c r="H84" s="77" t="s">
        <v>544</v>
      </c>
      <c r="I84" s="76">
        <v>8.60000000000001</v>
      </c>
      <c r="J84" s="76">
        <f t="shared" si="1"/>
        <v>8.60000000000001</v>
      </c>
    </row>
    <row r="85" spans="1:10" ht="15" customHeight="1">
      <c r="A85" s="14">
        <v>138</v>
      </c>
      <c r="B85" s="7" t="s">
        <v>124</v>
      </c>
      <c r="C85" s="13" t="s">
        <v>125</v>
      </c>
      <c r="D85" s="13" t="s">
        <v>529</v>
      </c>
      <c r="E85" s="40">
        <v>42292</v>
      </c>
      <c r="F85" s="14" t="s">
        <v>10</v>
      </c>
      <c r="G85" s="15">
        <v>1</v>
      </c>
      <c r="H85" s="77" t="s">
        <v>544</v>
      </c>
      <c r="I85" s="76">
        <v>8.70000000000001</v>
      </c>
      <c r="J85" s="76">
        <f t="shared" si="1"/>
        <v>8.70000000000001</v>
      </c>
    </row>
    <row r="86" spans="1:10" ht="15" customHeight="1">
      <c r="A86" s="14">
        <v>153</v>
      </c>
      <c r="B86" s="7">
        <v>391014</v>
      </c>
      <c r="C86" s="13" t="s">
        <v>126</v>
      </c>
      <c r="D86" s="13" t="s">
        <v>532</v>
      </c>
      <c r="E86" s="40">
        <v>42244</v>
      </c>
      <c r="F86" s="14" t="s">
        <v>10</v>
      </c>
      <c r="G86" s="15">
        <v>1</v>
      </c>
      <c r="H86" s="77" t="s">
        <v>544</v>
      </c>
      <c r="I86" s="76">
        <v>8.80000000000001</v>
      </c>
      <c r="J86" s="76">
        <f t="shared" si="1"/>
        <v>8.80000000000001</v>
      </c>
    </row>
    <row r="87" spans="1:10" ht="15" customHeight="1">
      <c r="A87" s="14">
        <v>154</v>
      </c>
      <c r="B87" s="7">
        <v>391017</v>
      </c>
      <c r="C87" s="13" t="s">
        <v>127</v>
      </c>
      <c r="D87" s="13" t="s">
        <v>532</v>
      </c>
      <c r="E87" s="40">
        <v>42244</v>
      </c>
      <c r="F87" s="14" t="s">
        <v>10</v>
      </c>
      <c r="G87" s="15">
        <v>1</v>
      </c>
      <c r="H87" s="77" t="s">
        <v>544</v>
      </c>
      <c r="I87" s="76">
        <v>8.90000000000001</v>
      </c>
      <c r="J87" s="76">
        <f t="shared" si="1"/>
        <v>8.90000000000001</v>
      </c>
    </row>
    <row r="88" spans="1:10" ht="15" customHeight="1">
      <c r="A88" s="14">
        <v>155</v>
      </c>
      <c r="B88" s="7" t="s">
        <v>128</v>
      </c>
      <c r="C88" s="13" t="s">
        <v>129</v>
      </c>
      <c r="D88" s="13" t="s">
        <v>532</v>
      </c>
      <c r="E88" s="40">
        <v>42244</v>
      </c>
      <c r="F88" s="14" t="s">
        <v>130</v>
      </c>
      <c r="G88" s="15">
        <v>1</v>
      </c>
      <c r="H88" s="77" t="s">
        <v>544</v>
      </c>
      <c r="I88" s="76">
        <v>9.00000000000001</v>
      </c>
      <c r="J88" s="76">
        <f t="shared" si="1"/>
        <v>9.00000000000001</v>
      </c>
    </row>
    <row r="89" spans="1:10" ht="15" customHeight="1">
      <c r="A89" s="14">
        <v>162</v>
      </c>
      <c r="B89" s="7" t="s">
        <v>68</v>
      </c>
      <c r="C89" s="13" t="s">
        <v>131</v>
      </c>
      <c r="D89" s="13" t="s">
        <v>535</v>
      </c>
      <c r="E89" s="40">
        <v>42244</v>
      </c>
      <c r="F89" s="14" t="s">
        <v>10</v>
      </c>
      <c r="G89" s="15">
        <v>2</v>
      </c>
      <c r="H89" s="77" t="s">
        <v>544</v>
      </c>
      <c r="I89" s="76">
        <v>9.10000000000001</v>
      </c>
      <c r="J89" s="76">
        <f t="shared" si="1"/>
        <v>18.20000000000002</v>
      </c>
    </row>
    <row r="90" spans="1:10" ht="15" customHeight="1">
      <c r="A90" s="14">
        <v>163</v>
      </c>
      <c r="B90" s="17" t="s">
        <v>132</v>
      </c>
      <c r="C90" s="13" t="s">
        <v>133</v>
      </c>
      <c r="D90" s="13" t="s">
        <v>531</v>
      </c>
      <c r="E90" s="40">
        <v>42244</v>
      </c>
      <c r="F90" s="14" t="s">
        <v>10</v>
      </c>
      <c r="G90" s="15">
        <v>1</v>
      </c>
      <c r="H90" s="77" t="s">
        <v>544</v>
      </c>
      <c r="I90" s="76">
        <v>9.20000000000001</v>
      </c>
      <c r="J90" s="76">
        <f t="shared" si="1"/>
        <v>9.20000000000001</v>
      </c>
    </row>
    <row r="91" spans="1:10" ht="15" customHeight="1">
      <c r="A91" s="14">
        <v>171</v>
      </c>
      <c r="B91" s="7">
        <v>12345678910</v>
      </c>
      <c r="C91" s="13" t="s">
        <v>134</v>
      </c>
      <c r="D91" s="13" t="s">
        <v>534</v>
      </c>
      <c r="E91" s="40">
        <v>42214</v>
      </c>
      <c r="F91" s="14" t="s">
        <v>10</v>
      </c>
      <c r="G91" s="15">
        <v>1</v>
      </c>
      <c r="H91" s="77" t="s">
        <v>544</v>
      </c>
      <c r="I91" s="76">
        <v>9.30000000000001</v>
      </c>
      <c r="J91" s="76">
        <f t="shared" si="1"/>
        <v>9.30000000000001</v>
      </c>
    </row>
    <row r="92" spans="1:10" ht="16.5" customHeight="1">
      <c r="A92" s="14">
        <v>172</v>
      </c>
      <c r="B92" s="7">
        <v>4411</v>
      </c>
      <c r="C92" s="13" t="s">
        <v>135</v>
      </c>
      <c r="D92" s="13" t="s">
        <v>534</v>
      </c>
      <c r="E92" s="40">
        <v>42214</v>
      </c>
      <c r="F92" s="14" t="s">
        <v>10</v>
      </c>
      <c r="G92" s="15">
        <v>1</v>
      </c>
      <c r="H92" s="77" t="s">
        <v>544</v>
      </c>
      <c r="I92" s="76">
        <v>9.40000000000001</v>
      </c>
      <c r="J92" s="76">
        <f t="shared" si="1"/>
        <v>9.40000000000001</v>
      </c>
    </row>
    <row r="93" spans="1:10" ht="15" customHeight="1">
      <c r="A93" s="14">
        <v>173</v>
      </c>
      <c r="B93" s="7">
        <v>445</v>
      </c>
      <c r="C93" s="13" t="s">
        <v>136</v>
      </c>
      <c r="D93" s="13" t="s">
        <v>534</v>
      </c>
      <c r="E93" s="40">
        <v>42214</v>
      </c>
      <c r="F93" s="14" t="s">
        <v>10</v>
      </c>
      <c r="G93" s="15">
        <v>1</v>
      </c>
      <c r="H93" s="77" t="s">
        <v>544</v>
      </c>
      <c r="I93" s="76">
        <v>9.50000000000001</v>
      </c>
      <c r="J93" s="76">
        <f t="shared" si="1"/>
        <v>9.50000000000001</v>
      </c>
    </row>
    <row r="94" spans="1:10" ht="15" customHeight="1">
      <c r="A94" s="14">
        <v>174</v>
      </c>
      <c r="B94" s="7">
        <v>9306000</v>
      </c>
      <c r="C94" s="13" t="s">
        <v>137</v>
      </c>
      <c r="D94" s="13" t="s">
        <v>535</v>
      </c>
      <c r="E94" s="40">
        <v>42214</v>
      </c>
      <c r="F94" s="14" t="s">
        <v>10</v>
      </c>
      <c r="G94" s="15">
        <v>1</v>
      </c>
      <c r="H94" s="77" t="s">
        <v>544</v>
      </c>
      <c r="I94" s="76">
        <v>9.60000000000001</v>
      </c>
      <c r="J94" s="76">
        <f t="shared" si="1"/>
        <v>9.60000000000001</v>
      </c>
    </row>
    <row r="95" spans="1:10" ht="15" customHeight="1">
      <c r="A95" s="14">
        <v>175</v>
      </c>
      <c r="B95" s="7">
        <v>2691351</v>
      </c>
      <c r="C95" s="13" t="s">
        <v>138</v>
      </c>
      <c r="D95" s="13" t="s">
        <v>534</v>
      </c>
      <c r="E95" s="40">
        <v>42214</v>
      </c>
      <c r="F95" s="14" t="s">
        <v>10</v>
      </c>
      <c r="G95" s="15">
        <v>1</v>
      </c>
      <c r="H95" s="77" t="s">
        <v>544</v>
      </c>
      <c r="I95" s="76">
        <v>9.70000000000001</v>
      </c>
      <c r="J95" s="76">
        <f t="shared" si="1"/>
        <v>9.70000000000001</v>
      </c>
    </row>
    <row r="96" spans="1:10" ht="15" customHeight="1">
      <c r="A96" s="14">
        <v>176</v>
      </c>
      <c r="B96" s="7">
        <v>8715576</v>
      </c>
      <c r="C96" s="13" t="s">
        <v>139</v>
      </c>
      <c r="D96" s="13" t="s">
        <v>535</v>
      </c>
      <c r="E96" s="40">
        <v>42214</v>
      </c>
      <c r="F96" s="14" t="s">
        <v>10</v>
      </c>
      <c r="G96" s="15">
        <v>1</v>
      </c>
      <c r="H96" s="77" t="s">
        <v>544</v>
      </c>
      <c r="I96" s="76">
        <v>9.80000000000001</v>
      </c>
      <c r="J96" s="76">
        <f t="shared" si="1"/>
        <v>9.80000000000001</v>
      </c>
    </row>
    <row r="97" spans="1:10" ht="15" customHeight="1">
      <c r="A97" s="14">
        <v>177</v>
      </c>
      <c r="B97" s="7">
        <v>700206007</v>
      </c>
      <c r="C97" s="13" t="s">
        <v>140</v>
      </c>
      <c r="D97" s="13" t="s">
        <v>534</v>
      </c>
      <c r="E97" s="40">
        <v>42214</v>
      </c>
      <c r="F97" s="14" t="s">
        <v>10</v>
      </c>
      <c r="G97" s="15">
        <v>1</v>
      </c>
      <c r="H97" s="77" t="s">
        <v>544</v>
      </c>
      <c r="I97" s="76">
        <v>9.90000000000001</v>
      </c>
      <c r="J97" s="76">
        <f t="shared" si="1"/>
        <v>9.90000000000001</v>
      </c>
    </row>
    <row r="98" spans="1:10" ht="15" customHeight="1">
      <c r="A98" s="14">
        <v>189</v>
      </c>
      <c r="B98" s="7" t="s">
        <v>141</v>
      </c>
      <c r="C98" s="13" t="s">
        <v>142</v>
      </c>
      <c r="D98" s="13" t="s">
        <v>529</v>
      </c>
      <c r="E98" s="40">
        <v>42667</v>
      </c>
      <c r="F98" s="14" t="s">
        <v>10</v>
      </c>
      <c r="G98" s="15">
        <v>1</v>
      </c>
      <c r="H98" s="77" t="s">
        <v>544</v>
      </c>
      <c r="I98" s="76">
        <v>10</v>
      </c>
      <c r="J98" s="76">
        <f t="shared" si="1"/>
        <v>10</v>
      </c>
    </row>
    <row r="99" spans="1:10" ht="15" customHeight="1">
      <c r="A99" s="14">
        <v>190</v>
      </c>
      <c r="B99" s="7" t="s">
        <v>143</v>
      </c>
      <c r="C99" s="13" t="s">
        <v>144</v>
      </c>
      <c r="D99" s="13" t="s">
        <v>533</v>
      </c>
      <c r="E99" s="40">
        <v>42667</v>
      </c>
      <c r="F99" s="14" t="s">
        <v>10</v>
      </c>
      <c r="G99" s="15">
        <v>1</v>
      </c>
      <c r="H99" s="77" t="s">
        <v>544</v>
      </c>
      <c r="I99" s="76">
        <v>10.1</v>
      </c>
      <c r="J99" s="76">
        <f t="shared" si="1"/>
        <v>10.1</v>
      </c>
    </row>
    <row r="100" spans="1:10" ht="15" customHeight="1">
      <c r="A100" s="14">
        <v>191</v>
      </c>
      <c r="B100" s="7" t="s">
        <v>145</v>
      </c>
      <c r="C100" s="13" t="s">
        <v>146</v>
      </c>
      <c r="D100" s="13" t="s">
        <v>533</v>
      </c>
      <c r="E100" s="40">
        <v>42667</v>
      </c>
      <c r="F100" s="14" t="s">
        <v>10</v>
      </c>
      <c r="G100" s="15">
        <v>4</v>
      </c>
      <c r="H100" s="77" t="s">
        <v>544</v>
      </c>
      <c r="I100" s="76">
        <v>10.2</v>
      </c>
      <c r="J100" s="76">
        <f t="shared" si="1"/>
        <v>40.8</v>
      </c>
    </row>
    <row r="101" spans="1:10" ht="15" customHeight="1">
      <c r="A101" s="14">
        <v>192</v>
      </c>
      <c r="B101" s="7" t="s">
        <v>147</v>
      </c>
      <c r="C101" s="13" t="s">
        <v>148</v>
      </c>
      <c r="D101" s="13" t="s">
        <v>533</v>
      </c>
      <c r="E101" s="40">
        <v>42667</v>
      </c>
      <c r="F101" s="14" t="s">
        <v>10</v>
      </c>
      <c r="G101" s="15">
        <v>1</v>
      </c>
      <c r="H101" s="77" t="s">
        <v>544</v>
      </c>
      <c r="I101" s="76">
        <v>10.3</v>
      </c>
      <c r="J101" s="76">
        <f t="shared" si="1"/>
        <v>10.3</v>
      </c>
    </row>
    <row r="102" spans="1:10" ht="15" customHeight="1">
      <c r="A102" s="14">
        <v>209</v>
      </c>
      <c r="B102" s="7" t="s">
        <v>149</v>
      </c>
      <c r="C102" s="13" t="s">
        <v>150</v>
      </c>
      <c r="D102" s="13" t="s">
        <v>529</v>
      </c>
      <c r="E102" s="40">
        <v>42667</v>
      </c>
      <c r="F102" s="14" t="s">
        <v>10</v>
      </c>
      <c r="G102" s="15">
        <v>1</v>
      </c>
      <c r="H102" s="77" t="s">
        <v>544</v>
      </c>
      <c r="I102" s="76">
        <v>10.4</v>
      </c>
      <c r="J102" s="76">
        <f t="shared" si="1"/>
        <v>10.4</v>
      </c>
    </row>
    <row r="103" spans="1:10" ht="15" customHeight="1">
      <c r="A103" s="14">
        <v>210</v>
      </c>
      <c r="B103" s="7" t="s">
        <v>151</v>
      </c>
      <c r="C103" s="13" t="s">
        <v>152</v>
      </c>
      <c r="D103" s="13" t="s">
        <v>529</v>
      </c>
      <c r="E103" s="40">
        <v>42667</v>
      </c>
      <c r="F103" s="14" t="s">
        <v>10</v>
      </c>
      <c r="G103" s="15">
        <v>1</v>
      </c>
      <c r="H103" s="77" t="s">
        <v>544</v>
      </c>
      <c r="I103" s="76">
        <v>10.5</v>
      </c>
      <c r="J103" s="76">
        <f t="shared" si="1"/>
        <v>10.5</v>
      </c>
    </row>
    <row r="104" spans="1:10" ht="15" customHeight="1">
      <c r="A104" s="14">
        <v>211</v>
      </c>
      <c r="B104" s="7" t="s">
        <v>153</v>
      </c>
      <c r="C104" s="13" t="s">
        <v>154</v>
      </c>
      <c r="D104" s="13" t="s">
        <v>529</v>
      </c>
      <c r="E104" s="40">
        <v>42667</v>
      </c>
      <c r="F104" s="14" t="s">
        <v>10</v>
      </c>
      <c r="G104" s="15">
        <v>1</v>
      </c>
      <c r="H104" s="77" t="s">
        <v>544</v>
      </c>
      <c r="I104" s="76">
        <v>10.6</v>
      </c>
      <c r="J104" s="76">
        <f t="shared" si="1"/>
        <v>10.6</v>
      </c>
    </row>
    <row r="105" spans="1:10" ht="15" customHeight="1">
      <c r="A105" s="14">
        <v>227</v>
      </c>
      <c r="B105" s="7" t="s">
        <v>155</v>
      </c>
      <c r="C105" s="13" t="s">
        <v>156</v>
      </c>
      <c r="D105" s="13" t="s">
        <v>533</v>
      </c>
      <c r="E105" s="40">
        <v>42655</v>
      </c>
      <c r="F105" s="14" t="s">
        <v>10</v>
      </c>
      <c r="G105" s="15">
        <v>1</v>
      </c>
      <c r="H105" s="77" t="s">
        <v>544</v>
      </c>
      <c r="I105" s="76">
        <v>10.7</v>
      </c>
      <c r="J105" s="76">
        <f t="shared" si="1"/>
        <v>10.7</v>
      </c>
    </row>
    <row r="106" spans="1:10" ht="15" customHeight="1">
      <c r="A106" s="14">
        <v>228</v>
      </c>
      <c r="B106" s="18" t="s">
        <v>157</v>
      </c>
      <c r="C106" s="13" t="s">
        <v>158</v>
      </c>
      <c r="D106" s="13" t="s">
        <v>533</v>
      </c>
      <c r="E106" s="40">
        <v>42669</v>
      </c>
      <c r="F106" s="14" t="s">
        <v>10</v>
      </c>
      <c r="G106" s="15">
        <v>1</v>
      </c>
      <c r="H106" s="77" t="s">
        <v>544</v>
      </c>
      <c r="I106" s="76">
        <v>10.8</v>
      </c>
      <c r="J106" s="76">
        <f t="shared" si="1"/>
        <v>10.8</v>
      </c>
    </row>
    <row r="107" spans="1:10" ht="15" customHeight="1">
      <c r="A107" s="14">
        <v>229</v>
      </c>
      <c r="B107" s="7" t="s">
        <v>159</v>
      </c>
      <c r="C107" s="13" t="s">
        <v>160</v>
      </c>
      <c r="D107" s="13" t="s">
        <v>533</v>
      </c>
      <c r="E107" s="40">
        <v>42669</v>
      </c>
      <c r="F107" s="14" t="s">
        <v>10</v>
      </c>
      <c r="G107" s="15">
        <v>1</v>
      </c>
      <c r="H107" s="77" t="s">
        <v>544</v>
      </c>
      <c r="I107" s="76">
        <v>10.9</v>
      </c>
      <c r="J107" s="76">
        <f t="shared" si="1"/>
        <v>10.9</v>
      </c>
    </row>
    <row r="108" spans="1:10" ht="15" customHeight="1">
      <c r="A108" s="14">
        <v>230</v>
      </c>
      <c r="B108" s="7" t="s">
        <v>161</v>
      </c>
      <c r="C108" s="13" t="s">
        <v>162</v>
      </c>
      <c r="D108" s="13" t="s">
        <v>533</v>
      </c>
      <c r="E108" s="40">
        <v>42669</v>
      </c>
      <c r="F108" s="14" t="s">
        <v>10</v>
      </c>
      <c r="G108" s="15">
        <v>1</v>
      </c>
      <c r="H108" s="77" t="s">
        <v>544</v>
      </c>
      <c r="I108" s="76">
        <v>11</v>
      </c>
      <c r="J108" s="76">
        <f t="shared" si="1"/>
        <v>11</v>
      </c>
    </row>
    <row r="109" spans="1:10" ht="15" customHeight="1">
      <c r="A109" s="14">
        <v>231</v>
      </c>
      <c r="B109" s="7" t="s">
        <v>163</v>
      </c>
      <c r="C109" s="13" t="s">
        <v>164</v>
      </c>
      <c r="D109" s="13" t="s">
        <v>534</v>
      </c>
      <c r="E109" s="40">
        <v>42669</v>
      </c>
      <c r="F109" s="14" t="s">
        <v>10</v>
      </c>
      <c r="G109" s="15">
        <v>3</v>
      </c>
      <c r="H109" s="77" t="s">
        <v>544</v>
      </c>
      <c r="I109" s="76">
        <v>11.1</v>
      </c>
      <c r="J109" s="76">
        <f t="shared" si="1"/>
        <v>33.3</v>
      </c>
    </row>
    <row r="110" spans="1:10" ht="15" customHeight="1">
      <c r="A110" s="14">
        <v>232</v>
      </c>
      <c r="B110" s="7" t="s">
        <v>163</v>
      </c>
      <c r="C110" s="13" t="s">
        <v>164</v>
      </c>
      <c r="D110" s="13" t="s">
        <v>533</v>
      </c>
      <c r="E110" s="40">
        <v>42669</v>
      </c>
      <c r="F110" s="14" t="s">
        <v>10</v>
      </c>
      <c r="G110" s="15">
        <v>4</v>
      </c>
      <c r="H110" s="77" t="s">
        <v>544</v>
      </c>
      <c r="I110" s="76">
        <v>11.2</v>
      </c>
      <c r="J110" s="76">
        <f t="shared" si="1"/>
        <v>44.8</v>
      </c>
    </row>
    <row r="111" spans="1:10" ht="15" customHeight="1">
      <c r="A111" s="14">
        <v>233</v>
      </c>
      <c r="B111" s="7" t="s">
        <v>165</v>
      </c>
      <c r="C111" s="13" t="s">
        <v>166</v>
      </c>
      <c r="D111" s="13" t="s">
        <v>529</v>
      </c>
      <c r="E111" s="40">
        <v>75535</v>
      </c>
      <c r="F111" s="14" t="s">
        <v>10</v>
      </c>
      <c r="G111" s="15">
        <v>1</v>
      </c>
      <c r="H111" s="77" t="s">
        <v>544</v>
      </c>
      <c r="I111" s="76">
        <v>11.3</v>
      </c>
      <c r="J111" s="76">
        <f t="shared" si="1"/>
        <v>11.3</v>
      </c>
    </row>
    <row r="112" spans="1:10" ht="15" customHeight="1">
      <c r="A112" s="14">
        <v>234</v>
      </c>
      <c r="B112" s="7" t="s">
        <v>167</v>
      </c>
      <c r="C112" s="13" t="s">
        <v>168</v>
      </c>
      <c r="D112" s="13" t="s">
        <v>529</v>
      </c>
      <c r="E112" s="40">
        <v>75535</v>
      </c>
      <c r="F112" s="14" t="s">
        <v>10</v>
      </c>
      <c r="G112" s="15">
        <v>1</v>
      </c>
      <c r="H112" s="77" t="s">
        <v>544</v>
      </c>
      <c r="I112" s="76">
        <v>11.4</v>
      </c>
      <c r="J112" s="76">
        <f t="shared" si="1"/>
        <v>11.4</v>
      </c>
    </row>
    <row r="113" spans="1:10" ht="15" customHeight="1">
      <c r="A113" s="14">
        <v>235</v>
      </c>
      <c r="B113" s="7" t="s">
        <v>169</v>
      </c>
      <c r="C113" s="13" t="s">
        <v>170</v>
      </c>
      <c r="D113" s="13" t="s">
        <v>529</v>
      </c>
      <c r="E113" s="40">
        <v>75535</v>
      </c>
      <c r="F113" s="14" t="s">
        <v>10</v>
      </c>
      <c r="G113" s="15">
        <v>1</v>
      </c>
      <c r="H113" s="77" t="s">
        <v>544</v>
      </c>
      <c r="I113" s="76">
        <v>11.5</v>
      </c>
      <c r="J113" s="76">
        <f t="shared" si="1"/>
        <v>11.5</v>
      </c>
    </row>
    <row r="114" spans="1:10" ht="15" customHeight="1">
      <c r="A114" s="14">
        <v>236</v>
      </c>
      <c r="B114" s="7" t="s">
        <v>171</v>
      </c>
      <c r="C114" s="13" t="s">
        <v>172</v>
      </c>
      <c r="D114" s="13" t="s">
        <v>529</v>
      </c>
      <c r="E114" s="40">
        <v>75535</v>
      </c>
      <c r="F114" s="14" t="s">
        <v>10</v>
      </c>
      <c r="G114" s="15">
        <v>1</v>
      </c>
      <c r="H114" s="77" t="s">
        <v>544</v>
      </c>
      <c r="I114" s="76">
        <v>11.6</v>
      </c>
      <c r="J114" s="76">
        <f t="shared" si="1"/>
        <v>11.6</v>
      </c>
    </row>
    <row r="115" spans="1:10" ht="15" customHeight="1">
      <c r="A115" s="14">
        <v>237</v>
      </c>
      <c r="B115" s="7" t="s">
        <v>173</v>
      </c>
      <c r="C115" s="13" t="s">
        <v>174</v>
      </c>
      <c r="D115" s="13" t="s">
        <v>529</v>
      </c>
      <c r="E115" s="40">
        <v>75535</v>
      </c>
      <c r="F115" s="14" t="s">
        <v>10</v>
      </c>
      <c r="G115" s="15">
        <v>1</v>
      </c>
      <c r="H115" s="77" t="s">
        <v>544</v>
      </c>
      <c r="I115" s="76">
        <v>11.7</v>
      </c>
      <c r="J115" s="76">
        <f t="shared" si="1"/>
        <v>11.7</v>
      </c>
    </row>
    <row r="116" spans="1:10" ht="15" customHeight="1">
      <c r="A116" s="14">
        <v>238</v>
      </c>
      <c r="B116" s="7" t="s">
        <v>175</v>
      </c>
      <c r="C116" s="13" t="s">
        <v>176</v>
      </c>
      <c r="D116" s="13" t="s">
        <v>529</v>
      </c>
      <c r="E116" s="40">
        <v>75535</v>
      </c>
      <c r="F116" s="14" t="s">
        <v>10</v>
      </c>
      <c r="G116" s="15">
        <v>1</v>
      </c>
      <c r="H116" s="77" t="s">
        <v>544</v>
      </c>
      <c r="I116" s="76">
        <v>11.8</v>
      </c>
      <c r="J116" s="76">
        <f t="shared" si="1"/>
        <v>11.8</v>
      </c>
    </row>
    <row r="117" spans="1:10" ht="15" customHeight="1">
      <c r="A117" s="14">
        <v>239</v>
      </c>
      <c r="B117" s="7" t="s">
        <v>177</v>
      </c>
      <c r="C117" s="13" t="s">
        <v>178</v>
      </c>
      <c r="D117" s="13" t="s">
        <v>529</v>
      </c>
      <c r="E117" s="40">
        <v>75535</v>
      </c>
      <c r="F117" s="14" t="s">
        <v>10</v>
      </c>
      <c r="G117" s="15">
        <v>1</v>
      </c>
      <c r="H117" s="77" t="s">
        <v>544</v>
      </c>
      <c r="I117" s="76">
        <v>11.9</v>
      </c>
      <c r="J117" s="76">
        <f t="shared" si="1"/>
        <v>11.9</v>
      </c>
    </row>
    <row r="118" spans="1:10" ht="15" customHeight="1">
      <c r="A118" s="14">
        <v>240</v>
      </c>
      <c r="B118" s="7" t="s">
        <v>179</v>
      </c>
      <c r="C118" s="13" t="s">
        <v>180</v>
      </c>
      <c r="D118" s="13" t="s">
        <v>529</v>
      </c>
      <c r="E118" s="40">
        <v>75535</v>
      </c>
      <c r="F118" s="14" t="s">
        <v>10</v>
      </c>
      <c r="G118" s="15">
        <v>2</v>
      </c>
      <c r="H118" s="77" t="s">
        <v>544</v>
      </c>
      <c r="I118" s="76">
        <v>12</v>
      </c>
      <c r="J118" s="76">
        <f t="shared" si="1"/>
        <v>24</v>
      </c>
    </row>
    <row r="119" spans="1:10" ht="15" customHeight="1">
      <c r="A119" s="14">
        <v>241</v>
      </c>
      <c r="B119" s="7" t="s">
        <v>181</v>
      </c>
      <c r="C119" s="13" t="s">
        <v>182</v>
      </c>
      <c r="D119" s="13" t="s">
        <v>529</v>
      </c>
      <c r="E119" s="40">
        <v>75535</v>
      </c>
      <c r="F119" s="14" t="s">
        <v>10</v>
      </c>
      <c r="G119" s="15">
        <v>1</v>
      </c>
      <c r="H119" s="77" t="s">
        <v>544</v>
      </c>
      <c r="I119" s="76">
        <v>12.1</v>
      </c>
      <c r="J119" s="76">
        <f t="shared" si="1"/>
        <v>12.1</v>
      </c>
    </row>
    <row r="120" spans="1:10" ht="15" customHeight="1">
      <c r="A120" s="14">
        <v>242</v>
      </c>
      <c r="B120" s="7" t="s">
        <v>183</v>
      </c>
      <c r="C120" s="13" t="s">
        <v>184</v>
      </c>
      <c r="D120" s="13" t="s">
        <v>529</v>
      </c>
      <c r="E120" s="40">
        <v>75535</v>
      </c>
      <c r="F120" s="14" t="s">
        <v>10</v>
      </c>
      <c r="G120" s="15">
        <v>1</v>
      </c>
      <c r="H120" s="77" t="s">
        <v>544</v>
      </c>
      <c r="I120" s="76">
        <v>12.2</v>
      </c>
      <c r="J120" s="76">
        <f t="shared" si="1"/>
        <v>12.2</v>
      </c>
    </row>
    <row r="121" spans="1:10" ht="15" customHeight="1">
      <c r="A121" s="14">
        <v>255</v>
      </c>
      <c r="B121" s="7" t="s">
        <v>185</v>
      </c>
      <c r="C121" s="13" t="s">
        <v>186</v>
      </c>
      <c r="D121" s="13" t="s">
        <v>529</v>
      </c>
      <c r="E121" s="40">
        <v>42655</v>
      </c>
      <c r="F121" s="14" t="s">
        <v>10</v>
      </c>
      <c r="G121" s="15">
        <v>1</v>
      </c>
      <c r="H121" s="77" t="s">
        <v>544</v>
      </c>
      <c r="I121" s="76">
        <v>12.3</v>
      </c>
      <c r="J121" s="76">
        <f t="shared" si="1"/>
        <v>12.3</v>
      </c>
    </row>
    <row r="122" spans="1:10" ht="15" customHeight="1">
      <c r="A122" s="14">
        <v>256</v>
      </c>
      <c r="B122" s="7" t="s">
        <v>187</v>
      </c>
      <c r="C122" s="13" t="s">
        <v>186</v>
      </c>
      <c r="D122" s="13" t="s">
        <v>530</v>
      </c>
      <c r="E122" s="40">
        <v>42655</v>
      </c>
      <c r="F122" s="14" t="s">
        <v>10</v>
      </c>
      <c r="G122" s="15">
        <v>1</v>
      </c>
      <c r="H122" s="77" t="s">
        <v>544</v>
      </c>
      <c r="I122" s="76">
        <v>12.4</v>
      </c>
      <c r="J122" s="76">
        <f t="shared" si="1"/>
        <v>12.4</v>
      </c>
    </row>
    <row r="123" spans="1:10" ht="15" customHeight="1">
      <c r="A123" s="14">
        <v>257</v>
      </c>
      <c r="B123" s="7" t="s">
        <v>188</v>
      </c>
      <c r="C123" s="13" t="s">
        <v>189</v>
      </c>
      <c r="D123" s="13" t="s">
        <v>532</v>
      </c>
      <c r="E123" s="40">
        <v>42655</v>
      </c>
      <c r="F123" s="14" t="s">
        <v>10</v>
      </c>
      <c r="G123" s="15">
        <v>1</v>
      </c>
      <c r="H123" s="77" t="s">
        <v>544</v>
      </c>
      <c r="I123" s="76">
        <v>12.5</v>
      </c>
      <c r="J123" s="76">
        <f t="shared" si="1"/>
        <v>12.5</v>
      </c>
    </row>
    <row r="124" spans="1:10" ht="15" customHeight="1">
      <c r="A124" s="14">
        <v>258</v>
      </c>
      <c r="B124" s="7" t="s">
        <v>92</v>
      </c>
      <c r="C124" s="13" t="s">
        <v>93</v>
      </c>
      <c r="D124" s="13" t="s">
        <v>533</v>
      </c>
      <c r="E124" s="40">
        <v>42655</v>
      </c>
      <c r="F124" s="14" t="s">
        <v>10</v>
      </c>
      <c r="G124" s="15">
        <v>1</v>
      </c>
      <c r="H124" s="77" t="s">
        <v>544</v>
      </c>
      <c r="I124" s="76">
        <v>12.6</v>
      </c>
      <c r="J124" s="76">
        <f t="shared" si="1"/>
        <v>12.6</v>
      </c>
    </row>
    <row r="125" spans="1:10" ht="15.75" customHeight="1">
      <c r="A125" s="14">
        <v>259</v>
      </c>
      <c r="B125" s="7" t="s">
        <v>190</v>
      </c>
      <c r="C125" s="13" t="s">
        <v>191</v>
      </c>
      <c r="D125" s="13" t="s">
        <v>533</v>
      </c>
      <c r="E125" s="40">
        <v>42655</v>
      </c>
      <c r="F125" s="14" t="s">
        <v>10</v>
      </c>
      <c r="G125" s="15">
        <v>1</v>
      </c>
      <c r="H125" s="77" t="s">
        <v>544</v>
      </c>
      <c r="I125" s="76">
        <v>12.7</v>
      </c>
      <c r="J125" s="76">
        <f t="shared" si="1"/>
        <v>12.7</v>
      </c>
    </row>
    <row r="126" spans="1:10" ht="15" customHeight="1">
      <c r="A126" s="14">
        <v>260</v>
      </c>
      <c r="B126" s="7" t="s">
        <v>192</v>
      </c>
      <c r="C126" s="13" t="s">
        <v>119</v>
      </c>
      <c r="D126" s="13" t="s">
        <v>533</v>
      </c>
      <c r="E126" s="40">
        <v>42655</v>
      </c>
      <c r="F126" s="14" t="s">
        <v>10</v>
      </c>
      <c r="G126" s="15">
        <v>1</v>
      </c>
      <c r="H126" s="77" t="s">
        <v>544</v>
      </c>
      <c r="I126" s="76">
        <v>12.8</v>
      </c>
      <c r="J126" s="76">
        <f t="shared" si="1"/>
        <v>12.8</v>
      </c>
    </row>
    <row r="127" spans="1:10" ht="15" customHeight="1">
      <c r="A127" s="14">
        <v>267</v>
      </c>
      <c r="B127" s="7" t="s">
        <v>193</v>
      </c>
      <c r="C127" s="13" t="s">
        <v>194</v>
      </c>
      <c r="D127" s="13" t="s">
        <v>532</v>
      </c>
      <c r="E127" s="40">
        <v>42647</v>
      </c>
      <c r="F127" s="14" t="s">
        <v>10</v>
      </c>
      <c r="G127" s="15">
        <v>1</v>
      </c>
      <c r="H127" s="77" t="s">
        <v>544</v>
      </c>
      <c r="I127" s="76">
        <v>12.9</v>
      </c>
      <c r="J127" s="76">
        <f t="shared" si="1"/>
        <v>12.9</v>
      </c>
    </row>
    <row r="128" spans="1:10" ht="15" customHeight="1">
      <c r="A128" s="14">
        <v>268</v>
      </c>
      <c r="B128" s="7">
        <v>38653100</v>
      </c>
      <c r="C128" s="13" t="s">
        <v>195</v>
      </c>
      <c r="D128" s="13" t="s">
        <v>532</v>
      </c>
      <c r="E128" s="40">
        <v>42660</v>
      </c>
      <c r="F128" s="14" t="s">
        <v>196</v>
      </c>
      <c r="G128" s="15">
        <v>1</v>
      </c>
      <c r="H128" s="77" t="s">
        <v>544</v>
      </c>
      <c r="I128" s="76">
        <v>13</v>
      </c>
      <c r="J128" s="76">
        <f t="shared" si="1"/>
        <v>13</v>
      </c>
    </row>
    <row r="129" spans="1:10" ht="15" customHeight="1">
      <c r="A129" s="14">
        <v>269</v>
      </c>
      <c r="B129" s="7" t="s">
        <v>197</v>
      </c>
      <c r="C129" s="13" t="s">
        <v>198</v>
      </c>
      <c r="D129" s="13" t="s">
        <v>537</v>
      </c>
      <c r="E129" s="40">
        <v>42615</v>
      </c>
      <c r="F129" s="14" t="s">
        <v>10</v>
      </c>
      <c r="G129" s="15">
        <v>2</v>
      </c>
      <c r="H129" s="77" t="s">
        <v>544</v>
      </c>
      <c r="I129" s="76">
        <v>13.1</v>
      </c>
      <c r="J129" s="76">
        <f t="shared" si="1"/>
        <v>26.2</v>
      </c>
    </row>
    <row r="130" spans="1:10" ht="15" customHeight="1">
      <c r="A130" s="14">
        <v>270</v>
      </c>
      <c r="B130" s="7" t="s">
        <v>197</v>
      </c>
      <c r="C130" s="13" t="s">
        <v>198</v>
      </c>
      <c r="D130" s="13" t="s">
        <v>538</v>
      </c>
      <c r="E130" s="40">
        <v>42615</v>
      </c>
      <c r="F130" s="14" t="s">
        <v>10</v>
      </c>
      <c r="G130" s="15">
        <v>2</v>
      </c>
      <c r="H130" s="77" t="s">
        <v>544</v>
      </c>
      <c r="I130" s="76">
        <v>13.2</v>
      </c>
      <c r="J130" s="76">
        <f t="shared" si="1"/>
        <v>26.4</v>
      </c>
    </row>
    <row r="131" spans="1:10" ht="14.25" customHeight="1">
      <c r="A131" s="14">
        <v>271</v>
      </c>
      <c r="B131" s="7" t="s">
        <v>197</v>
      </c>
      <c r="C131" s="13" t="s">
        <v>198</v>
      </c>
      <c r="D131" s="13" t="s">
        <v>536</v>
      </c>
      <c r="E131" s="40">
        <v>42615</v>
      </c>
      <c r="F131" s="14" t="s">
        <v>10</v>
      </c>
      <c r="G131" s="15">
        <v>3</v>
      </c>
      <c r="H131" s="77" t="s">
        <v>544</v>
      </c>
      <c r="I131" s="76">
        <v>13.3</v>
      </c>
      <c r="J131" s="76">
        <f t="shared" si="1"/>
        <v>39.900000000000006</v>
      </c>
    </row>
    <row r="132" spans="1:10" ht="15" customHeight="1">
      <c r="A132" s="14">
        <v>272</v>
      </c>
      <c r="B132" s="7" t="s">
        <v>199</v>
      </c>
      <c r="C132" s="13" t="s">
        <v>200</v>
      </c>
      <c r="D132" s="13" t="s">
        <v>540</v>
      </c>
      <c r="E132" s="40">
        <v>42615</v>
      </c>
      <c r="F132" s="14" t="s">
        <v>10</v>
      </c>
      <c r="G132" s="15">
        <v>1</v>
      </c>
      <c r="H132" s="77" t="s">
        <v>544</v>
      </c>
      <c r="I132" s="76">
        <v>13.4</v>
      </c>
      <c r="J132" s="76">
        <f t="shared" si="1"/>
        <v>13.4</v>
      </c>
    </row>
    <row r="133" spans="1:10" ht="15" customHeight="1">
      <c r="A133" s="14">
        <v>273</v>
      </c>
      <c r="B133" s="7" t="s">
        <v>201</v>
      </c>
      <c r="C133" s="13" t="s">
        <v>202</v>
      </c>
      <c r="D133" s="13" t="s">
        <v>540</v>
      </c>
      <c r="E133" s="40">
        <v>42615</v>
      </c>
      <c r="F133" s="14" t="s">
        <v>10</v>
      </c>
      <c r="G133" s="15">
        <v>1</v>
      </c>
      <c r="H133" s="77" t="s">
        <v>544</v>
      </c>
      <c r="I133" s="76">
        <v>13.5</v>
      </c>
      <c r="J133" s="76">
        <f t="shared" si="1"/>
        <v>13.5</v>
      </c>
    </row>
    <row r="134" spans="1:10" ht="15" customHeight="1">
      <c r="A134" s="14">
        <v>274</v>
      </c>
      <c r="B134" s="7" t="s">
        <v>203</v>
      </c>
      <c r="C134" s="13" t="s">
        <v>204</v>
      </c>
      <c r="D134" s="13" t="s">
        <v>532</v>
      </c>
      <c r="E134" s="40">
        <v>42611</v>
      </c>
      <c r="F134" s="14" t="s">
        <v>10</v>
      </c>
      <c r="G134" s="15">
        <v>1</v>
      </c>
      <c r="H134" s="77" t="s">
        <v>544</v>
      </c>
      <c r="I134" s="76">
        <v>13.6</v>
      </c>
      <c r="J134" s="76">
        <f t="shared" si="1"/>
        <v>13.6</v>
      </c>
    </row>
    <row r="135" spans="1:10" ht="15" customHeight="1">
      <c r="A135" s="14">
        <v>275</v>
      </c>
      <c r="B135" s="7" t="s">
        <v>205</v>
      </c>
      <c r="C135" s="13" t="s">
        <v>206</v>
      </c>
      <c r="D135" s="13" t="s">
        <v>531</v>
      </c>
      <c r="E135" s="40">
        <v>42598</v>
      </c>
      <c r="F135" s="14" t="s">
        <v>10</v>
      </c>
      <c r="G135" s="15">
        <v>1</v>
      </c>
      <c r="H135" s="77" t="s">
        <v>544</v>
      </c>
      <c r="I135" s="76">
        <v>13.7</v>
      </c>
      <c r="J135" s="76">
        <f t="shared" si="1"/>
        <v>13.7</v>
      </c>
    </row>
    <row r="136" spans="1:10" ht="15" customHeight="1">
      <c r="A136" s="14">
        <v>276</v>
      </c>
      <c r="B136" s="7">
        <v>2212</v>
      </c>
      <c r="C136" s="13" t="s">
        <v>207</v>
      </c>
      <c r="D136" s="13" t="s">
        <v>535</v>
      </c>
      <c r="E136" s="40">
        <v>42501</v>
      </c>
      <c r="F136" s="14" t="s">
        <v>10</v>
      </c>
      <c r="G136" s="15">
        <v>1</v>
      </c>
      <c r="H136" s="77" t="s">
        <v>544</v>
      </c>
      <c r="I136" s="76">
        <v>13.8</v>
      </c>
      <c r="J136" s="76">
        <f t="shared" si="1"/>
        <v>13.8</v>
      </c>
    </row>
    <row r="137" spans="1:10" ht="15" customHeight="1">
      <c r="A137" s="14">
        <v>277</v>
      </c>
      <c r="B137" s="48">
        <v>601217100</v>
      </c>
      <c r="C137" s="13" t="s">
        <v>208</v>
      </c>
      <c r="D137" s="13" t="s">
        <v>531</v>
      </c>
      <c r="E137" s="40">
        <v>42283</v>
      </c>
      <c r="F137" s="14" t="s">
        <v>10</v>
      </c>
      <c r="G137" s="15">
        <v>2</v>
      </c>
      <c r="H137" s="77" t="s">
        <v>544</v>
      </c>
      <c r="I137" s="76">
        <v>13.9</v>
      </c>
      <c r="J137" s="76">
        <f aca="true" t="shared" si="2" ref="J137:J200">G137*I137</f>
        <v>27.8</v>
      </c>
    </row>
    <row r="138" spans="1:10" ht="15" customHeight="1">
      <c r="A138" s="14">
        <v>278</v>
      </c>
      <c r="B138" s="17" t="s">
        <v>209</v>
      </c>
      <c r="C138" s="13" t="s">
        <v>210</v>
      </c>
      <c r="D138" s="13" t="s">
        <v>531</v>
      </c>
      <c r="E138" s="40">
        <v>42283</v>
      </c>
      <c r="F138" s="14" t="s">
        <v>10</v>
      </c>
      <c r="G138" s="15">
        <v>1</v>
      </c>
      <c r="H138" s="77" t="s">
        <v>544</v>
      </c>
      <c r="I138" s="76">
        <v>14</v>
      </c>
      <c r="J138" s="76">
        <f t="shared" si="2"/>
        <v>14</v>
      </c>
    </row>
    <row r="139" spans="1:10" ht="15" customHeight="1">
      <c r="A139" s="14">
        <v>282</v>
      </c>
      <c r="B139" s="7">
        <v>821056</v>
      </c>
      <c r="C139" s="13" t="s">
        <v>215</v>
      </c>
      <c r="D139" s="13" t="s">
        <v>532</v>
      </c>
      <c r="E139" s="40">
        <v>42283</v>
      </c>
      <c r="F139" s="14" t="s">
        <v>10</v>
      </c>
      <c r="G139" s="15">
        <v>2</v>
      </c>
      <c r="H139" s="77" t="s">
        <v>544</v>
      </c>
      <c r="I139" s="76">
        <v>14.1</v>
      </c>
      <c r="J139" s="76">
        <f t="shared" si="2"/>
        <v>28.2</v>
      </c>
    </row>
    <row r="140" spans="1:10" ht="15" customHeight="1">
      <c r="A140" s="14">
        <v>283</v>
      </c>
      <c r="B140" s="7" t="s">
        <v>216</v>
      </c>
      <c r="C140" s="13" t="s">
        <v>217</v>
      </c>
      <c r="D140" s="13" t="s">
        <v>532</v>
      </c>
      <c r="E140" s="40">
        <v>42283</v>
      </c>
      <c r="F140" s="14" t="s">
        <v>10</v>
      </c>
      <c r="G140" s="15">
        <v>2</v>
      </c>
      <c r="H140" s="77" t="s">
        <v>544</v>
      </c>
      <c r="I140" s="76">
        <v>14.2</v>
      </c>
      <c r="J140" s="76">
        <f t="shared" si="2"/>
        <v>28.4</v>
      </c>
    </row>
    <row r="141" spans="1:10" ht="15" customHeight="1">
      <c r="A141" s="14">
        <v>284</v>
      </c>
      <c r="B141" s="7">
        <v>100520</v>
      </c>
      <c r="C141" s="13" t="s">
        <v>218</v>
      </c>
      <c r="D141" s="13" t="s">
        <v>532</v>
      </c>
      <c r="E141" s="40">
        <v>42283</v>
      </c>
      <c r="F141" s="14" t="s">
        <v>10</v>
      </c>
      <c r="G141" s="15">
        <v>3</v>
      </c>
      <c r="H141" s="77" t="s">
        <v>544</v>
      </c>
      <c r="I141" s="76">
        <v>14.3</v>
      </c>
      <c r="J141" s="76">
        <f t="shared" si="2"/>
        <v>42.900000000000006</v>
      </c>
    </row>
    <row r="142" spans="1:10" ht="15" customHeight="1">
      <c r="A142" s="14">
        <v>285</v>
      </c>
      <c r="B142" s="7" t="s">
        <v>219</v>
      </c>
      <c r="C142" s="13" t="s">
        <v>218</v>
      </c>
      <c r="D142" s="13" t="s">
        <v>534</v>
      </c>
      <c r="E142" s="40">
        <v>42283</v>
      </c>
      <c r="F142" s="14" t="s">
        <v>10</v>
      </c>
      <c r="G142" s="15">
        <v>2</v>
      </c>
      <c r="H142" s="77" t="s">
        <v>544</v>
      </c>
      <c r="I142" s="76">
        <v>14.4</v>
      </c>
      <c r="J142" s="76">
        <f t="shared" si="2"/>
        <v>28.8</v>
      </c>
    </row>
    <row r="143" spans="1:10" ht="15" customHeight="1">
      <c r="A143" s="14">
        <v>286</v>
      </c>
      <c r="B143" s="7" t="s">
        <v>145</v>
      </c>
      <c r="C143" s="13" t="s">
        <v>220</v>
      </c>
      <c r="D143" s="13" t="s">
        <v>529</v>
      </c>
      <c r="E143" s="40">
        <v>42283</v>
      </c>
      <c r="F143" s="14" t="s">
        <v>10</v>
      </c>
      <c r="G143" s="15">
        <v>3</v>
      </c>
      <c r="H143" s="77" t="s">
        <v>544</v>
      </c>
      <c r="I143" s="76">
        <v>14.5</v>
      </c>
      <c r="J143" s="76">
        <f t="shared" si="2"/>
        <v>43.5</v>
      </c>
    </row>
    <row r="144" spans="1:10" ht="15" customHeight="1">
      <c r="A144" s="14">
        <v>287</v>
      </c>
      <c r="B144" s="7" t="s">
        <v>221</v>
      </c>
      <c r="C144" s="13" t="s">
        <v>222</v>
      </c>
      <c r="D144" s="13" t="s">
        <v>529</v>
      </c>
      <c r="E144" s="40">
        <v>42283</v>
      </c>
      <c r="F144" s="14" t="s">
        <v>27</v>
      </c>
      <c r="G144" s="15">
        <v>2</v>
      </c>
      <c r="H144" s="77" t="s">
        <v>544</v>
      </c>
      <c r="I144" s="76">
        <v>14.6</v>
      </c>
      <c r="J144" s="76">
        <f t="shared" si="2"/>
        <v>29.2</v>
      </c>
    </row>
    <row r="145" spans="1:10" ht="15" customHeight="1">
      <c r="A145" s="14">
        <v>288</v>
      </c>
      <c r="B145" s="7">
        <v>8272</v>
      </c>
      <c r="C145" s="13" t="s">
        <v>223</v>
      </c>
      <c r="D145" s="13" t="s">
        <v>532</v>
      </c>
      <c r="E145" s="40">
        <v>42283</v>
      </c>
      <c r="F145" s="14" t="s">
        <v>10</v>
      </c>
      <c r="G145" s="15">
        <v>3</v>
      </c>
      <c r="H145" s="77" t="s">
        <v>544</v>
      </c>
      <c r="I145" s="76">
        <v>14.7</v>
      </c>
      <c r="J145" s="76">
        <f t="shared" si="2"/>
        <v>44.099999999999994</v>
      </c>
    </row>
    <row r="146" spans="1:10" ht="15" customHeight="1">
      <c r="A146" s="14">
        <v>289</v>
      </c>
      <c r="B146" s="7" t="s">
        <v>224</v>
      </c>
      <c r="C146" s="13" t="s">
        <v>225</v>
      </c>
      <c r="D146" s="13" t="s">
        <v>534</v>
      </c>
      <c r="E146" s="40">
        <v>42283</v>
      </c>
      <c r="F146" s="14" t="s">
        <v>10</v>
      </c>
      <c r="G146" s="15">
        <v>5</v>
      </c>
      <c r="H146" s="77" t="s">
        <v>544</v>
      </c>
      <c r="I146" s="76">
        <v>14.8</v>
      </c>
      <c r="J146" s="76">
        <f t="shared" si="2"/>
        <v>74</v>
      </c>
    </row>
    <row r="147" spans="1:10" ht="15" customHeight="1">
      <c r="A147" s="14">
        <v>290</v>
      </c>
      <c r="B147" s="7" t="s">
        <v>224</v>
      </c>
      <c r="C147" s="13" t="s">
        <v>225</v>
      </c>
      <c r="D147" s="13" t="s">
        <v>529</v>
      </c>
      <c r="E147" s="40">
        <v>42283</v>
      </c>
      <c r="F147" s="14" t="s">
        <v>10</v>
      </c>
      <c r="G147" s="15">
        <v>3</v>
      </c>
      <c r="H147" s="77" t="s">
        <v>544</v>
      </c>
      <c r="I147" s="76">
        <v>14.9</v>
      </c>
      <c r="J147" s="76">
        <f t="shared" si="2"/>
        <v>44.7</v>
      </c>
    </row>
    <row r="148" spans="1:10" ht="15" customHeight="1">
      <c r="A148" s="14">
        <v>291</v>
      </c>
      <c r="B148" s="7" t="s">
        <v>224</v>
      </c>
      <c r="C148" s="13" t="s">
        <v>225</v>
      </c>
      <c r="D148" s="13" t="s">
        <v>530</v>
      </c>
      <c r="E148" s="40">
        <v>42283</v>
      </c>
      <c r="F148" s="14" t="s">
        <v>10</v>
      </c>
      <c r="G148" s="15">
        <v>1</v>
      </c>
      <c r="H148" s="77" t="s">
        <v>544</v>
      </c>
      <c r="I148" s="76">
        <v>15</v>
      </c>
      <c r="J148" s="76">
        <f t="shared" si="2"/>
        <v>15</v>
      </c>
    </row>
    <row r="149" spans="1:10" ht="15" customHeight="1">
      <c r="A149" s="14">
        <v>292</v>
      </c>
      <c r="B149" s="7" t="s">
        <v>226</v>
      </c>
      <c r="C149" s="13" t="s">
        <v>227</v>
      </c>
      <c r="D149" s="13" t="s">
        <v>531</v>
      </c>
      <c r="E149" s="40">
        <v>42283</v>
      </c>
      <c r="F149" s="14" t="s">
        <v>10</v>
      </c>
      <c r="G149" s="15">
        <v>3</v>
      </c>
      <c r="H149" s="77" t="s">
        <v>544</v>
      </c>
      <c r="I149" s="76">
        <v>15.1</v>
      </c>
      <c r="J149" s="76">
        <f t="shared" si="2"/>
        <v>45.3</v>
      </c>
    </row>
    <row r="150" spans="1:10" ht="15" customHeight="1">
      <c r="A150" s="14">
        <v>293</v>
      </c>
      <c r="B150" s="7" t="s">
        <v>228</v>
      </c>
      <c r="C150" s="13" t="s">
        <v>229</v>
      </c>
      <c r="D150" s="13" t="s">
        <v>531</v>
      </c>
      <c r="E150" s="40">
        <v>42283</v>
      </c>
      <c r="F150" s="14" t="s">
        <v>10</v>
      </c>
      <c r="G150" s="15">
        <v>2</v>
      </c>
      <c r="H150" s="77" t="s">
        <v>544</v>
      </c>
      <c r="I150" s="76">
        <v>15.2</v>
      </c>
      <c r="J150" s="76">
        <f t="shared" si="2"/>
        <v>30.4</v>
      </c>
    </row>
    <row r="151" spans="1:10" ht="15" customHeight="1">
      <c r="A151" s="14">
        <v>294</v>
      </c>
      <c r="B151" s="7" t="s">
        <v>230</v>
      </c>
      <c r="C151" s="13" t="s">
        <v>231</v>
      </c>
      <c r="D151" s="13" t="s">
        <v>531</v>
      </c>
      <c r="E151" s="40">
        <v>42283</v>
      </c>
      <c r="F151" s="14" t="s">
        <v>10</v>
      </c>
      <c r="G151" s="15">
        <v>3</v>
      </c>
      <c r="H151" s="77" t="s">
        <v>544</v>
      </c>
      <c r="I151" s="76">
        <v>15.3</v>
      </c>
      <c r="J151" s="76">
        <f t="shared" si="2"/>
        <v>45.900000000000006</v>
      </c>
    </row>
    <row r="152" spans="1:10" ht="15" customHeight="1">
      <c r="A152" s="14">
        <v>295</v>
      </c>
      <c r="B152" s="7" t="s">
        <v>232</v>
      </c>
      <c r="C152" s="13" t="s">
        <v>233</v>
      </c>
      <c r="D152" s="13" t="s">
        <v>539</v>
      </c>
      <c r="E152" s="40">
        <v>42404</v>
      </c>
      <c r="F152" s="14" t="s">
        <v>234</v>
      </c>
      <c r="G152" s="15">
        <v>4</v>
      </c>
      <c r="H152" s="77" t="s">
        <v>544</v>
      </c>
      <c r="I152" s="76">
        <v>15.4</v>
      </c>
      <c r="J152" s="76">
        <f t="shared" si="2"/>
        <v>61.6</v>
      </c>
    </row>
    <row r="153" spans="1:10" ht="15" customHeight="1">
      <c r="A153" s="14">
        <v>296</v>
      </c>
      <c r="B153" s="7" t="s">
        <v>235</v>
      </c>
      <c r="C153" s="13" t="s">
        <v>236</v>
      </c>
      <c r="D153" s="13" t="s">
        <v>531</v>
      </c>
      <c r="E153" s="40">
        <v>42535</v>
      </c>
      <c r="F153" s="14" t="s">
        <v>10</v>
      </c>
      <c r="G153" s="15">
        <v>3</v>
      </c>
      <c r="H153" s="77" t="s">
        <v>544</v>
      </c>
      <c r="I153" s="76">
        <v>15.5</v>
      </c>
      <c r="J153" s="76">
        <f t="shared" si="2"/>
        <v>46.5</v>
      </c>
    </row>
    <row r="154" spans="1:10" ht="15" customHeight="1">
      <c r="A154" s="14">
        <v>297</v>
      </c>
      <c r="B154" s="7" t="s">
        <v>237</v>
      </c>
      <c r="C154" s="13" t="s">
        <v>238</v>
      </c>
      <c r="D154" s="13" t="s">
        <v>531</v>
      </c>
      <c r="E154" s="40">
        <v>42535</v>
      </c>
      <c r="F154" s="14" t="s">
        <v>10</v>
      </c>
      <c r="G154" s="15">
        <v>2</v>
      </c>
      <c r="H154" s="77" t="s">
        <v>544</v>
      </c>
      <c r="I154" s="76">
        <v>15.6</v>
      </c>
      <c r="J154" s="76">
        <f t="shared" si="2"/>
        <v>31.2</v>
      </c>
    </row>
    <row r="155" spans="1:10" ht="15" customHeight="1">
      <c r="A155" s="14">
        <v>298</v>
      </c>
      <c r="B155" s="7" t="s">
        <v>239</v>
      </c>
      <c r="C155" s="13" t="s">
        <v>240</v>
      </c>
      <c r="D155" s="13" t="s">
        <v>534</v>
      </c>
      <c r="E155" s="40">
        <v>42522</v>
      </c>
      <c r="F155" s="14" t="s">
        <v>10</v>
      </c>
      <c r="G155" s="15">
        <v>3</v>
      </c>
      <c r="H155" s="77" t="s">
        <v>544</v>
      </c>
      <c r="I155" s="76">
        <v>15.7</v>
      </c>
      <c r="J155" s="76">
        <f t="shared" si="2"/>
        <v>47.099999999999994</v>
      </c>
    </row>
    <row r="156" spans="1:10" ht="15" customHeight="1">
      <c r="A156" s="14">
        <v>302</v>
      </c>
      <c r="B156" s="7" t="s">
        <v>241</v>
      </c>
      <c r="C156" s="13" t="s">
        <v>242</v>
      </c>
      <c r="D156" s="13" t="s">
        <v>529</v>
      </c>
      <c r="E156" s="40">
        <v>42479</v>
      </c>
      <c r="F156" s="14" t="s">
        <v>10</v>
      </c>
      <c r="G156" s="15">
        <v>5</v>
      </c>
      <c r="H156" s="77" t="s">
        <v>544</v>
      </c>
      <c r="I156" s="76">
        <v>15.8</v>
      </c>
      <c r="J156" s="76">
        <f t="shared" si="2"/>
        <v>79</v>
      </c>
    </row>
    <row r="157" spans="1:10" ht="15" customHeight="1">
      <c r="A157" s="14">
        <v>303</v>
      </c>
      <c r="B157" s="7" t="s">
        <v>243</v>
      </c>
      <c r="C157" s="13" t="s">
        <v>244</v>
      </c>
      <c r="D157" s="13" t="s">
        <v>532</v>
      </c>
      <c r="E157" s="40">
        <v>42525</v>
      </c>
      <c r="F157" s="14" t="s">
        <v>10</v>
      </c>
      <c r="G157" s="15">
        <v>3</v>
      </c>
      <c r="H157" s="77" t="s">
        <v>544</v>
      </c>
      <c r="I157" s="76">
        <v>15.9</v>
      </c>
      <c r="J157" s="76">
        <f t="shared" si="2"/>
        <v>47.7</v>
      </c>
    </row>
    <row r="158" spans="1:10" ht="15" customHeight="1">
      <c r="A158" s="14">
        <v>304</v>
      </c>
      <c r="B158" s="7" t="s">
        <v>245</v>
      </c>
      <c r="C158" s="13" t="s">
        <v>246</v>
      </c>
      <c r="D158" s="13" t="s">
        <v>532</v>
      </c>
      <c r="E158" s="40">
        <v>42525</v>
      </c>
      <c r="F158" s="14" t="s">
        <v>10</v>
      </c>
      <c r="G158" s="15">
        <v>2</v>
      </c>
      <c r="H158" s="77" t="s">
        <v>544</v>
      </c>
      <c r="I158" s="76">
        <v>16</v>
      </c>
      <c r="J158" s="76">
        <f t="shared" si="2"/>
        <v>32</v>
      </c>
    </row>
    <row r="159" spans="1:10" ht="15" customHeight="1">
      <c r="A159" s="14">
        <v>305</v>
      </c>
      <c r="B159" s="7" t="s">
        <v>247</v>
      </c>
      <c r="C159" s="13" t="s">
        <v>248</v>
      </c>
      <c r="D159" s="13" t="s">
        <v>539</v>
      </c>
      <c r="E159" s="40">
        <v>42453</v>
      </c>
      <c r="F159" s="14" t="s">
        <v>10</v>
      </c>
      <c r="G159" s="15">
        <v>3</v>
      </c>
      <c r="H159" s="77" t="s">
        <v>544</v>
      </c>
      <c r="I159" s="76">
        <v>16.1</v>
      </c>
      <c r="J159" s="76">
        <f t="shared" si="2"/>
        <v>48.300000000000004</v>
      </c>
    </row>
    <row r="160" spans="1:10" ht="15" customHeight="1">
      <c r="A160" s="14">
        <v>306</v>
      </c>
      <c r="B160" s="7" t="s">
        <v>249</v>
      </c>
      <c r="C160" s="13" t="s">
        <v>250</v>
      </c>
      <c r="D160" s="13" t="s">
        <v>532</v>
      </c>
      <c r="E160" s="40">
        <v>42502</v>
      </c>
      <c r="F160" s="14" t="s">
        <v>10</v>
      </c>
      <c r="G160" s="15">
        <v>2</v>
      </c>
      <c r="H160" s="77" t="s">
        <v>544</v>
      </c>
      <c r="I160" s="76">
        <v>16.2</v>
      </c>
      <c r="J160" s="76">
        <f t="shared" si="2"/>
        <v>32.4</v>
      </c>
    </row>
    <row r="161" spans="1:10" ht="15" customHeight="1">
      <c r="A161" s="14">
        <v>307</v>
      </c>
      <c r="B161" s="7" t="s">
        <v>251</v>
      </c>
      <c r="C161" s="13" t="s">
        <v>252</v>
      </c>
      <c r="D161" s="13" t="s">
        <v>531</v>
      </c>
      <c r="E161" s="40">
        <v>42473</v>
      </c>
      <c r="F161" s="14" t="s">
        <v>10</v>
      </c>
      <c r="G161" s="15">
        <v>3</v>
      </c>
      <c r="H161" s="77" t="s">
        <v>544</v>
      </c>
      <c r="I161" s="76">
        <v>16.3</v>
      </c>
      <c r="J161" s="76">
        <f t="shared" si="2"/>
        <v>48.900000000000006</v>
      </c>
    </row>
    <row r="162" spans="1:10" ht="15" customHeight="1">
      <c r="A162" s="14">
        <v>308</v>
      </c>
      <c r="B162" s="7" t="s">
        <v>251</v>
      </c>
      <c r="C162" s="13" t="s">
        <v>252</v>
      </c>
      <c r="D162" s="13" t="s">
        <v>530</v>
      </c>
      <c r="E162" s="40">
        <v>42473</v>
      </c>
      <c r="F162" s="14" t="s">
        <v>10</v>
      </c>
      <c r="G162" s="15">
        <v>2</v>
      </c>
      <c r="H162" s="77" t="s">
        <v>544</v>
      </c>
      <c r="I162" s="76">
        <v>16.4</v>
      </c>
      <c r="J162" s="76">
        <f t="shared" si="2"/>
        <v>32.8</v>
      </c>
    </row>
    <row r="163" spans="1:10" ht="15" customHeight="1">
      <c r="A163" s="14">
        <v>309</v>
      </c>
      <c r="B163" s="7" t="s">
        <v>253</v>
      </c>
      <c r="C163" s="13" t="s">
        <v>254</v>
      </c>
      <c r="D163" s="13" t="s">
        <v>529</v>
      </c>
      <c r="E163" s="40">
        <v>42467</v>
      </c>
      <c r="F163" s="14" t="s">
        <v>10</v>
      </c>
      <c r="G163" s="15">
        <v>3</v>
      </c>
      <c r="H163" s="77" t="s">
        <v>544</v>
      </c>
      <c r="I163" s="76">
        <v>16.5</v>
      </c>
      <c r="J163" s="76">
        <f t="shared" si="2"/>
        <v>49.5</v>
      </c>
    </row>
    <row r="164" spans="1:10" ht="15" customHeight="1">
      <c r="A164" s="14">
        <v>310</v>
      </c>
      <c r="B164" s="7" t="s">
        <v>255</v>
      </c>
      <c r="C164" s="13" t="s">
        <v>256</v>
      </c>
      <c r="D164" s="13" t="s">
        <v>535</v>
      </c>
      <c r="E164" s="40">
        <v>42429</v>
      </c>
      <c r="F164" s="14" t="s">
        <v>10</v>
      </c>
      <c r="G164" s="15">
        <v>2</v>
      </c>
      <c r="H164" s="77" t="s">
        <v>544</v>
      </c>
      <c r="I164" s="76">
        <v>16.6</v>
      </c>
      <c r="J164" s="76">
        <f t="shared" si="2"/>
        <v>33.2</v>
      </c>
    </row>
    <row r="165" spans="1:10" ht="15" customHeight="1">
      <c r="A165" s="14">
        <v>324</v>
      </c>
      <c r="B165" s="7">
        <v>1608610000</v>
      </c>
      <c r="C165" s="13" t="s">
        <v>257</v>
      </c>
      <c r="D165" s="13" t="s">
        <v>532</v>
      </c>
      <c r="E165" s="40">
        <v>42453</v>
      </c>
      <c r="F165" s="14" t="s">
        <v>10</v>
      </c>
      <c r="G165" s="15">
        <v>3</v>
      </c>
      <c r="H165" s="77" t="s">
        <v>544</v>
      </c>
      <c r="I165" s="76">
        <v>16.7</v>
      </c>
      <c r="J165" s="76">
        <f t="shared" si="2"/>
        <v>50.099999999999994</v>
      </c>
    </row>
    <row r="166" spans="1:10" ht="15" customHeight="1">
      <c r="A166" s="14">
        <v>325</v>
      </c>
      <c r="B166" s="7">
        <v>1608612002</v>
      </c>
      <c r="C166" s="13" t="s">
        <v>258</v>
      </c>
      <c r="D166" s="13" t="s">
        <v>532</v>
      </c>
      <c r="E166" s="40">
        <v>42454</v>
      </c>
      <c r="F166" s="14" t="s">
        <v>10</v>
      </c>
      <c r="G166" s="15">
        <v>2</v>
      </c>
      <c r="H166" s="77" t="s">
        <v>544</v>
      </c>
      <c r="I166" s="76">
        <v>16.8</v>
      </c>
      <c r="J166" s="76">
        <f t="shared" si="2"/>
        <v>33.6</v>
      </c>
    </row>
    <row r="167" spans="1:10" ht="15" customHeight="1">
      <c r="A167" s="14">
        <v>326</v>
      </c>
      <c r="B167" s="7">
        <v>1603340015</v>
      </c>
      <c r="C167" s="13" t="s">
        <v>259</v>
      </c>
      <c r="D167" s="13" t="s">
        <v>532</v>
      </c>
      <c r="E167" s="40">
        <v>42455</v>
      </c>
      <c r="F167" s="14" t="s">
        <v>10</v>
      </c>
      <c r="G167" s="15">
        <v>3</v>
      </c>
      <c r="H167" s="77" t="s">
        <v>544</v>
      </c>
      <c r="I167" s="76">
        <v>16.9</v>
      </c>
      <c r="J167" s="76">
        <f t="shared" si="2"/>
        <v>50.699999999999996</v>
      </c>
    </row>
    <row r="168" spans="1:10" ht="15" customHeight="1">
      <c r="A168" s="14">
        <v>327</v>
      </c>
      <c r="B168" s="7" t="s">
        <v>260</v>
      </c>
      <c r="C168" s="13" t="s">
        <v>261</v>
      </c>
      <c r="D168" s="13" t="s">
        <v>534</v>
      </c>
      <c r="E168" s="40">
        <v>42431</v>
      </c>
      <c r="F168" s="14" t="s">
        <v>10</v>
      </c>
      <c r="G168" s="15">
        <v>2</v>
      </c>
      <c r="H168" s="77" t="s">
        <v>544</v>
      </c>
      <c r="I168" s="76">
        <v>17</v>
      </c>
      <c r="J168" s="76">
        <f t="shared" si="2"/>
        <v>34</v>
      </c>
    </row>
    <row r="169" spans="1:10" ht="15" customHeight="1">
      <c r="A169" s="14">
        <v>328</v>
      </c>
      <c r="B169" s="7" t="s">
        <v>260</v>
      </c>
      <c r="C169" s="13" t="s">
        <v>261</v>
      </c>
      <c r="D169" s="13" t="s">
        <v>530</v>
      </c>
      <c r="E169" s="40">
        <v>42431</v>
      </c>
      <c r="F169" s="14" t="s">
        <v>10</v>
      </c>
      <c r="G169" s="15">
        <v>4</v>
      </c>
      <c r="H169" s="77" t="s">
        <v>544</v>
      </c>
      <c r="I169" s="76">
        <v>17.1</v>
      </c>
      <c r="J169" s="76">
        <f t="shared" si="2"/>
        <v>68.4</v>
      </c>
    </row>
    <row r="170" spans="1:10" ht="15" customHeight="1">
      <c r="A170" s="14">
        <v>329</v>
      </c>
      <c r="B170" s="7" t="s">
        <v>262</v>
      </c>
      <c r="C170" s="13" t="s">
        <v>263</v>
      </c>
      <c r="D170" s="13" t="s">
        <v>532</v>
      </c>
      <c r="E170" s="40">
        <v>42431</v>
      </c>
      <c r="F170" s="14" t="s">
        <v>10</v>
      </c>
      <c r="G170" s="15">
        <v>2</v>
      </c>
      <c r="H170" s="77" t="s">
        <v>544</v>
      </c>
      <c r="I170" s="76">
        <v>17.2</v>
      </c>
      <c r="J170" s="76">
        <f t="shared" si="2"/>
        <v>34.4</v>
      </c>
    </row>
    <row r="171" spans="1:10" ht="15" customHeight="1">
      <c r="A171" s="14">
        <v>330</v>
      </c>
      <c r="B171" s="7" t="s">
        <v>264</v>
      </c>
      <c r="C171" s="13" t="s">
        <v>265</v>
      </c>
      <c r="D171" s="13" t="s">
        <v>532</v>
      </c>
      <c r="E171" s="40">
        <v>42431</v>
      </c>
      <c r="F171" s="14" t="s">
        <v>10</v>
      </c>
      <c r="G171" s="15">
        <v>3</v>
      </c>
      <c r="H171" s="77" t="s">
        <v>544</v>
      </c>
      <c r="I171" s="76">
        <v>17.3</v>
      </c>
      <c r="J171" s="76">
        <f t="shared" si="2"/>
        <v>51.900000000000006</v>
      </c>
    </row>
    <row r="172" spans="1:10" ht="15" customHeight="1">
      <c r="A172" s="14">
        <v>331</v>
      </c>
      <c r="B172" s="7" t="s">
        <v>266</v>
      </c>
      <c r="C172" s="13" t="s">
        <v>267</v>
      </c>
      <c r="D172" s="13" t="s">
        <v>532</v>
      </c>
      <c r="E172" s="40">
        <v>42431</v>
      </c>
      <c r="F172" s="14" t="s">
        <v>10</v>
      </c>
      <c r="G172" s="15">
        <v>2</v>
      </c>
      <c r="H172" s="77" t="s">
        <v>544</v>
      </c>
      <c r="I172" s="76">
        <v>17.4</v>
      </c>
      <c r="J172" s="76">
        <f t="shared" si="2"/>
        <v>34.8</v>
      </c>
    </row>
    <row r="173" spans="1:10" ht="15" customHeight="1">
      <c r="A173" s="14">
        <v>332</v>
      </c>
      <c r="B173" s="7" t="s">
        <v>268</v>
      </c>
      <c r="C173" s="13" t="s">
        <v>269</v>
      </c>
      <c r="D173" s="13" t="s">
        <v>532</v>
      </c>
      <c r="E173" s="40">
        <v>42431</v>
      </c>
      <c r="F173" s="14" t="s">
        <v>10</v>
      </c>
      <c r="G173" s="15">
        <v>3</v>
      </c>
      <c r="H173" s="77" t="s">
        <v>544</v>
      </c>
      <c r="I173" s="76">
        <v>17.5</v>
      </c>
      <c r="J173" s="76">
        <f t="shared" si="2"/>
        <v>52.5</v>
      </c>
    </row>
    <row r="174" spans="1:10" ht="15" customHeight="1">
      <c r="A174" s="14">
        <v>333</v>
      </c>
      <c r="B174" s="7" t="s">
        <v>179</v>
      </c>
      <c r="C174" s="13" t="s">
        <v>180</v>
      </c>
      <c r="D174" s="13" t="s">
        <v>529</v>
      </c>
      <c r="E174" s="40">
        <v>42431</v>
      </c>
      <c r="F174" s="14" t="s">
        <v>10</v>
      </c>
      <c r="G174" s="15">
        <v>3</v>
      </c>
      <c r="H174" s="77" t="s">
        <v>544</v>
      </c>
      <c r="I174" s="76">
        <v>17.6</v>
      </c>
      <c r="J174" s="76">
        <f t="shared" si="2"/>
        <v>52.800000000000004</v>
      </c>
    </row>
    <row r="175" spans="1:10" ht="15" customHeight="1">
      <c r="A175" s="14">
        <v>334</v>
      </c>
      <c r="B175" s="7" t="s">
        <v>270</v>
      </c>
      <c r="C175" s="13" t="s">
        <v>271</v>
      </c>
      <c r="D175" s="13" t="s">
        <v>529</v>
      </c>
      <c r="E175" s="40">
        <v>42431</v>
      </c>
      <c r="F175" s="14" t="s">
        <v>10</v>
      </c>
      <c r="G175" s="15">
        <v>3</v>
      </c>
      <c r="H175" s="77" t="s">
        <v>544</v>
      </c>
      <c r="I175" s="76">
        <v>17.7</v>
      </c>
      <c r="J175" s="76">
        <f t="shared" si="2"/>
        <v>53.099999999999994</v>
      </c>
    </row>
    <row r="176" spans="1:10" ht="15" customHeight="1">
      <c r="A176" s="14">
        <v>335</v>
      </c>
      <c r="B176" s="7" t="s">
        <v>272</v>
      </c>
      <c r="C176" s="13" t="s">
        <v>273</v>
      </c>
      <c r="D176" s="13" t="s">
        <v>531</v>
      </c>
      <c r="E176" s="40">
        <v>42431</v>
      </c>
      <c r="F176" s="14" t="s">
        <v>10</v>
      </c>
      <c r="G176" s="15">
        <v>2</v>
      </c>
      <c r="H176" s="77" t="s">
        <v>544</v>
      </c>
      <c r="I176" s="76">
        <v>17.8</v>
      </c>
      <c r="J176" s="76">
        <f t="shared" si="2"/>
        <v>35.6</v>
      </c>
    </row>
    <row r="177" spans="1:10" ht="15" customHeight="1">
      <c r="A177" s="14">
        <v>345</v>
      </c>
      <c r="B177" s="7" t="s">
        <v>274</v>
      </c>
      <c r="C177" s="13" t="s">
        <v>275</v>
      </c>
      <c r="D177" s="13" t="s">
        <v>532</v>
      </c>
      <c r="E177" s="40">
        <v>42444</v>
      </c>
      <c r="F177" s="14" t="s">
        <v>10</v>
      </c>
      <c r="G177" s="15">
        <v>3</v>
      </c>
      <c r="H177" s="77" t="s">
        <v>544</v>
      </c>
      <c r="I177" s="76">
        <v>17.9</v>
      </c>
      <c r="J177" s="76">
        <f t="shared" si="2"/>
        <v>53.699999999999996</v>
      </c>
    </row>
    <row r="178" spans="1:10" ht="15" customHeight="1">
      <c r="A178" s="14">
        <v>346</v>
      </c>
      <c r="B178" s="7" t="s">
        <v>276</v>
      </c>
      <c r="C178" s="13" t="s">
        <v>277</v>
      </c>
      <c r="D178" s="13" t="s">
        <v>532</v>
      </c>
      <c r="E178" s="40">
        <v>42444</v>
      </c>
      <c r="F178" s="14" t="s">
        <v>10</v>
      </c>
      <c r="G178" s="15">
        <v>2</v>
      </c>
      <c r="H178" s="77" t="s">
        <v>544</v>
      </c>
      <c r="I178" s="76">
        <v>18</v>
      </c>
      <c r="J178" s="76">
        <f t="shared" si="2"/>
        <v>36</v>
      </c>
    </row>
    <row r="179" spans="1:10" ht="15" customHeight="1">
      <c r="A179" s="14">
        <v>347</v>
      </c>
      <c r="B179" s="7" t="s">
        <v>78</v>
      </c>
      <c r="C179" s="13" t="s">
        <v>278</v>
      </c>
      <c r="D179" s="13" t="s">
        <v>532</v>
      </c>
      <c r="E179" s="40">
        <v>42444</v>
      </c>
      <c r="F179" s="14" t="s">
        <v>10</v>
      </c>
      <c r="G179" s="15">
        <v>2</v>
      </c>
      <c r="H179" s="77" t="s">
        <v>544</v>
      </c>
      <c r="I179" s="76">
        <v>18.1</v>
      </c>
      <c r="J179" s="76">
        <f t="shared" si="2"/>
        <v>36.2</v>
      </c>
    </row>
    <row r="180" spans="1:10" ht="15" customHeight="1">
      <c r="A180" s="14">
        <v>348</v>
      </c>
      <c r="B180" s="7" t="s">
        <v>279</v>
      </c>
      <c r="C180" s="13" t="s">
        <v>280</v>
      </c>
      <c r="D180" s="13" t="s">
        <v>532</v>
      </c>
      <c r="E180" s="40">
        <v>42444</v>
      </c>
      <c r="F180" s="14" t="s">
        <v>10</v>
      </c>
      <c r="G180" s="15">
        <v>3</v>
      </c>
      <c r="H180" s="77" t="s">
        <v>544</v>
      </c>
      <c r="I180" s="76">
        <v>18.2</v>
      </c>
      <c r="J180" s="76">
        <f t="shared" si="2"/>
        <v>54.599999999999994</v>
      </c>
    </row>
    <row r="181" spans="1:10" ht="15" customHeight="1">
      <c r="A181" s="14">
        <v>349</v>
      </c>
      <c r="B181" s="7" t="s">
        <v>281</v>
      </c>
      <c r="C181" s="13" t="s">
        <v>282</v>
      </c>
      <c r="D181" s="13" t="s">
        <v>532</v>
      </c>
      <c r="E181" s="40">
        <v>42444</v>
      </c>
      <c r="F181" s="14" t="s">
        <v>10</v>
      </c>
      <c r="G181" s="15">
        <v>1</v>
      </c>
      <c r="H181" s="77" t="s">
        <v>544</v>
      </c>
      <c r="I181" s="76">
        <v>18.3</v>
      </c>
      <c r="J181" s="76">
        <f t="shared" si="2"/>
        <v>18.3</v>
      </c>
    </row>
    <row r="182" spans="1:10" ht="15" customHeight="1">
      <c r="A182" s="14">
        <v>350</v>
      </c>
      <c r="B182" s="7" t="s">
        <v>283</v>
      </c>
      <c r="C182" s="13" t="s">
        <v>284</v>
      </c>
      <c r="D182" s="13" t="s">
        <v>532</v>
      </c>
      <c r="E182" s="40">
        <v>42444</v>
      </c>
      <c r="F182" s="14" t="s">
        <v>10</v>
      </c>
      <c r="G182" s="15">
        <v>1</v>
      </c>
      <c r="H182" s="77" t="s">
        <v>544</v>
      </c>
      <c r="I182" s="76">
        <v>18.4</v>
      </c>
      <c r="J182" s="76">
        <f t="shared" si="2"/>
        <v>18.4</v>
      </c>
    </row>
    <row r="183" spans="1:10" ht="15" customHeight="1">
      <c r="A183" s="14">
        <v>356</v>
      </c>
      <c r="B183" s="7" t="s">
        <v>285</v>
      </c>
      <c r="C183" s="13" t="s">
        <v>286</v>
      </c>
      <c r="D183" s="13" t="s">
        <v>532</v>
      </c>
      <c r="E183" s="40">
        <v>42444</v>
      </c>
      <c r="F183" s="14" t="s">
        <v>10</v>
      </c>
      <c r="G183" s="15">
        <v>1</v>
      </c>
      <c r="H183" s="77" t="s">
        <v>544</v>
      </c>
      <c r="I183" s="76">
        <v>18.5</v>
      </c>
      <c r="J183" s="76">
        <f t="shared" si="2"/>
        <v>18.5</v>
      </c>
    </row>
    <row r="184" spans="1:10" ht="15" customHeight="1">
      <c r="A184" s="14">
        <v>357</v>
      </c>
      <c r="B184" s="7" t="s">
        <v>287</v>
      </c>
      <c r="C184" s="13" t="s">
        <v>288</v>
      </c>
      <c r="D184" s="13" t="s">
        <v>532</v>
      </c>
      <c r="E184" s="40">
        <v>42460</v>
      </c>
      <c r="F184" s="14" t="s">
        <v>10</v>
      </c>
      <c r="G184" s="15">
        <v>1</v>
      </c>
      <c r="H184" s="77" t="s">
        <v>544</v>
      </c>
      <c r="I184" s="76">
        <v>18.6</v>
      </c>
      <c r="J184" s="76">
        <f t="shared" si="2"/>
        <v>18.6</v>
      </c>
    </row>
    <row r="185" spans="1:10" ht="15" customHeight="1">
      <c r="A185" s="14">
        <v>363</v>
      </c>
      <c r="B185" s="7" t="s">
        <v>289</v>
      </c>
      <c r="C185" s="13" t="s">
        <v>290</v>
      </c>
      <c r="D185" s="13" t="s">
        <v>537</v>
      </c>
      <c r="E185" s="40">
        <v>42454</v>
      </c>
      <c r="F185" s="14" t="s">
        <v>10</v>
      </c>
      <c r="G185" s="15">
        <v>1</v>
      </c>
      <c r="H185" s="77" t="s">
        <v>544</v>
      </c>
      <c r="I185" s="76">
        <v>18.7</v>
      </c>
      <c r="J185" s="76">
        <f t="shared" si="2"/>
        <v>18.7</v>
      </c>
    </row>
    <row r="186" spans="1:10" ht="15" customHeight="1">
      <c r="A186" s="14">
        <v>364</v>
      </c>
      <c r="B186" s="7" t="s">
        <v>291</v>
      </c>
      <c r="C186" s="13" t="s">
        <v>292</v>
      </c>
      <c r="D186" s="13" t="s">
        <v>534</v>
      </c>
      <c r="E186" s="40">
        <v>42453</v>
      </c>
      <c r="F186" s="14" t="s">
        <v>10</v>
      </c>
      <c r="G186" s="15">
        <v>1</v>
      </c>
      <c r="H186" s="77" t="s">
        <v>544</v>
      </c>
      <c r="I186" s="76">
        <v>18.8</v>
      </c>
      <c r="J186" s="76">
        <f t="shared" si="2"/>
        <v>18.8</v>
      </c>
    </row>
    <row r="187" spans="1:10" ht="15" customHeight="1">
      <c r="A187" s="14">
        <v>365</v>
      </c>
      <c r="B187" s="7" t="s">
        <v>293</v>
      </c>
      <c r="C187" s="13" t="s">
        <v>294</v>
      </c>
      <c r="D187" s="13" t="s">
        <v>530</v>
      </c>
      <c r="E187" s="40">
        <v>42453</v>
      </c>
      <c r="F187" s="14" t="s">
        <v>213</v>
      </c>
      <c r="G187" s="15">
        <v>1</v>
      </c>
      <c r="H187" s="77" t="s">
        <v>544</v>
      </c>
      <c r="I187" s="76">
        <v>18.9</v>
      </c>
      <c r="J187" s="76">
        <f t="shared" si="2"/>
        <v>18.9</v>
      </c>
    </row>
    <row r="188" spans="1:10" ht="15" customHeight="1">
      <c r="A188" s="14">
        <v>366</v>
      </c>
      <c r="B188" s="7" t="s">
        <v>295</v>
      </c>
      <c r="C188" s="13" t="s">
        <v>296</v>
      </c>
      <c r="D188" s="13" t="s">
        <v>536</v>
      </c>
      <c r="E188" s="40">
        <v>42453</v>
      </c>
      <c r="F188" s="14" t="s">
        <v>10</v>
      </c>
      <c r="G188" s="15">
        <v>3</v>
      </c>
      <c r="H188" s="77" t="s">
        <v>544</v>
      </c>
      <c r="I188" s="76">
        <v>19</v>
      </c>
      <c r="J188" s="76">
        <f t="shared" si="2"/>
        <v>57</v>
      </c>
    </row>
    <row r="189" spans="1:10" ht="15" customHeight="1">
      <c r="A189" s="14">
        <v>367</v>
      </c>
      <c r="B189" s="7" t="s">
        <v>295</v>
      </c>
      <c r="C189" s="13" t="s">
        <v>296</v>
      </c>
      <c r="D189" s="13" t="s">
        <v>537</v>
      </c>
      <c r="E189" s="40">
        <v>42453</v>
      </c>
      <c r="F189" s="14" t="s">
        <v>10</v>
      </c>
      <c r="G189" s="15">
        <v>2</v>
      </c>
      <c r="H189" s="77" t="s">
        <v>545</v>
      </c>
      <c r="I189" s="76">
        <v>19.1</v>
      </c>
      <c r="J189" s="76">
        <f t="shared" si="2"/>
        <v>38.2</v>
      </c>
    </row>
    <row r="190" spans="1:10" ht="15" customHeight="1">
      <c r="A190" s="14">
        <v>368</v>
      </c>
      <c r="B190" s="7" t="s">
        <v>295</v>
      </c>
      <c r="C190" s="13" t="s">
        <v>296</v>
      </c>
      <c r="D190" s="13" t="s">
        <v>538</v>
      </c>
      <c r="E190" s="40">
        <v>42453</v>
      </c>
      <c r="F190" s="14" t="s">
        <v>10</v>
      </c>
      <c r="G190" s="15">
        <v>4</v>
      </c>
      <c r="H190" s="77" t="s">
        <v>545</v>
      </c>
      <c r="I190" s="76">
        <v>19.2</v>
      </c>
      <c r="J190" s="76">
        <f t="shared" si="2"/>
        <v>76.8</v>
      </c>
    </row>
    <row r="191" spans="1:10" ht="15" customHeight="1">
      <c r="A191" s="14">
        <v>369</v>
      </c>
      <c r="B191" s="7" t="s">
        <v>297</v>
      </c>
      <c r="C191" s="13" t="s">
        <v>298</v>
      </c>
      <c r="D191" s="13" t="s">
        <v>532</v>
      </c>
      <c r="E191" s="40">
        <v>42453</v>
      </c>
      <c r="F191" s="14" t="s">
        <v>213</v>
      </c>
      <c r="G191" s="15">
        <v>1</v>
      </c>
      <c r="H191" s="77" t="s">
        <v>545</v>
      </c>
      <c r="I191" s="76">
        <v>19.3</v>
      </c>
      <c r="J191" s="76">
        <f t="shared" si="2"/>
        <v>19.3</v>
      </c>
    </row>
    <row r="192" spans="1:10" ht="15" customHeight="1">
      <c r="A192" s="14">
        <v>370</v>
      </c>
      <c r="B192" s="7" t="s">
        <v>299</v>
      </c>
      <c r="C192" s="13" t="s">
        <v>300</v>
      </c>
      <c r="D192" s="13" t="s">
        <v>532</v>
      </c>
      <c r="E192" s="40">
        <v>42453</v>
      </c>
      <c r="F192" s="14" t="s">
        <v>213</v>
      </c>
      <c r="G192" s="15">
        <v>1</v>
      </c>
      <c r="H192" s="77" t="s">
        <v>545</v>
      </c>
      <c r="I192" s="76">
        <v>19.4</v>
      </c>
      <c r="J192" s="76">
        <f t="shared" si="2"/>
        <v>19.4</v>
      </c>
    </row>
    <row r="193" spans="1:10" ht="15" customHeight="1">
      <c r="A193" s="14">
        <v>381</v>
      </c>
      <c r="B193" s="7" t="s">
        <v>301</v>
      </c>
      <c r="C193" s="13" t="s">
        <v>302</v>
      </c>
      <c r="D193" s="13" t="s">
        <v>532</v>
      </c>
      <c r="E193" s="40">
        <v>42454</v>
      </c>
      <c r="F193" s="14" t="s">
        <v>10</v>
      </c>
      <c r="G193" s="15">
        <v>1</v>
      </c>
      <c r="H193" s="77" t="s">
        <v>544</v>
      </c>
      <c r="I193" s="76">
        <v>19.5</v>
      </c>
      <c r="J193" s="76">
        <f t="shared" si="2"/>
        <v>19.5</v>
      </c>
    </row>
    <row r="194" spans="1:10" ht="15" customHeight="1">
      <c r="A194" s="14">
        <v>382</v>
      </c>
      <c r="B194" s="7" t="s">
        <v>303</v>
      </c>
      <c r="C194" s="13" t="s">
        <v>304</v>
      </c>
      <c r="D194" s="13" t="s">
        <v>532</v>
      </c>
      <c r="E194" s="40">
        <v>42454</v>
      </c>
      <c r="F194" s="14" t="s">
        <v>10</v>
      </c>
      <c r="G194" s="15">
        <v>3</v>
      </c>
      <c r="H194" s="77" t="s">
        <v>544</v>
      </c>
      <c r="I194" s="76">
        <v>19.6</v>
      </c>
      <c r="J194" s="76">
        <f t="shared" si="2"/>
        <v>58.800000000000004</v>
      </c>
    </row>
    <row r="195" spans="1:10" ht="15" customHeight="1">
      <c r="A195" s="14">
        <v>383</v>
      </c>
      <c r="B195" s="7" t="s">
        <v>303</v>
      </c>
      <c r="C195" s="13" t="s">
        <v>304</v>
      </c>
      <c r="D195" s="13" t="s">
        <v>532</v>
      </c>
      <c r="E195" s="40">
        <v>42454</v>
      </c>
      <c r="F195" s="14" t="s">
        <v>10</v>
      </c>
      <c r="G195" s="15">
        <v>2</v>
      </c>
      <c r="H195" s="77" t="s">
        <v>544</v>
      </c>
      <c r="I195" s="76">
        <v>19.7</v>
      </c>
      <c r="J195" s="76">
        <f t="shared" si="2"/>
        <v>39.4</v>
      </c>
    </row>
    <row r="196" spans="1:10" ht="15" customHeight="1">
      <c r="A196" s="14">
        <v>384</v>
      </c>
      <c r="B196" s="7" t="s">
        <v>305</v>
      </c>
      <c r="C196" s="13" t="s">
        <v>306</v>
      </c>
      <c r="D196" s="13" t="s">
        <v>532</v>
      </c>
      <c r="E196" s="40">
        <v>42454</v>
      </c>
      <c r="F196" s="14" t="s">
        <v>10</v>
      </c>
      <c r="G196" s="15">
        <v>1</v>
      </c>
      <c r="H196" s="77" t="s">
        <v>544</v>
      </c>
      <c r="I196" s="76">
        <v>19.8</v>
      </c>
      <c r="J196" s="76">
        <f t="shared" si="2"/>
        <v>19.8</v>
      </c>
    </row>
    <row r="197" spans="1:10" ht="15" customHeight="1">
      <c r="A197" s="14">
        <v>385</v>
      </c>
      <c r="B197" s="7" t="s">
        <v>279</v>
      </c>
      <c r="C197" s="13" t="s">
        <v>307</v>
      </c>
      <c r="D197" s="13" t="s">
        <v>532</v>
      </c>
      <c r="E197" s="40">
        <v>42454</v>
      </c>
      <c r="F197" s="14" t="s">
        <v>10</v>
      </c>
      <c r="G197" s="15">
        <v>1</v>
      </c>
      <c r="H197" s="77" t="s">
        <v>544</v>
      </c>
      <c r="I197" s="76">
        <v>19.9</v>
      </c>
      <c r="J197" s="76">
        <f t="shared" si="2"/>
        <v>19.9</v>
      </c>
    </row>
    <row r="198" spans="1:10" ht="15" customHeight="1">
      <c r="A198" s="14">
        <v>386</v>
      </c>
      <c r="B198" s="7" t="s">
        <v>308</v>
      </c>
      <c r="C198" s="13" t="s">
        <v>309</v>
      </c>
      <c r="D198" s="13" t="s">
        <v>532</v>
      </c>
      <c r="E198" s="40">
        <v>42454</v>
      </c>
      <c r="F198" s="14" t="s">
        <v>10</v>
      </c>
      <c r="G198" s="15">
        <v>1</v>
      </c>
      <c r="H198" s="77" t="s">
        <v>544</v>
      </c>
      <c r="I198" s="76">
        <v>20</v>
      </c>
      <c r="J198" s="76">
        <f t="shared" si="2"/>
        <v>20</v>
      </c>
    </row>
    <row r="199" spans="1:10" ht="15" customHeight="1">
      <c r="A199" s="14">
        <v>389</v>
      </c>
      <c r="B199" s="7" t="s">
        <v>310</v>
      </c>
      <c r="C199" s="13" t="s">
        <v>311</v>
      </c>
      <c r="D199" s="13" t="s">
        <v>532</v>
      </c>
      <c r="E199" s="40">
        <v>42454</v>
      </c>
      <c r="F199" s="14" t="s">
        <v>10</v>
      </c>
      <c r="G199" s="15">
        <v>1</v>
      </c>
      <c r="H199" s="77" t="s">
        <v>544</v>
      </c>
      <c r="I199" s="76">
        <v>20.1</v>
      </c>
      <c r="J199" s="76">
        <f t="shared" si="2"/>
        <v>20.1</v>
      </c>
    </row>
    <row r="200" spans="1:10" ht="15" customHeight="1">
      <c r="A200" s="14">
        <v>390</v>
      </c>
      <c r="B200" s="7" t="s">
        <v>312</v>
      </c>
      <c r="C200" s="13" t="s">
        <v>313</v>
      </c>
      <c r="D200" s="13" t="s">
        <v>532</v>
      </c>
      <c r="E200" s="40">
        <v>42454</v>
      </c>
      <c r="F200" s="14" t="s">
        <v>10</v>
      </c>
      <c r="G200" s="15">
        <v>3</v>
      </c>
      <c r="H200" s="77" t="s">
        <v>544</v>
      </c>
      <c r="I200" s="76">
        <v>20.2</v>
      </c>
      <c r="J200" s="76">
        <f t="shared" si="2"/>
        <v>60.599999999999994</v>
      </c>
    </row>
    <row r="201" spans="1:10" ht="15" customHeight="1">
      <c r="A201" s="14">
        <v>391</v>
      </c>
      <c r="B201" s="7" t="s">
        <v>312</v>
      </c>
      <c r="C201" s="13" t="s">
        <v>313</v>
      </c>
      <c r="D201" s="13" t="s">
        <v>532</v>
      </c>
      <c r="E201" s="40">
        <v>42454</v>
      </c>
      <c r="F201" s="14" t="s">
        <v>10</v>
      </c>
      <c r="G201" s="15">
        <v>2</v>
      </c>
      <c r="H201" s="77" t="s">
        <v>544</v>
      </c>
      <c r="I201" s="76">
        <v>20.3</v>
      </c>
      <c r="J201" s="76">
        <f aca="true" t="shared" si="3" ref="J201:J264">G201*I201</f>
        <v>40.6</v>
      </c>
    </row>
    <row r="202" spans="1:10" ht="15" customHeight="1">
      <c r="A202" s="14">
        <v>392</v>
      </c>
      <c r="B202" s="7" t="s">
        <v>314</v>
      </c>
      <c r="C202" s="13" t="s">
        <v>315</v>
      </c>
      <c r="D202" s="13" t="s">
        <v>532</v>
      </c>
      <c r="E202" s="40">
        <v>42454</v>
      </c>
      <c r="F202" s="14" t="s">
        <v>10</v>
      </c>
      <c r="G202" s="15">
        <v>1</v>
      </c>
      <c r="H202" s="77" t="s">
        <v>544</v>
      </c>
      <c r="I202" s="76">
        <v>20.4</v>
      </c>
      <c r="J202" s="76">
        <f t="shared" si="3"/>
        <v>20.4</v>
      </c>
    </row>
    <row r="203" spans="1:10" ht="14.25" customHeight="1">
      <c r="A203" s="14">
        <v>393</v>
      </c>
      <c r="B203" s="17" t="s">
        <v>211</v>
      </c>
      <c r="C203" s="13" t="s">
        <v>212</v>
      </c>
      <c r="D203" s="13" t="s">
        <v>530</v>
      </c>
      <c r="E203" s="40">
        <v>42431</v>
      </c>
      <c r="F203" s="14" t="s">
        <v>213</v>
      </c>
      <c r="G203" s="15">
        <v>2</v>
      </c>
      <c r="H203" s="77" t="s">
        <v>544</v>
      </c>
      <c r="I203" s="76">
        <v>20.5</v>
      </c>
      <c r="J203" s="76">
        <f t="shared" si="3"/>
        <v>41</v>
      </c>
    </row>
    <row r="204" spans="1:10" ht="15" customHeight="1">
      <c r="A204" s="14">
        <v>394</v>
      </c>
      <c r="B204" s="17" t="s">
        <v>211</v>
      </c>
      <c r="C204" s="13" t="s">
        <v>212</v>
      </c>
      <c r="D204" s="13" t="s">
        <v>534</v>
      </c>
      <c r="E204" s="40">
        <v>42431</v>
      </c>
      <c r="F204" s="14" t="s">
        <v>213</v>
      </c>
      <c r="G204" s="15">
        <v>2</v>
      </c>
      <c r="H204" s="77" t="s">
        <v>544</v>
      </c>
      <c r="I204" s="76">
        <v>20.6</v>
      </c>
      <c r="J204" s="76">
        <f t="shared" si="3"/>
        <v>41.2</v>
      </c>
    </row>
    <row r="205" spans="1:10" ht="15" customHeight="1">
      <c r="A205" s="14">
        <v>403</v>
      </c>
      <c r="B205" s="7" t="s">
        <v>325</v>
      </c>
      <c r="C205" s="13" t="s">
        <v>326</v>
      </c>
      <c r="D205" s="13" t="s">
        <v>530</v>
      </c>
      <c r="E205" s="40">
        <v>42440</v>
      </c>
      <c r="F205" s="14" t="s">
        <v>10</v>
      </c>
      <c r="G205" s="15">
        <v>1</v>
      </c>
      <c r="H205" s="77" t="s">
        <v>544</v>
      </c>
      <c r="I205" s="76">
        <v>20.7</v>
      </c>
      <c r="J205" s="76">
        <f t="shared" si="3"/>
        <v>20.7</v>
      </c>
    </row>
    <row r="206" spans="1:10" ht="15" customHeight="1">
      <c r="A206" s="14">
        <v>404</v>
      </c>
      <c r="B206" s="7" t="s">
        <v>319</v>
      </c>
      <c r="C206" s="13" t="s">
        <v>320</v>
      </c>
      <c r="D206" s="13" t="s">
        <v>529</v>
      </c>
      <c r="E206" s="40">
        <v>42440</v>
      </c>
      <c r="F206" s="14" t="s">
        <v>10</v>
      </c>
      <c r="G206" s="15">
        <v>1</v>
      </c>
      <c r="H206" s="77" t="s">
        <v>544</v>
      </c>
      <c r="I206" s="76">
        <v>20.8</v>
      </c>
      <c r="J206" s="76">
        <f t="shared" si="3"/>
        <v>20.8</v>
      </c>
    </row>
    <row r="207" spans="1:10" ht="15" customHeight="1">
      <c r="A207" s="14">
        <v>408</v>
      </c>
      <c r="B207" s="7" t="s">
        <v>327</v>
      </c>
      <c r="C207" s="13" t="s">
        <v>328</v>
      </c>
      <c r="D207" s="13" t="s">
        <v>529</v>
      </c>
      <c r="E207" s="40">
        <v>42440</v>
      </c>
      <c r="F207" s="14" t="s">
        <v>10</v>
      </c>
      <c r="G207" s="15">
        <v>1</v>
      </c>
      <c r="H207" s="77" t="s">
        <v>544</v>
      </c>
      <c r="I207" s="76">
        <v>20.9</v>
      </c>
      <c r="J207" s="76">
        <f t="shared" si="3"/>
        <v>20.9</v>
      </c>
    </row>
    <row r="208" spans="1:10" ht="15" customHeight="1">
      <c r="A208" s="14">
        <v>409</v>
      </c>
      <c r="B208" s="7" t="s">
        <v>317</v>
      </c>
      <c r="C208" s="13" t="s">
        <v>318</v>
      </c>
      <c r="D208" s="13" t="s">
        <v>529</v>
      </c>
      <c r="E208" s="40">
        <v>42440</v>
      </c>
      <c r="F208" s="14" t="s">
        <v>10</v>
      </c>
      <c r="G208" s="15">
        <v>2</v>
      </c>
      <c r="H208" s="77" t="s">
        <v>544</v>
      </c>
      <c r="I208" s="76">
        <v>21</v>
      </c>
      <c r="J208" s="76">
        <f t="shared" si="3"/>
        <v>42</v>
      </c>
    </row>
    <row r="209" spans="1:10" ht="15" customHeight="1">
      <c r="A209" s="14">
        <v>410</v>
      </c>
      <c r="B209" s="7" t="s">
        <v>316</v>
      </c>
      <c r="C209" s="13" t="s">
        <v>329</v>
      </c>
      <c r="D209" s="13" t="s">
        <v>531</v>
      </c>
      <c r="E209" s="40">
        <v>42440</v>
      </c>
      <c r="F209" s="14" t="s">
        <v>10</v>
      </c>
      <c r="G209" s="15">
        <v>4</v>
      </c>
      <c r="H209" s="77" t="s">
        <v>544</v>
      </c>
      <c r="I209" s="76">
        <v>21.1</v>
      </c>
      <c r="J209" s="76">
        <f t="shared" si="3"/>
        <v>84.4</v>
      </c>
    </row>
    <row r="210" spans="1:10" ht="15" customHeight="1">
      <c r="A210" s="14">
        <v>411</v>
      </c>
      <c r="B210" s="7" t="s">
        <v>330</v>
      </c>
      <c r="C210" s="13" t="s">
        <v>331</v>
      </c>
      <c r="D210" s="13" t="s">
        <v>532</v>
      </c>
      <c r="E210" s="40">
        <v>42433</v>
      </c>
      <c r="F210" s="14" t="s">
        <v>10</v>
      </c>
      <c r="G210" s="15">
        <v>1</v>
      </c>
      <c r="H210" s="77" t="s">
        <v>544</v>
      </c>
      <c r="I210" s="76">
        <v>21.2</v>
      </c>
      <c r="J210" s="76">
        <f t="shared" si="3"/>
        <v>21.2</v>
      </c>
    </row>
    <row r="211" spans="1:10" ht="15" customHeight="1">
      <c r="A211" s="14">
        <v>417</v>
      </c>
      <c r="B211" s="7">
        <v>1533</v>
      </c>
      <c r="C211" s="13" t="s">
        <v>332</v>
      </c>
      <c r="D211" s="13" t="s">
        <v>534</v>
      </c>
      <c r="E211" s="40">
        <v>42431</v>
      </c>
      <c r="F211" s="14" t="s">
        <v>10</v>
      </c>
      <c r="G211" s="15">
        <v>1</v>
      </c>
      <c r="H211" s="77" t="s">
        <v>544</v>
      </c>
      <c r="I211" s="76">
        <v>21.3</v>
      </c>
      <c r="J211" s="76">
        <f t="shared" si="3"/>
        <v>21.3</v>
      </c>
    </row>
    <row r="212" spans="1:10" ht="15" customHeight="1">
      <c r="A212" s="14">
        <v>418</v>
      </c>
      <c r="B212" s="7" t="s">
        <v>333</v>
      </c>
      <c r="C212" s="13" t="s">
        <v>334</v>
      </c>
      <c r="D212" s="13" t="s">
        <v>534</v>
      </c>
      <c r="E212" s="40">
        <v>42431</v>
      </c>
      <c r="F212" s="14" t="s">
        <v>10</v>
      </c>
      <c r="G212" s="15">
        <v>2</v>
      </c>
      <c r="H212" s="77" t="s">
        <v>544</v>
      </c>
      <c r="I212" s="76">
        <v>21.4</v>
      </c>
      <c r="J212" s="76">
        <f t="shared" si="3"/>
        <v>42.8</v>
      </c>
    </row>
    <row r="213" spans="1:10" ht="15" customHeight="1">
      <c r="A213" s="14">
        <v>420</v>
      </c>
      <c r="B213" s="7" t="s">
        <v>333</v>
      </c>
      <c r="C213" s="13" t="s">
        <v>334</v>
      </c>
      <c r="D213" s="13" t="s">
        <v>529</v>
      </c>
      <c r="E213" s="40">
        <v>42431</v>
      </c>
      <c r="F213" s="14" t="s">
        <v>10</v>
      </c>
      <c r="G213" s="15">
        <v>3</v>
      </c>
      <c r="H213" s="77" t="s">
        <v>545</v>
      </c>
      <c r="I213" s="76">
        <v>21.5</v>
      </c>
      <c r="J213" s="76">
        <f t="shared" si="3"/>
        <v>64.5</v>
      </c>
    </row>
    <row r="214" spans="1:10" ht="15" customHeight="1">
      <c r="A214" s="14">
        <v>421</v>
      </c>
      <c r="B214" s="7" t="s">
        <v>335</v>
      </c>
      <c r="C214" s="13" t="s">
        <v>336</v>
      </c>
      <c r="D214" s="13" t="s">
        <v>534</v>
      </c>
      <c r="E214" s="40">
        <v>42431</v>
      </c>
      <c r="F214" s="14" t="s">
        <v>10</v>
      </c>
      <c r="G214" s="15">
        <v>1</v>
      </c>
      <c r="H214" s="77" t="s">
        <v>544</v>
      </c>
      <c r="I214" s="76">
        <v>21.6</v>
      </c>
      <c r="J214" s="76">
        <f t="shared" si="3"/>
        <v>21.6</v>
      </c>
    </row>
    <row r="215" spans="1:10" ht="15" customHeight="1">
      <c r="A215" s="14">
        <v>430</v>
      </c>
      <c r="B215" s="7" t="s">
        <v>337</v>
      </c>
      <c r="C215" s="13" t="s">
        <v>338</v>
      </c>
      <c r="D215" s="13" t="s">
        <v>529</v>
      </c>
      <c r="E215" s="40">
        <v>42430</v>
      </c>
      <c r="F215" s="14" t="s">
        <v>27</v>
      </c>
      <c r="G215" s="15">
        <v>1</v>
      </c>
      <c r="H215" s="77" t="s">
        <v>544</v>
      </c>
      <c r="I215" s="76">
        <v>21.7</v>
      </c>
      <c r="J215" s="76">
        <f t="shared" si="3"/>
        <v>21.7</v>
      </c>
    </row>
    <row r="216" spans="1:10" ht="15" customHeight="1">
      <c r="A216" s="14">
        <v>431</v>
      </c>
      <c r="B216" s="7" t="s">
        <v>232</v>
      </c>
      <c r="C216" s="13" t="s">
        <v>339</v>
      </c>
      <c r="D216" s="13" t="s">
        <v>530</v>
      </c>
      <c r="E216" s="40">
        <v>42289</v>
      </c>
      <c r="F216" s="14" t="s">
        <v>234</v>
      </c>
      <c r="G216" s="15">
        <v>2</v>
      </c>
      <c r="H216" s="77" t="s">
        <v>544</v>
      </c>
      <c r="I216" s="76">
        <v>21.8</v>
      </c>
      <c r="J216" s="76">
        <f t="shared" si="3"/>
        <v>43.6</v>
      </c>
    </row>
    <row r="217" spans="1:10" ht="15" customHeight="1">
      <c r="A217" s="14">
        <v>432</v>
      </c>
      <c r="B217" s="7">
        <v>601217100</v>
      </c>
      <c r="C217" s="13" t="s">
        <v>208</v>
      </c>
      <c r="D217" s="13" t="s">
        <v>531</v>
      </c>
      <c r="E217" s="40">
        <v>42283</v>
      </c>
      <c r="F217" s="14" t="s">
        <v>10</v>
      </c>
      <c r="G217" s="15">
        <v>1</v>
      </c>
      <c r="H217" s="77" t="s">
        <v>544</v>
      </c>
      <c r="I217" s="76">
        <v>21.9</v>
      </c>
      <c r="J217" s="76">
        <f t="shared" si="3"/>
        <v>21.9</v>
      </c>
    </row>
    <row r="218" spans="1:10" ht="15" customHeight="1">
      <c r="A218" s="14">
        <v>433</v>
      </c>
      <c r="B218" s="7" t="s">
        <v>340</v>
      </c>
      <c r="C218" s="13" t="s">
        <v>210</v>
      </c>
      <c r="D218" s="13" t="s">
        <v>531</v>
      </c>
      <c r="E218" s="40">
        <v>42283</v>
      </c>
      <c r="F218" s="14" t="s">
        <v>10</v>
      </c>
      <c r="G218" s="15">
        <v>2</v>
      </c>
      <c r="H218" s="77" t="s">
        <v>544</v>
      </c>
      <c r="I218" s="76">
        <v>22</v>
      </c>
      <c r="J218" s="76">
        <f t="shared" si="3"/>
        <v>44</v>
      </c>
    </row>
    <row r="219" spans="1:10" ht="15" customHeight="1">
      <c r="A219" s="14">
        <v>442</v>
      </c>
      <c r="B219" s="7">
        <v>978006</v>
      </c>
      <c r="C219" s="13" t="s">
        <v>341</v>
      </c>
      <c r="D219" s="13" t="s">
        <v>529</v>
      </c>
      <c r="E219" s="40">
        <v>42300</v>
      </c>
      <c r="F219" s="14" t="s">
        <v>10</v>
      </c>
      <c r="G219" s="15">
        <v>3</v>
      </c>
      <c r="H219" s="77" t="s">
        <v>544</v>
      </c>
      <c r="I219" s="76">
        <v>22.1</v>
      </c>
      <c r="J219" s="76">
        <f t="shared" si="3"/>
        <v>66.30000000000001</v>
      </c>
    </row>
    <row r="220" spans="1:10" ht="15" customHeight="1">
      <c r="A220" s="14">
        <v>445</v>
      </c>
      <c r="B220" s="7" t="s">
        <v>342</v>
      </c>
      <c r="C220" s="13" t="s">
        <v>343</v>
      </c>
      <c r="D220" s="13" t="s">
        <v>531</v>
      </c>
      <c r="E220" s="40">
        <v>42300</v>
      </c>
      <c r="F220" s="14" t="s">
        <v>10</v>
      </c>
      <c r="G220" s="15">
        <v>4</v>
      </c>
      <c r="H220" s="77" t="s">
        <v>544</v>
      </c>
      <c r="I220" s="76">
        <v>22.2</v>
      </c>
      <c r="J220" s="76">
        <f t="shared" si="3"/>
        <v>88.8</v>
      </c>
    </row>
    <row r="221" spans="1:10" ht="15" customHeight="1">
      <c r="A221" s="14">
        <v>446</v>
      </c>
      <c r="B221" s="7">
        <v>1796</v>
      </c>
      <c r="C221" s="13" t="s">
        <v>344</v>
      </c>
      <c r="D221" s="13" t="s">
        <v>529</v>
      </c>
      <c r="E221" s="40">
        <v>42300</v>
      </c>
      <c r="F221" s="14" t="s">
        <v>10</v>
      </c>
      <c r="G221" s="15">
        <v>1</v>
      </c>
      <c r="H221" s="77" t="s">
        <v>544</v>
      </c>
      <c r="I221" s="76">
        <v>22.3</v>
      </c>
      <c r="J221" s="76">
        <f t="shared" si="3"/>
        <v>22.3</v>
      </c>
    </row>
    <row r="222" spans="1:10" ht="15" customHeight="1">
      <c r="A222" s="14">
        <v>447</v>
      </c>
      <c r="B222" s="7">
        <v>367086</v>
      </c>
      <c r="C222" s="13" t="s">
        <v>345</v>
      </c>
      <c r="D222" s="13" t="s">
        <v>529</v>
      </c>
      <c r="E222" s="40">
        <v>42300</v>
      </c>
      <c r="F222" s="14" t="s">
        <v>130</v>
      </c>
      <c r="G222" s="15">
        <v>5</v>
      </c>
      <c r="H222" s="77" t="s">
        <v>544</v>
      </c>
      <c r="I222" s="76">
        <v>22.4</v>
      </c>
      <c r="J222" s="76">
        <f t="shared" si="3"/>
        <v>112</v>
      </c>
    </row>
    <row r="223" spans="1:10" ht="15" customHeight="1">
      <c r="A223" s="14">
        <v>448</v>
      </c>
      <c r="B223" s="7">
        <v>367086</v>
      </c>
      <c r="C223" s="13" t="s">
        <v>345</v>
      </c>
      <c r="D223" s="13" t="s">
        <v>531</v>
      </c>
      <c r="E223" s="40">
        <v>42300</v>
      </c>
      <c r="F223" s="14" t="s">
        <v>130</v>
      </c>
      <c r="G223" s="15">
        <v>2</v>
      </c>
      <c r="H223" s="77" t="s">
        <v>544</v>
      </c>
      <c r="I223" s="76">
        <v>22.5</v>
      </c>
      <c r="J223" s="76">
        <f t="shared" si="3"/>
        <v>45</v>
      </c>
    </row>
    <row r="224" spans="1:10" ht="15" customHeight="1">
      <c r="A224" s="14">
        <v>449</v>
      </c>
      <c r="B224" s="7">
        <v>372181</v>
      </c>
      <c r="C224" s="13" t="s">
        <v>346</v>
      </c>
      <c r="D224" s="13" t="s">
        <v>529</v>
      </c>
      <c r="E224" s="40">
        <v>42300</v>
      </c>
      <c r="F224" s="14" t="s">
        <v>130</v>
      </c>
      <c r="G224" s="15">
        <v>5</v>
      </c>
      <c r="H224" s="77" t="s">
        <v>544</v>
      </c>
      <c r="I224" s="76">
        <v>22.6</v>
      </c>
      <c r="J224" s="76">
        <f t="shared" si="3"/>
        <v>113</v>
      </c>
    </row>
    <row r="225" spans="1:10" ht="15" customHeight="1">
      <c r="A225" s="14">
        <v>450</v>
      </c>
      <c r="B225" s="7">
        <v>372181</v>
      </c>
      <c r="C225" s="13" t="s">
        <v>346</v>
      </c>
      <c r="D225" s="13" t="s">
        <v>531</v>
      </c>
      <c r="E225" s="40">
        <v>42300</v>
      </c>
      <c r="F225" s="14" t="s">
        <v>130</v>
      </c>
      <c r="G225" s="15">
        <v>3</v>
      </c>
      <c r="H225" s="77" t="s">
        <v>544</v>
      </c>
      <c r="I225" s="76">
        <v>22.7</v>
      </c>
      <c r="J225" s="76">
        <f t="shared" si="3"/>
        <v>68.1</v>
      </c>
    </row>
    <row r="226" spans="1:10" ht="15" customHeight="1">
      <c r="A226" s="14">
        <v>451</v>
      </c>
      <c r="B226" s="7" t="s">
        <v>347</v>
      </c>
      <c r="C226" s="13" t="s">
        <v>348</v>
      </c>
      <c r="D226" s="13" t="s">
        <v>529</v>
      </c>
      <c r="E226" s="40">
        <v>42300</v>
      </c>
      <c r="F226" s="14" t="s">
        <v>10</v>
      </c>
      <c r="G226" s="15">
        <v>4</v>
      </c>
      <c r="H226" s="77" t="s">
        <v>545</v>
      </c>
      <c r="I226" s="76">
        <v>22.8</v>
      </c>
      <c r="J226" s="76">
        <f t="shared" si="3"/>
        <v>91.2</v>
      </c>
    </row>
    <row r="227" spans="1:10" ht="15" customHeight="1">
      <c r="A227" s="14">
        <v>452</v>
      </c>
      <c r="B227" s="7">
        <v>1600080</v>
      </c>
      <c r="C227" s="13" t="s">
        <v>349</v>
      </c>
      <c r="D227" s="13" t="s">
        <v>529</v>
      </c>
      <c r="E227" s="40">
        <v>42300</v>
      </c>
      <c r="F227" s="14" t="s">
        <v>10</v>
      </c>
      <c r="G227" s="15">
        <v>1</v>
      </c>
      <c r="H227" s="77" t="s">
        <v>544</v>
      </c>
      <c r="I227" s="76">
        <v>22.9</v>
      </c>
      <c r="J227" s="76">
        <f t="shared" si="3"/>
        <v>22.9</v>
      </c>
    </row>
    <row r="228" spans="1:10" ht="15" customHeight="1">
      <c r="A228" s="14">
        <v>453</v>
      </c>
      <c r="B228" s="7" t="s">
        <v>350</v>
      </c>
      <c r="C228" s="13" t="s">
        <v>351</v>
      </c>
      <c r="D228" s="13" t="s">
        <v>531</v>
      </c>
      <c r="E228" s="40">
        <v>42300</v>
      </c>
      <c r="F228" s="14" t="s">
        <v>10</v>
      </c>
      <c r="G228" s="15">
        <v>1</v>
      </c>
      <c r="H228" s="77" t="s">
        <v>544</v>
      </c>
      <c r="I228" s="76">
        <v>23</v>
      </c>
      <c r="J228" s="76">
        <f t="shared" si="3"/>
        <v>23</v>
      </c>
    </row>
    <row r="229" spans="1:10" ht="15" customHeight="1">
      <c r="A229" s="14">
        <v>454</v>
      </c>
      <c r="B229" s="7" t="s">
        <v>352</v>
      </c>
      <c r="C229" s="13" t="s">
        <v>353</v>
      </c>
      <c r="D229" s="13" t="s">
        <v>531</v>
      </c>
      <c r="E229" s="40">
        <v>42300</v>
      </c>
      <c r="F229" s="14" t="s">
        <v>10</v>
      </c>
      <c r="G229" s="15">
        <v>3</v>
      </c>
      <c r="H229" s="77" t="s">
        <v>544</v>
      </c>
      <c r="I229" s="76">
        <v>23.1</v>
      </c>
      <c r="J229" s="76">
        <f t="shared" si="3"/>
        <v>69.30000000000001</v>
      </c>
    </row>
    <row r="230" spans="1:10" ht="15" customHeight="1">
      <c r="A230" s="14">
        <v>455</v>
      </c>
      <c r="B230" s="7" t="s">
        <v>354</v>
      </c>
      <c r="C230" s="13" t="s">
        <v>355</v>
      </c>
      <c r="D230" s="13" t="s">
        <v>531</v>
      </c>
      <c r="E230" s="40">
        <v>42300</v>
      </c>
      <c r="F230" s="14" t="s">
        <v>10</v>
      </c>
      <c r="G230" s="15">
        <v>5</v>
      </c>
      <c r="H230" s="77" t="s">
        <v>544</v>
      </c>
      <c r="I230" s="76">
        <v>23.2</v>
      </c>
      <c r="J230" s="76">
        <f t="shared" si="3"/>
        <v>116</v>
      </c>
    </row>
    <row r="231" spans="1:10" ht="15" customHeight="1">
      <c r="A231" s="14">
        <v>456</v>
      </c>
      <c r="B231" s="7" t="s">
        <v>354</v>
      </c>
      <c r="C231" s="13" t="s">
        <v>355</v>
      </c>
      <c r="D231" s="13" t="s">
        <v>529</v>
      </c>
      <c r="E231" s="40">
        <v>42300</v>
      </c>
      <c r="F231" s="14" t="s">
        <v>10</v>
      </c>
      <c r="G231" s="15">
        <v>3</v>
      </c>
      <c r="H231" s="77" t="s">
        <v>544</v>
      </c>
      <c r="I231" s="76">
        <v>23.3</v>
      </c>
      <c r="J231" s="76">
        <f t="shared" si="3"/>
        <v>69.9</v>
      </c>
    </row>
    <row r="232" spans="1:10" ht="15" customHeight="1">
      <c r="A232" s="14">
        <v>457</v>
      </c>
      <c r="B232" s="7">
        <v>4350006</v>
      </c>
      <c r="C232" s="13" t="s">
        <v>356</v>
      </c>
      <c r="D232" s="13" t="s">
        <v>529</v>
      </c>
      <c r="E232" s="40">
        <v>42300</v>
      </c>
      <c r="F232" s="14" t="s">
        <v>10</v>
      </c>
      <c r="G232" s="15">
        <v>4</v>
      </c>
      <c r="H232" s="77" t="s">
        <v>544</v>
      </c>
      <c r="I232" s="76">
        <v>23.4</v>
      </c>
      <c r="J232" s="76">
        <f t="shared" si="3"/>
        <v>93.6</v>
      </c>
    </row>
    <row r="233" spans="1:10" ht="15" customHeight="1">
      <c r="A233" s="14">
        <v>466</v>
      </c>
      <c r="B233" s="7" t="s">
        <v>357</v>
      </c>
      <c r="C233" s="13" t="s">
        <v>358</v>
      </c>
      <c r="D233" s="13" t="s">
        <v>531</v>
      </c>
      <c r="E233" s="40">
        <v>42300</v>
      </c>
      <c r="F233" s="14" t="s">
        <v>10</v>
      </c>
      <c r="G233" s="15">
        <v>1</v>
      </c>
      <c r="H233" s="77" t="s">
        <v>544</v>
      </c>
      <c r="I233" s="76">
        <v>23.5</v>
      </c>
      <c r="J233" s="76">
        <f t="shared" si="3"/>
        <v>23.5</v>
      </c>
    </row>
    <row r="234" spans="1:10" ht="15" customHeight="1">
      <c r="A234" s="14">
        <v>467</v>
      </c>
      <c r="B234" s="7" t="s">
        <v>359</v>
      </c>
      <c r="C234" s="13" t="s">
        <v>360</v>
      </c>
      <c r="D234" s="13" t="s">
        <v>531</v>
      </c>
      <c r="E234" s="40">
        <v>42300</v>
      </c>
      <c r="F234" s="14" t="s">
        <v>10</v>
      </c>
      <c r="G234" s="15">
        <v>1</v>
      </c>
      <c r="H234" s="77" t="s">
        <v>544</v>
      </c>
      <c r="I234" s="76">
        <v>23.6</v>
      </c>
      <c r="J234" s="76">
        <f t="shared" si="3"/>
        <v>23.6</v>
      </c>
    </row>
    <row r="235" spans="1:10" ht="15" customHeight="1">
      <c r="A235" s="14">
        <v>468</v>
      </c>
      <c r="B235" s="7" t="s">
        <v>361</v>
      </c>
      <c r="C235" s="13" t="s">
        <v>362</v>
      </c>
      <c r="D235" s="13" t="s">
        <v>529</v>
      </c>
      <c r="E235" s="40">
        <v>42300</v>
      </c>
      <c r="F235" s="14" t="s">
        <v>10</v>
      </c>
      <c r="G235" s="15">
        <v>2</v>
      </c>
      <c r="H235" s="77" t="s">
        <v>544</v>
      </c>
      <c r="I235" s="76">
        <v>23.7</v>
      </c>
      <c r="J235" s="76">
        <f t="shared" si="3"/>
        <v>47.4</v>
      </c>
    </row>
    <row r="236" spans="1:10" ht="15" customHeight="1">
      <c r="A236" s="14">
        <v>469</v>
      </c>
      <c r="B236" s="7" t="s">
        <v>361</v>
      </c>
      <c r="C236" s="13" t="s">
        <v>362</v>
      </c>
      <c r="D236" s="13" t="s">
        <v>534</v>
      </c>
      <c r="E236" s="40">
        <v>42300</v>
      </c>
      <c r="F236" s="14" t="s">
        <v>10</v>
      </c>
      <c r="G236" s="15">
        <v>3</v>
      </c>
      <c r="H236" s="77" t="s">
        <v>544</v>
      </c>
      <c r="I236" s="76">
        <v>23.8</v>
      </c>
      <c r="J236" s="76">
        <f t="shared" si="3"/>
        <v>71.4</v>
      </c>
    </row>
    <row r="237" spans="1:10" ht="15" customHeight="1">
      <c r="A237" s="14">
        <v>470</v>
      </c>
      <c r="B237" s="7" t="s">
        <v>363</v>
      </c>
      <c r="C237" s="13" t="s">
        <v>364</v>
      </c>
      <c r="D237" s="13" t="s">
        <v>535</v>
      </c>
      <c r="E237" s="40">
        <v>42300</v>
      </c>
      <c r="F237" s="14" t="s">
        <v>213</v>
      </c>
      <c r="G237" s="15">
        <v>3</v>
      </c>
      <c r="H237" s="77" t="s">
        <v>544</v>
      </c>
      <c r="I237" s="76">
        <v>23.9</v>
      </c>
      <c r="J237" s="76">
        <f t="shared" si="3"/>
        <v>71.69999999999999</v>
      </c>
    </row>
    <row r="238" spans="1:10" ht="15" customHeight="1">
      <c r="A238" s="14">
        <v>475</v>
      </c>
      <c r="B238" s="7" t="s">
        <v>214</v>
      </c>
      <c r="C238" s="13" t="s">
        <v>365</v>
      </c>
      <c r="D238" s="13" t="s">
        <v>534</v>
      </c>
      <c r="E238" s="40">
        <v>42303</v>
      </c>
      <c r="F238" s="14" t="s">
        <v>10</v>
      </c>
      <c r="G238" s="15">
        <v>4</v>
      </c>
      <c r="H238" s="77" t="s">
        <v>544</v>
      </c>
      <c r="I238" s="76">
        <v>24</v>
      </c>
      <c r="J238" s="76">
        <f t="shared" si="3"/>
        <v>96</v>
      </c>
    </row>
    <row r="239" spans="1:10" ht="15" customHeight="1">
      <c r="A239" s="14">
        <v>476</v>
      </c>
      <c r="B239" s="7" t="s">
        <v>106</v>
      </c>
      <c r="C239" s="13" t="s">
        <v>366</v>
      </c>
      <c r="D239" s="13" t="s">
        <v>531</v>
      </c>
      <c r="E239" s="40">
        <v>42331</v>
      </c>
      <c r="F239" s="14" t="s">
        <v>10</v>
      </c>
      <c r="G239" s="15">
        <v>3</v>
      </c>
      <c r="H239" s="77" t="s">
        <v>544</v>
      </c>
      <c r="I239" s="76">
        <v>24.1</v>
      </c>
      <c r="J239" s="76">
        <f t="shared" si="3"/>
        <v>72.30000000000001</v>
      </c>
    </row>
    <row r="240" spans="1:10" ht="15" customHeight="1">
      <c r="A240" s="14">
        <v>477</v>
      </c>
      <c r="B240" s="7">
        <v>3406</v>
      </c>
      <c r="C240" s="13" t="s">
        <v>367</v>
      </c>
      <c r="D240" s="13" t="s">
        <v>529</v>
      </c>
      <c r="E240" s="40">
        <v>42297</v>
      </c>
      <c r="F240" s="14" t="s">
        <v>10</v>
      </c>
      <c r="G240" s="15">
        <v>1</v>
      </c>
      <c r="H240" s="77" t="s">
        <v>544</v>
      </c>
      <c r="I240" s="76">
        <v>24.2</v>
      </c>
      <c r="J240" s="76">
        <f t="shared" si="3"/>
        <v>24.2</v>
      </c>
    </row>
    <row r="241" spans="1:10" ht="15" customHeight="1">
      <c r="A241" s="14">
        <v>478</v>
      </c>
      <c r="B241" s="7" t="s">
        <v>368</v>
      </c>
      <c r="C241" s="13" t="s">
        <v>369</v>
      </c>
      <c r="D241" s="13" t="s">
        <v>529</v>
      </c>
      <c r="E241" s="40">
        <v>42297</v>
      </c>
      <c r="F241" s="14" t="s">
        <v>10</v>
      </c>
      <c r="G241" s="15">
        <v>1</v>
      </c>
      <c r="H241" s="77" t="s">
        <v>544</v>
      </c>
      <c r="I241" s="76">
        <v>24.3</v>
      </c>
      <c r="J241" s="76">
        <f t="shared" si="3"/>
        <v>24.3</v>
      </c>
    </row>
    <row r="242" spans="1:10" ht="15" customHeight="1">
      <c r="A242" s="14">
        <v>479</v>
      </c>
      <c r="B242" s="17" t="s">
        <v>209</v>
      </c>
      <c r="C242" s="13" t="s">
        <v>210</v>
      </c>
      <c r="D242" s="13" t="s">
        <v>534</v>
      </c>
      <c r="E242" s="40">
        <v>42290</v>
      </c>
      <c r="F242" s="14" t="s">
        <v>10</v>
      </c>
      <c r="G242" s="15">
        <v>4</v>
      </c>
      <c r="H242" s="77" t="s">
        <v>544</v>
      </c>
      <c r="I242" s="76">
        <v>24.4</v>
      </c>
      <c r="J242" s="76">
        <f t="shared" si="3"/>
        <v>97.6</v>
      </c>
    </row>
    <row r="243" spans="1:10" ht="15" customHeight="1">
      <c r="A243" s="14">
        <v>480</v>
      </c>
      <c r="B243" s="7" t="s">
        <v>370</v>
      </c>
      <c r="C243" s="13" t="s">
        <v>371</v>
      </c>
      <c r="D243" s="13" t="s">
        <v>529</v>
      </c>
      <c r="E243" s="40">
        <v>42290</v>
      </c>
      <c r="F243" s="14" t="s">
        <v>10</v>
      </c>
      <c r="G243" s="15">
        <v>3</v>
      </c>
      <c r="H243" s="77" t="s">
        <v>544</v>
      </c>
      <c r="I243" s="76">
        <v>24.5</v>
      </c>
      <c r="J243" s="76">
        <f t="shared" si="3"/>
        <v>73.5</v>
      </c>
    </row>
    <row r="244" spans="1:10" ht="15" customHeight="1">
      <c r="A244" s="14">
        <v>485</v>
      </c>
      <c r="B244" s="7" t="s">
        <v>372</v>
      </c>
      <c r="C244" s="13" t="s">
        <v>373</v>
      </c>
      <c r="D244" s="13" t="s">
        <v>531</v>
      </c>
      <c r="E244" s="40">
        <v>42348</v>
      </c>
      <c r="F244" s="14" t="s">
        <v>10</v>
      </c>
      <c r="G244" s="15">
        <v>2</v>
      </c>
      <c r="H244" s="77" t="s">
        <v>544</v>
      </c>
      <c r="I244" s="76">
        <v>24.6</v>
      </c>
      <c r="J244" s="76">
        <f t="shared" si="3"/>
        <v>49.2</v>
      </c>
    </row>
    <row r="245" spans="1:10" ht="15" customHeight="1">
      <c r="A245" s="14">
        <v>486</v>
      </c>
      <c r="B245" s="7" t="s">
        <v>374</v>
      </c>
      <c r="C245" s="13" t="s">
        <v>375</v>
      </c>
      <c r="D245" s="13" t="s">
        <v>531</v>
      </c>
      <c r="E245" s="40">
        <v>42340</v>
      </c>
      <c r="F245" s="14" t="s">
        <v>10</v>
      </c>
      <c r="G245" s="15">
        <v>3</v>
      </c>
      <c r="H245" s="77" t="s">
        <v>544</v>
      </c>
      <c r="I245" s="76">
        <v>24.7</v>
      </c>
      <c r="J245" s="76">
        <f t="shared" si="3"/>
        <v>74.1</v>
      </c>
    </row>
    <row r="246" spans="1:10" ht="15" customHeight="1">
      <c r="A246" s="14">
        <v>487</v>
      </c>
      <c r="B246" s="7" t="s">
        <v>376</v>
      </c>
      <c r="C246" s="13" t="s">
        <v>329</v>
      </c>
      <c r="D246" s="13" t="s">
        <v>530</v>
      </c>
      <c r="E246" s="40">
        <v>42356</v>
      </c>
      <c r="F246" s="14" t="s">
        <v>10</v>
      </c>
      <c r="G246" s="15">
        <v>4</v>
      </c>
      <c r="H246" s="77" t="s">
        <v>544</v>
      </c>
      <c r="I246" s="76">
        <v>24.8</v>
      </c>
      <c r="J246" s="76">
        <f t="shared" si="3"/>
        <v>99.2</v>
      </c>
    </row>
    <row r="247" spans="1:10" ht="15" customHeight="1">
      <c r="A247" s="14">
        <v>488</v>
      </c>
      <c r="B247" s="7" t="s">
        <v>377</v>
      </c>
      <c r="C247" s="13" t="s">
        <v>329</v>
      </c>
      <c r="D247" s="13" t="s">
        <v>530</v>
      </c>
      <c r="E247" s="40">
        <v>42356</v>
      </c>
      <c r="F247" s="14" t="s">
        <v>10</v>
      </c>
      <c r="G247" s="15">
        <v>2</v>
      </c>
      <c r="H247" s="77" t="s">
        <v>544</v>
      </c>
      <c r="I247" s="76">
        <v>24.9</v>
      </c>
      <c r="J247" s="76">
        <f t="shared" si="3"/>
        <v>49.8</v>
      </c>
    </row>
    <row r="248" spans="1:10" ht="15" customHeight="1">
      <c r="A248" s="14">
        <v>489</v>
      </c>
      <c r="B248" s="7" t="s">
        <v>378</v>
      </c>
      <c r="C248" s="13" t="s">
        <v>379</v>
      </c>
      <c r="D248" s="13" t="s">
        <v>530</v>
      </c>
      <c r="E248" s="40">
        <v>42356</v>
      </c>
      <c r="F248" s="14" t="s">
        <v>10</v>
      </c>
      <c r="G248" s="15">
        <v>1</v>
      </c>
      <c r="H248" s="77" t="s">
        <v>544</v>
      </c>
      <c r="I248" s="76">
        <v>25</v>
      </c>
      <c r="J248" s="76">
        <f t="shared" si="3"/>
        <v>25</v>
      </c>
    </row>
    <row r="249" spans="1:10" ht="15" customHeight="1">
      <c r="A249" s="14">
        <v>495</v>
      </c>
      <c r="B249" s="7" t="s">
        <v>381</v>
      </c>
      <c r="C249" s="13" t="s">
        <v>380</v>
      </c>
      <c r="D249" s="13" t="s">
        <v>530</v>
      </c>
      <c r="E249" s="40">
        <v>42356</v>
      </c>
      <c r="F249" s="14" t="s">
        <v>10</v>
      </c>
      <c r="G249" s="15">
        <v>3</v>
      </c>
      <c r="H249" s="77" t="s">
        <v>544</v>
      </c>
      <c r="I249" s="76">
        <v>25.1</v>
      </c>
      <c r="J249" s="76">
        <f t="shared" si="3"/>
        <v>75.30000000000001</v>
      </c>
    </row>
    <row r="250" spans="1:10" ht="15" customHeight="1">
      <c r="A250" s="14">
        <v>496</v>
      </c>
      <c r="B250" s="7" t="s">
        <v>382</v>
      </c>
      <c r="C250" s="13" t="s">
        <v>380</v>
      </c>
      <c r="D250" s="13" t="s">
        <v>530</v>
      </c>
      <c r="E250" s="40">
        <v>42356</v>
      </c>
      <c r="F250" s="14" t="s">
        <v>10</v>
      </c>
      <c r="G250" s="15">
        <v>3</v>
      </c>
      <c r="H250" s="77" t="s">
        <v>544</v>
      </c>
      <c r="I250" s="76">
        <v>25.2</v>
      </c>
      <c r="J250" s="76">
        <f t="shared" si="3"/>
        <v>75.6</v>
      </c>
    </row>
    <row r="251" spans="1:10" ht="15" customHeight="1">
      <c r="A251" s="14">
        <v>501</v>
      </c>
      <c r="B251" s="7" t="s">
        <v>383</v>
      </c>
      <c r="C251" s="13" t="s">
        <v>384</v>
      </c>
      <c r="D251" s="13" t="s">
        <v>530</v>
      </c>
      <c r="E251" s="40">
        <v>42356</v>
      </c>
      <c r="F251" s="14" t="s">
        <v>10</v>
      </c>
      <c r="G251" s="15">
        <v>2</v>
      </c>
      <c r="H251" s="77" t="s">
        <v>544</v>
      </c>
      <c r="I251" s="76">
        <v>25.3</v>
      </c>
      <c r="J251" s="76">
        <f t="shared" si="3"/>
        <v>50.6</v>
      </c>
    </row>
    <row r="252" spans="1:10" ht="15" customHeight="1">
      <c r="A252" s="14">
        <v>502</v>
      </c>
      <c r="B252" s="7" t="s">
        <v>385</v>
      </c>
      <c r="C252" s="13" t="s">
        <v>386</v>
      </c>
      <c r="D252" s="13" t="s">
        <v>530</v>
      </c>
      <c r="E252" s="40">
        <v>42356</v>
      </c>
      <c r="F252" s="14" t="s">
        <v>10</v>
      </c>
      <c r="G252" s="15">
        <v>3</v>
      </c>
      <c r="H252" s="77" t="s">
        <v>544</v>
      </c>
      <c r="I252" s="76">
        <v>25.4</v>
      </c>
      <c r="J252" s="76">
        <f t="shared" si="3"/>
        <v>76.19999999999999</v>
      </c>
    </row>
    <row r="253" spans="1:10" ht="15" customHeight="1">
      <c r="A253" s="14">
        <v>503</v>
      </c>
      <c r="B253" s="7" t="s">
        <v>387</v>
      </c>
      <c r="C253" s="13" t="s">
        <v>388</v>
      </c>
      <c r="D253" s="13" t="s">
        <v>530</v>
      </c>
      <c r="E253" s="40">
        <v>42356</v>
      </c>
      <c r="F253" s="14" t="s">
        <v>10</v>
      </c>
      <c r="G253" s="15">
        <v>1</v>
      </c>
      <c r="H253" s="77" t="s">
        <v>544</v>
      </c>
      <c r="I253" s="76">
        <v>25.5</v>
      </c>
      <c r="J253" s="76">
        <f t="shared" si="3"/>
        <v>25.5</v>
      </c>
    </row>
    <row r="254" spans="1:10" ht="15" customHeight="1">
      <c r="A254" s="14">
        <v>514</v>
      </c>
      <c r="B254" s="7" t="s">
        <v>393</v>
      </c>
      <c r="C254" s="13" t="s">
        <v>394</v>
      </c>
      <c r="D254" s="13" t="s">
        <v>530</v>
      </c>
      <c r="E254" s="40">
        <v>42356</v>
      </c>
      <c r="F254" s="14" t="s">
        <v>10</v>
      </c>
      <c r="G254" s="15">
        <v>2</v>
      </c>
      <c r="H254" s="77" t="s">
        <v>544</v>
      </c>
      <c r="I254" s="76">
        <v>25.6</v>
      </c>
      <c r="J254" s="76">
        <f t="shared" si="3"/>
        <v>51.2</v>
      </c>
    </row>
    <row r="255" spans="1:10" ht="15" customHeight="1">
      <c r="A255" s="14">
        <v>515</v>
      </c>
      <c r="B255" s="7" t="s">
        <v>395</v>
      </c>
      <c r="C255" s="13" t="s">
        <v>396</v>
      </c>
      <c r="D255" s="13" t="s">
        <v>530</v>
      </c>
      <c r="E255" s="40">
        <v>42356</v>
      </c>
      <c r="F255" s="14" t="s">
        <v>10</v>
      </c>
      <c r="G255" s="15">
        <v>3</v>
      </c>
      <c r="H255" s="77" t="s">
        <v>544</v>
      </c>
      <c r="I255" s="76">
        <v>25.7</v>
      </c>
      <c r="J255" s="76">
        <f t="shared" si="3"/>
        <v>77.1</v>
      </c>
    </row>
    <row r="256" spans="1:10" ht="15" customHeight="1">
      <c r="A256" s="14">
        <v>522</v>
      </c>
      <c r="B256" s="7" t="s">
        <v>398</v>
      </c>
      <c r="C256" s="13" t="s">
        <v>397</v>
      </c>
      <c r="D256" s="13" t="s">
        <v>530</v>
      </c>
      <c r="E256" s="40">
        <v>42356</v>
      </c>
      <c r="F256" s="14" t="s">
        <v>10</v>
      </c>
      <c r="G256" s="15">
        <v>2</v>
      </c>
      <c r="H256" s="77" t="s">
        <v>544</v>
      </c>
      <c r="I256" s="76">
        <v>25.8</v>
      </c>
      <c r="J256" s="76">
        <f t="shared" si="3"/>
        <v>51.6</v>
      </c>
    </row>
    <row r="257" spans="1:10" ht="15" customHeight="1">
      <c r="A257" s="14">
        <v>523</v>
      </c>
      <c r="B257" s="7" t="s">
        <v>399</v>
      </c>
      <c r="C257" s="13" t="s">
        <v>400</v>
      </c>
      <c r="D257" s="13" t="s">
        <v>530</v>
      </c>
      <c r="E257" s="40">
        <v>42356</v>
      </c>
      <c r="F257" s="14" t="s">
        <v>10</v>
      </c>
      <c r="G257" s="15">
        <v>3</v>
      </c>
      <c r="H257" s="77" t="s">
        <v>544</v>
      </c>
      <c r="I257" s="76">
        <v>25.9</v>
      </c>
      <c r="J257" s="76">
        <f t="shared" si="3"/>
        <v>77.69999999999999</v>
      </c>
    </row>
    <row r="258" spans="1:10" ht="15" customHeight="1">
      <c r="A258" s="14">
        <v>524</v>
      </c>
      <c r="B258" s="7" t="s">
        <v>401</v>
      </c>
      <c r="C258" s="13" t="s">
        <v>402</v>
      </c>
      <c r="D258" s="13" t="s">
        <v>530</v>
      </c>
      <c r="E258" s="40">
        <v>42356</v>
      </c>
      <c r="F258" s="14" t="s">
        <v>10</v>
      </c>
      <c r="G258" s="15">
        <v>3</v>
      </c>
      <c r="H258" s="77" t="s">
        <v>544</v>
      </c>
      <c r="I258" s="76">
        <v>26</v>
      </c>
      <c r="J258" s="76">
        <f t="shared" si="3"/>
        <v>78</v>
      </c>
    </row>
    <row r="259" spans="1:10" ht="15" customHeight="1">
      <c r="A259" s="14">
        <v>537</v>
      </c>
      <c r="B259" s="7" t="s">
        <v>413</v>
      </c>
      <c r="C259" s="13" t="s">
        <v>414</v>
      </c>
      <c r="D259" s="13" t="s">
        <v>529</v>
      </c>
      <c r="E259" s="40">
        <v>42356</v>
      </c>
      <c r="F259" s="14" t="s">
        <v>10</v>
      </c>
      <c r="G259" s="15">
        <v>1</v>
      </c>
      <c r="H259" s="77" t="s">
        <v>544</v>
      </c>
      <c r="I259" s="76">
        <v>26.1</v>
      </c>
      <c r="J259" s="76">
        <f t="shared" si="3"/>
        <v>26.1</v>
      </c>
    </row>
    <row r="260" spans="1:10" ht="15" customHeight="1">
      <c r="A260" s="14">
        <v>538</v>
      </c>
      <c r="B260" s="7" t="s">
        <v>415</v>
      </c>
      <c r="C260" s="13" t="s">
        <v>416</v>
      </c>
      <c r="D260" s="13" t="s">
        <v>529</v>
      </c>
      <c r="E260" s="40">
        <v>42356</v>
      </c>
      <c r="F260" s="14" t="s">
        <v>10</v>
      </c>
      <c r="G260" s="15">
        <v>1</v>
      </c>
      <c r="H260" s="77" t="s">
        <v>544</v>
      </c>
      <c r="I260" s="76">
        <v>26.2</v>
      </c>
      <c r="J260" s="76">
        <f t="shared" si="3"/>
        <v>26.2</v>
      </c>
    </row>
    <row r="261" spans="1:10" ht="15" customHeight="1">
      <c r="A261" s="14">
        <v>539</v>
      </c>
      <c r="B261" s="7" t="s">
        <v>376</v>
      </c>
      <c r="C261" s="13" t="s">
        <v>329</v>
      </c>
      <c r="D261" s="13" t="s">
        <v>531</v>
      </c>
      <c r="E261" s="40">
        <v>42356</v>
      </c>
      <c r="F261" s="14" t="s">
        <v>10</v>
      </c>
      <c r="G261" s="15">
        <v>2</v>
      </c>
      <c r="H261" s="77" t="s">
        <v>544</v>
      </c>
      <c r="I261" s="76">
        <v>26.3</v>
      </c>
      <c r="J261" s="76">
        <f t="shared" si="3"/>
        <v>52.6</v>
      </c>
    </row>
    <row r="262" spans="1:10" ht="15" customHeight="1">
      <c r="A262" s="14">
        <v>540</v>
      </c>
      <c r="B262" s="7" t="s">
        <v>377</v>
      </c>
      <c r="C262" s="13" t="s">
        <v>329</v>
      </c>
      <c r="D262" s="13" t="s">
        <v>531</v>
      </c>
      <c r="E262" s="40">
        <v>42356</v>
      </c>
      <c r="F262" s="14" t="s">
        <v>10</v>
      </c>
      <c r="G262" s="15">
        <v>3</v>
      </c>
      <c r="H262" s="77" t="s">
        <v>544</v>
      </c>
      <c r="I262" s="76">
        <v>26.4</v>
      </c>
      <c r="J262" s="76">
        <f t="shared" si="3"/>
        <v>79.19999999999999</v>
      </c>
    </row>
    <row r="263" spans="1:10" ht="15" customHeight="1">
      <c r="A263" s="14">
        <v>548</v>
      </c>
      <c r="B263" s="7" t="s">
        <v>382</v>
      </c>
      <c r="C263" s="13" t="s">
        <v>380</v>
      </c>
      <c r="D263" s="13" t="s">
        <v>531</v>
      </c>
      <c r="E263" s="40">
        <v>42356</v>
      </c>
      <c r="F263" s="14" t="s">
        <v>10</v>
      </c>
      <c r="G263" s="15">
        <v>3</v>
      </c>
      <c r="H263" s="77" t="s">
        <v>544</v>
      </c>
      <c r="I263" s="76">
        <v>26.5</v>
      </c>
      <c r="J263" s="76">
        <f t="shared" si="3"/>
        <v>79.5</v>
      </c>
    </row>
    <row r="264" spans="1:10" ht="15" customHeight="1">
      <c r="A264" s="14">
        <v>549</v>
      </c>
      <c r="B264" s="7" t="s">
        <v>417</v>
      </c>
      <c r="C264" s="13" t="s">
        <v>418</v>
      </c>
      <c r="D264" s="13" t="s">
        <v>531</v>
      </c>
      <c r="E264" s="40">
        <v>42356</v>
      </c>
      <c r="F264" s="14" t="s">
        <v>10</v>
      </c>
      <c r="G264" s="15">
        <v>4</v>
      </c>
      <c r="H264" s="77" t="s">
        <v>544</v>
      </c>
      <c r="I264" s="76">
        <v>26.6</v>
      </c>
      <c r="J264" s="76">
        <f t="shared" si="3"/>
        <v>106.4</v>
      </c>
    </row>
    <row r="265" spans="1:10" ht="14.25" customHeight="1">
      <c r="A265" s="14">
        <v>556</v>
      </c>
      <c r="B265" s="7" t="s">
        <v>419</v>
      </c>
      <c r="C265" s="13" t="s">
        <v>420</v>
      </c>
      <c r="D265" s="13" t="s">
        <v>529</v>
      </c>
      <c r="E265" s="40">
        <v>42356</v>
      </c>
      <c r="F265" s="14" t="s">
        <v>10</v>
      </c>
      <c r="G265" s="15">
        <v>1</v>
      </c>
      <c r="H265" s="77" t="s">
        <v>544</v>
      </c>
      <c r="I265" s="76">
        <v>26.7</v>
      </c>
      <c r="J265" s="76">
        <f aca="true" t="shared" si="4" ref="J265:J328">G265*I265</f>
        <v>26.7</v>
      </c>
    </row>
    <row r="266" spans="1:10" ht="15" customHeight="1">
      <c r="A266" s="14">
        <v>561</v>
      </c>
      <c r="B266" s="7" t="s">
        <v>421</v>
      </c>
      <c r="C266" s="13" t="s">
        <v>422</v>
      </c>
      <c r="D266" s="13" t="s">
        <v>529</v>
      </c>
      <c r="E266" s="40">
        <v>42356</v>
      </c>
      <c r="F266" s="14" t="s">
        <v>10</v>
      </c>
      <c r="G266" s="15">
        <v>1</v>
      </c>
      <c r="H266" s="77" t="s">
        <v>544</v>
      </c>
      <c r="I266" s="76">
        <v>26.8</v>
      </c>
      <c r="J266" s="76">
        <f t="shared" si="4"/>
        <v>26.8</v>
      </c>
    </row>
    <row r="267" spans="1:10" ht="15" customHeight="1">
      <c r="A267" s="14">
        <v>562</v>
      </c>
      <c r="B267" s="7" t="s">
        <v>383</v>
      </c>
      <c r="C267" s="13" t="s">
        <v>384</v>
      </c>
      <c r="D267" s="13" t="s">
        <v>529</v>
      </c>
      <c r="E267" s="40">
        <v>42356</v>
      </c>
      <c r="F267" s="14" t="s">
        <v>10</v>
      </c>
      <c r="G267" s="15">
        <v>3</v>
      </c>
      <c r="H267" s="77" t="s">
        <v>544</v>
      </c>
      <c r="I267" s="76">
        <v>26.9</v>
      </c>
      <c r="J267" s="76">
        <f t="shared" si="4"/>
        <v>80.69999999999999</v>
      </c>
    </row>
    <row r="268" spans="1:10" ht="15" customHeight="1">
      <c r="A268" s="14">
        <v>563</v>
      </c>
      <c r="B268" s="7" t="s">
        <v>385</v>
      </c>
      <c r="C268" s="13" t="s">
        <v>386</v>
      </c>
      <c r="D268" s="13" t="s">
        <v>529</v>
      </c>
      <c r="E268" s="40">
        <v>42356</v>
      </c>
      <c r="F268" s="14" t="s">
        <v>10</v>
      </c>
      <c r="G268" s="15">
        <v>4</v>
      </c>
      <c r="H268" s="77" t="s">
        <v>544</v>
      </c>
      <c r="I268" s="76">
        <v>27</v>
      </c>
      <c r="J268" s="76">
        <f t="shared" si="4"/>
        <v>108</v>
      </c>
    </row>
    <row r="269" spans="1:10" ht="15" customHeight="1">
      <c r="A269" s="14">
        <v>572</v>
      </c>
      <c r="B269" s="7" t="s">
        <v>389</v>
      </c>
      <c r="C269" s="13" t="s">
        <v>390</v>
      </c>
      <c r="D269" s="13" t="s">
        <v>529</v>
      </c>
      <c r="E269" s="40">
        <v>42356</v>
      </c>
      <c r="F269" s="14" t="s">
        <v>10</v>
      </c>
      <c r="G269" s="15">
        <v>3</v>
      </c>
      <c r="H269" s="77" t="s">
        <v>544</v>
      </c>
      <c r="I269" s="76">
        <v>27.1</v>
      </c>
      <c r="J269" s="76">
        <f t="shared" si="4"/>
        <v>81.30000000000001</v>
      </c>
    </row>
    <row r="270" spans="1:10" ht="15" customHeight="1">
      <c r="A270" s="14">
        <v>579</v>
      </c>
      <c r="B270" s="7" t="s">
        <v>391</v>
      </c>
      <c r="C270" s="13" t="s">
        <v>392</v>
      </c>
      <c r="D270" s="13" t="s">
        <v>529</v>
      </c>
      <c r="E270" s="40">
        <v>42356</v>
      </c>
      <c r="F270" s="14" t="s">
        <v>10</v>
      </c>
      <c r="G270" s="15">
        <v>4</v>
      </c>
      <c r="H270" s="77" t="s">
        <v>544</v>
      </c>
      <c r="I270" s="76">
        <v>27.2</v>
      </c>
      <c r="J270" s="76">
        <f t="shared" si="4"/>
        <v>108.8</v>
      </c>
    </row>
    <row r="271" spans="1:10" ht="15" customHeight="1">
      <c r="A271" s="14">
        <v>580</v>
      </c>
      <c r="B271" s="7" t="s">
        <v>393</v>
      </c>
      <c r="C271" s="13" t="s">
        <v>394</v>
      </c>
      <c r="D271" s="13" t="s">
        <v>529</v>
      </c>
      <c r="E271" s="40">
        <v>42356</v>
      </c>
      <c r="F271" s="14" t="s">
        <v>10</v>
      </c>
      <c r="G271" s="15">
        <v>1</v>
      </c>
      <c r="H271" s="77" t="s">
        <v>544</v>
      </c>
      <c r="I271" s="76">
        <v>27.3</v>
      </c>
      <c r="J271" s="76">
        <f t="shared" si="4"/>
        <v>27.3</v>
      </c>
    </row>
    <row r="272" spans="1:10" ht="15" customHeight="1">
      <c r="A272" s="14">
        <v>590</v>
      </c>
      <c r="B272" s="7" t="s">
        <v>401</v>
      </c>
      <c r="C272" s="13" t="s">
        <v>402</v>
      </c>
      <c r="D272" s="13" t="s">
        <v>529</v>
      </c>
      <c r="E272" s="40">
        <v>42356</v>
      </c>
      <c r="F272" s="14" t="s">
        <v>10</v>
      </c>
      <c r="G272" s="15">
        <v>3</v>
      </c>
      <c r="H272" s="77" t="s">
        <v>544</v>
      </c>
      <c r="I272" s="76">
        <v>27.4</v>
      </c>
      <c r="J272" s="76">
        <f t="shared" si="4"/>
        <v>82.19999999999999</v>
      </c>
    </row>
    <row r="273" spans="1:10" ht="15" customHeight="1">
      <c r="A273" s="14">
        <v>591</v>
      </c>
      <c r="B273" s="7" t="s">
        <v>403</v>
      </c>
      <c r="C273" s="13" t="s">
        <v>404</v>
      </c>
      <c r="D273" s="13" t="s">
        <v>529</v>
      </c>
      <c r="E273" s="40">
        <v>42356</v>
      </c>
      <c r="F273" s="14" t="s">
        <v>10</v>
      </c>
      <c r="G273" s="15">
        <v>2</v>
      </c>
      <c r="H273" s="77" t="s">
        <v>544</v>
      </c>
      <c r="I273" s="76">
        <v>27.5</v>
      </c>
      <c r="J273" s="76">
        <f t="shared" si="4"/>
        <v>55</v>
      </c>
    </row>
    <row r="274" spans="1:10" ht="15" customHeight="1">
      <c r="A274" s="14">
        <v>600</v>
      </c>
      <c r="B274" s="7" t="s">
        <v>406</v>
      </c>
      <c r="C274" s="13" t="s">
        <v>407</v>
      </c>
      <c r="D274" s="13" t="s">
        <v>529</v>
      </c>
      <c r="E274" s="40">
        <v>42356</v>
      </c>
      <c r="F274" s="14" t="s">
        <v>10</v>
      </c>
      <c r="G274" s="15">
        <v>3</v>
      </c>
      <c r="H274" s="77" t="s">
        <v>544</v>
      </c>
      <c r="I274" s="76">
        <v>27.6</v>
      </c>
      <c r="J274" s="76">
        <f t="shared" si="4"/>
        <v>82.80000000000001</v>
      </c>
    </row>
    <row r="275" spans="1:10" ht="15" customHeight="1">
      <c r="A275" s="14">
        <v>601</v>
      </c>
      <c r="B275" s="7" t="s">
        <v>323</v>
      </c>
      <c r="C275" s="13" t="s">
        <v>324</v>
      </c>
      <c r="D275" s="13" t="s">
        <v>529</v>
      </c>
      <c r="E275" s="40">
        <v>42356</v>
      </c>
      <c r="F275" s="14" t="s">
        <v>10</v>
      </c>
      <c r="G275" s="15">
        <v>3</v>
      </c>
      <c r="H275" s="77" t="s">
        <v>544</v>
      </c>
      <c r="I275" s="76">
        <v>27.7</v>
      </c>
      <c r="J275" s="76">
        <f t="shared" si="4"/>
        <v>83.1</v>
      </c>
    </row>
    <row r="276" spans="1:10" ht="15" customHeight="1">
      <c r="A276" s="14">
        <v>602</v>
      </c>
      <c r="B276" s="7" t="s">
        <v>408</v>
      </c>
      <c r="C276" s="13" t="s">
        <v>409</v>
      </c>
      <c r="D276" s="13" t="s">
        <v>529</v>
      </c>
      <c r="E276" s="40">
        <v>42356</v>
      </c>
      <c r="F276" s="14" t="s">
        <v>10</v>
      </c>
      <c r="G276" s="15">
        <v>1</v>
      </c>
      <c r="H276" s="77" t="s">
        <v>544</v>
      </c>
      <c r="I276" s="76">
        <v>27.8</v>
      </c>
      <c r="J276" s="76">
        <f t="shared" si="4"/>
        <v>27.8</v>
      </c>
    </row>
    <row r="277" spans="1:10" ht="15" customHeight="1">
      <c r="A277" s="14">
        <v>603</v>
      </c>
      <c r="B277" s="7" t="s">
        <v>423</v>
      </c>
      <c r="C277" s="13" t="s">
        <v>424</v>
      </c>
      <c r="D277" s="13" t="s">
        <v>529</v>
      </c>
      <c r="E277" s="40">
        <v>42356</v>
      </c>
      <c r="F277" s="14" t="s">
        <v>10</v>
      </c>
      <c r="G277" s="15">
        <v>1</v>
      </c>
      <c r="H277" s="77" t="s">
        <v>544</v>
      </c>
      <c r="I277" s="76">
        <v>27.9</v>
      </c>
      <c r="J277" s="76">
        <f t="shared" si="4"/>
        <v>27.9</v>
      </c>
    </row>
    <row r="278" spans="1:10" ht="15" customHeight="1">
      <c r="A278" s="14">
        <v>604</v>
      </c>
      <c r="B278" s="7" t="s">
        <v>425</v>
      </c>
      <c r="C278" s="13" t="s">
        <v>424</v>
      </c>
      <c r="D278" s="13" t="s">
        <v>529</v>
      </c>
      <c r="E278" s="40">
        <v>42356</v>
      </c>
      <c r="F278" s="14" t="s">
        <v>10</v>
      </c>
      <c r="G278" s="15">
        <v>1</v>
      </c>
      <c r="H278" s="77" t="s">
        <v>544</v>
      </c>
      <c r="I278" s="76">
        <v>28</v>
      </c>
      <c r="J278" s="76">
        <f t="shared" si="4"/>
        <v>28</v>
      </c>
    </row>
    <row r="279" spans="1:10" ht="15" customHeight="1">
      <c r="A279" s="14">
        <v>605</v>
      </c>
      <c r="B279" s="7" t="s">
        <v>426</v>
      </c>
      <c r="C279" s="13" t="s">
        <v>427</v>
      </c>
      <c r="D279" s="13" t="s">
        <v>529</v>
      </c>
      <c r="E279" s="40">
        <v>42356</v>
      </c>
      <c r="F279" s="14" t="s">
        <v>10</v>
      </c>
      <c r="G279" s="15">
        <v>1</v>
      </c>
      <c r="H279" s="77" t="s">
        <v>544</v>
      </c>
      <c r="I279" s="76">
        <v>28.1</v>
      </c>
      <c r="J279" s="76">
        <f t="shared" si="4"/>
        <v>28.1</v>
      </c>
    </row>
    <row r="280" spans="1:10" ht="15" customHeight="1">
      <c r="A280" s="14">
        <v>606</v>
      </c>
      <c r="B280" s="7" t="s">
        <v>428</v>
      </c>
      <c r="C280" s="13" t="s">
        <v>324</v>
      </c>
      <c r="D280" s="13" t="s">
        <v>529</v>
      </c>
      <c r="E280" s="40">
        <v>42356</v>
      </c>
      <c r="F280" s="14" t="s">
        <v>10</v>
      </c>
      <c r="G280" s="15">
        <v>1</v>
      </c>
      <c r="H280" s="77" t="s">
        <v>544</v>
      </c>
      <c r="I280" s="76">
        <v>28.2</v>
      </c>
      <c r="J280" s="76">
        <f t="shared" si="4"/>
        <v>28.2</v>
      </c>
    </row>
    <row r="281" spans="1:10" ht="15" customHeight="1">
      <c r="A281" s="14">
        <v>607</v>
      </c>
      <c r="B281" s="7" t="s">
        <v>429</v>
      </c>
      <c r="C281" s="13" t="s">
        <v>424</v>
      </c>
      <c r="D281" s="13" t="s">
        <v>529</v>
      </c>
      <c r="E281" s="40">
        <v>42356</v>
      </c>
      <c r="F281" s="14" t="s">
        <v>10</v>
      </c>
      <c r="G281" s="15">
        <v>1</v>
      </c>
      <c r="H281" s="77" t="s">
        <v>544</v>
      </c>
      <c r="I281" s="76">
        <v>28.3</v>
      </c>
      <c r="J281" s="76">
        <f t="shared" si="4"/>
        <v>28.3</v>
      </c>
    </row>
    <row r="282" spans="1:10" ht="15" customHeight="1">
      <c r="A282" s="14">
        <v>608</v>
      </c>
      <c r="B282" s="7" t="s">
        <v>325</v>
      </c>
      <c r="C282" s="13" t="s">
        <v>326</v>
      </c>
      <c r="D282" s="13" t="s">
        <v>529</v>
      </c>
      <c r="E282" s="40">
        <v>42356</v>
      </c>
      <c r="F282" s="14" t="s">
        <v>10</v>
      </c>
      <c r="G282" s="15">
        <v>4</v>
      </c>
      <c r="H282" s="77" t="s">
        <v>544</v>
      </c>
      <c r="I282" s="76">
        <v>28.4</v>
      </c>
      <c r="J282" s="76">
        <f t="shared" si="4"/>
        <v>113.6</v>
      </c>
    </row>
    <row r="283" spans="1:10" ht="15" customHeight="1">
      <c r="A283" s="14">
        <v>609</v>
      </c>
      <c r="B283" s="7" t="s">
        <v>430</v>
      </c>
      <c r="C283" s="13" t="s">
        <v>431</v>
      </c>
      <c r="D283" s="13" t="s">
        <v>529</v>
      </c>
      <c r="E283" s="40">
        <v>42356</v>
      </c>
      <c r="F283" s="14" t="s">
        <v>10</v>
      </c>
      <c r="G283" s="15">
        <v>3</v>
      </c>
      <c r="H283" s="77" t="s">
        <v>544</v>
      </c>
      <c r="I283" s="76">
        <v>28.5</v>
      </c>
      <c r="J283" s="76">
        <f t="shared" si="4"/>
        <v>85.5</v>
      </c>
    </row>
    <row r="284" spans="1:10" ht="15" customHeight="1">
      <c r="A284" s="14">
        <v>610</v>
      </c>
      <c r="B284" s="7" t="s">
        <v>432</v>
      </c>
      <c r="C284" s="13" t="s">
        <v>433</v>
      </c>
      <c r="D284" s="13" t="s">
        <v>529</v>
      </c>
      <c r="E284" s="40">
        <v>42356</v>
      </c>
      <c r="F284" s="14" t="s">
        <v>10</v>
      </c>
      <c r="G284" s="15">
        <v>4</v>
      </c>
      <c r="H284" s="77" t="s">
        <v>544</v>
      </c>
      <c r="I284" s="76">
        <v>28.6</v>
      </c>
      <c r="J284" s="76">
        <f t="shared" si="4"/>
        <v>114.4</v>
      </c>
    </row>
    <row r="285" spans="1:10" ht="15" customHeight="1">
      <c r="A285" s="14">
        <v>611</v>
      </c>
      <c r="B285" s="7" t="s">
        <v>410</v>
      </c>
      <c r="C285" s="13" t="s">
        <v>411</v>
      </c>
      <c r="D285" s="13" t="s">
        <v>529</v>
      </c>
      <c r="E285" s="40">
        <v>42356</v>
      </c>
      <c r="F285" s="14" t="s">
        <v>10</v>
      </c>
      <c r="G285" s="15">
        <v>1</v>
      </c>
      <c r="H285" s="77" t="s">
        <v>544</v>
      </c>
      <c r="I285" s="76">
        <v>28.7</v>
      </c>
      <c r="J285" s="76">
        <f t="shared" si="4"/>
        <v>28.7</v>
      </c>
    </row>
    <row r="286" spans="1:10" ht="15" customHeight="1">
      <c r="A286" s="14">
        <v>612</v>
      </c>
      <c r="B286" s="7" t="s">
        <v>434</v>
      </c>
      <c r="C286" s="13" t="s">
        <v>435</v>
      </c>
      <c r="D286" s="13" t="s">
        <v>529</v>
      </c>
      <c r="E286" s="40">
        <v>42356</v>
      </c>
      <c r="F286" s="14" t="s">
        <v>10</v>
      </c>
      <c r="G286" s="15">
        <v>4</v>
      </c>
      <c r="H286" s="77" t="s">
        <v>544</v>
      </c>
      <c r="I286" s="76">
        <v>28.8</v>
      </c>
      <c r="J286" s="76">
        <f t="shared" si="4"/>
        <v>115.2</v>
      </c>
    </row>
    <row r="287" spans="1:10" ht="15" customHeight="1">
      <c r="A287" s="14">
        <v>613</v>
      </c>
      <c r="B287" s="7" t="s">
        <v>436</v>
      </c>
      <c r="C287" s="13" t="s">
        <v>437</v>
      </c>
      <c r="D287" s="13" t="s">
        <v>529</v>
      </c>
      <c r="E287" s="40">
        <v>42356</v>
      </c>
      <c r="F287" s="14" t="s">
        <v>10</v>
      </c>
      <c r="G287" s="15">
        <v>3</v>
      </c>
      <c r="H287" s="77" t="s">
        <v>544</v>
      </c>
      <c r="I287" s="76">
        <v>28.9</v>
      </c>
      <c r="J287" s="76">
        <f t="shared" si="4"/>
        <v>86.69999999999999</v>
      </c>
    </row>
    <row r="288" spans="1:10" ht="15" customHeight="1">
      <c r="A288" s="14">
        <v>614</v>
      </c>
      <c r="B288" s="7" t="s">
        <v>412</v>
      </c>
      <c r="C288" s="13" t="s">
        <v>405</v>
      </c>
      <c r="D288" s="13" t="s">
        <v>529</v>
      </c>
      <c r="E288" s="40">
        <v>42356</v>
      </c>
      <c r="F288" s="14" t="s">
        <v>10</v>
      </c>
      <c r="G288" s="15">
        <v>2</v>
      </c>
      <c r="H288" s="77" t="s">
        <v>544</v>
      </c>
      <c r="I288" s="76">
        <v>29</v>
      </c>
      <c r="J288" s="76">
        <f t="shared" si="4"/>
        <v>58</v>
      </c>
    </row>
    <row r="289" spans="1:10" ht="15" customHeight="1">
      <c r="A289" s="14">
        <v>615</v>
      </c>
      <c r="B289" s="17" t="s">
        <v>438</v>
      </c>
      <c r="C289" s="13" t="s">
        <v>439</v>
      </c>
      <c r="D289" s="13" t="s">
        <v>530</v>
      </c>
      <c r="E289" s="40">
        <v>42297</v>
      </c>
      <c r="F289" s="14" t="s">
        <v>10</v>
      </c>
      <c r="G289" s="15">
        <v>3</v>
      </c>
      <c r="H289" s="77" t="s">
        <v>544</v>
      </c>
      <c r="I289" s="76">
        <v>29.1</v>
      </c>
      <c r="J289" s="76">
        <f t="shared" si="4"/>
        <v>87.30000000000001</v>
      </c>
    </row>
    <row r="290" spans="1:10" ht="15" customHeight="1">
      <c r="A290" s="14">
        <v>616</v>
      </c>
      <c r="B290" s="17" t="s">
        <v>438</v>
      </c>
      <c r="C290" s="13" t="s">
        <v>439</v>
      </c>
      <c r="D290" s="13" t="s">
        <v>531</v>
      </c>
      <c r="E290" s="40">
        <v>42297</v>
      </c>
      <c r="F290" s="14" t="s">
        <v>10</v>
      </c>
      <c r="G290" s="15">
        <v>2</v>
      </c>
      <c r="H290" s="77" t="s">
        <v>544</v>
      </c>
      <c r="I290" s="76">
        <v>29.2</v>
      </c>
      <c r="J290" s="76">
        <f t="shared" si="4"/>
        <v>58.4</v>
      </c>
    </row>
    <row r="291" spans="1:10" ht="15" customHeight="1">
      <c r="A291" s="14">
        <v>617</v>
      </c>
      <c r="B291" s="7" t="s">
        <v>440</v>
      </c>
      <c r="C291" s="13" t="s">
        <v>441</v>
      </c>
      <c r="D291" s="13" t="s">
        <v>537</v>
      </c>
      <c r="E291" s="40">
        <v>42313</v>
      </c>
      <c r="F291" s="14" t="s">
        <v>10</v>
      </c>
      <c r="G291" s="15">
        <v>2</v>
      </c>
      <c r="H291" s="77" t="s">
        <v>544</v>
      </c>
      <c r="I291" s="76">
        <v>29.3</v>
      </c>
      <c r="J291" s="76">
        <f t="shared" si="4"/>
        <v>58.6</v>
      </c>
    </row>
    <row r="292" spans="1:10" ht="15" customHeight="1">
      <c r="A292" s="14">
        <v>618</v>
      </c>
      <c r="B292" s="7" t="s">
        <v>442</v>
      </c>
      <c r="C292" s="13" t="s">
        <v>443</v>
      </c>
      <c r="D292" s="13" t="s">
        <v>535</v>
      </c>
      <c r="E292" s="40">
        <v>42290</v>
      </c>
      <c r="F292" s="14" t="s">
        <v>10</v>
      </c>
      <c r="G292" s="15">
        <v>1</v>
      </c>
      <c r="H292" s="77" t="s">
        <v>544</v>
      </c>
      <c r="I292" s="76">
        <v>29.4</v>
      </c>
      <c r="J292" s="76">
        <f t="shared" si="4"/>
        <v>29.4</v>
      </c>
    </row>
    <row r="293" spans="1:10" ht="15" customHeight="1">
      <c r="A293" s="14">
        <v>619</v>
      </c>
      <c r="B293" s="7">
        <v>2071</v>
      </c>
      <c r="C293" s="13" t="s">
        <v>444</v>
      </c>
      <c r="D293" s="13" t="s">
        <v>535</v>
      </c>
      <c r="E293" s="40">
        <v>42291</v>
      </c>
      <c r="F293" s="14" t="s">
        <v>10</v>
      </c>
      <c r="G293" s="15">
        <v>1</v>
      </c>
      <c r="H293" s="77" t="s">
        <v>544</v>
      </c>
      <c r="I293" s="76">
        <v>29.5</v>
      </c>
      <c r="J293" s="76">
        <f t="shared" si="4"/>
        <v>29.5</v>
      </c>
    </row>
    <row r="294" spans="1:10" ht="15" customHeight="1">
      <c r="A294" s="14">
        <v>620</v>
      </c>
      <c r="B294" s="7" t="s">
        <v>445</v>
      </c>
      <c r="C294" s="13" t="s">
        <v>443</v>
      </c>
      <c r="D294" s="13" t="s">
        <v>530</v>
      </c>
      <c r="E294" s="40">
        <v>42278</v>
      </c>
      <c r="F294" s="14" t="s">
        <v>10</v>
      </c>
      <c r="G294" s="15">
        <v>4</v>
      </c>
      <c r="H294" s="77" t="s">
        <v>544</v>
      </c>
      <c r="I294" s="76">
        <v>29.6</v>
      </c>
      <c r="J294" s="76">
        <f t="shared" si="4"/>
        <v>118.4</v>
      </c>
    </row>
    <row r="295" spans="1:10" ht="15" customHeight="1">
      <c r="A295" s="14">
        <v>622</v>
      </c>
      <c r="B295" s="7">
        <v>2071</v>
      </c>
      <c r="C295" s="13" t="s">
        <v>444</v>
      </c>
      <c r="D295" s="13" t="s">
        <v>530</v>
      </c>
      <c r="E295" s="40">
        <v>42279</v>
      </c>
      <c r="F295" s="14" t="s">
        <v>10</v>
      </c>
      <c r="G295" s="15">
        <v>4</v>
      </c>
      <c r="H295" s="77" t="s">
        <v>544</v>
      </c>
      <c r="I295" s="76">
        <v>29.7</v>
      </c>
      <c r="J295" s="76">
        <f t="shared" si="4"/>
        <v>118.8</v>
      </c>
    </row>
    <row r="296" spans="1:10" ht="15" customHeight="1">
      <c r="A296" s="14">
        <v>623</v>
      </c>
      <c r="B296" s="7" t="s">
        <v>446</v>
      </c>
      <c r="C296" s="13" t="s">
        <v>447</v>
      </c>
      <c r="D296" s="13" t="s">
        <v>529</v>
      </c>
      <c r="E296" s="40">
        <v>42289</v>
      </c>
      <c r="F296" s="14" t="s">
        <v>10</v>
      </c>
      <c r="G296" s="15">
        <v>3</v>
      </c>
      <c r="H296" s="77" t="s">
        <v>544</v>
      </c>
      <c r="I296" s="76">
        <v>29.8</v>
      </c>
      <c r="J296" s="76">
        <f t="shared" si="4"/>
        <v>89.4</v>
      </c>
    </row>
    <row r="297" spans="1:10" ht="15" customHeight="1">
      <c r="A297" s="14">
        <v>631</v>
      </c>
      <c r="B297" s="7" t="s">
        <v>448</v>
      </c>
      <c r="C297" s="13" t="s">
        <v>449</v>
      </c>
      <c r="D297" s="13" t="s">
        <v>529</v>
      </c>
      <c r="E297" s="40">
        <v>42289</v>
      </c>
      <c r="F297" s="14" t="s">
        <v>213</v>
      </c>
      <c r="G297" s="15">
        <v>4</v>
      </c>
      <c r="H297" s="77" t="s">
        <v>544</v>
      </c>
      <c r="I297" s="76">
        <v>29.9</v>
      </c>
      <c r="J297" s="76">
        <f t="shared" si="4"/>
        <v>119.6</v>
      </c>
    </row>
    <row r="298" spans="1:10" ht="15" customHeight="1">
      <c r="A298" s="14">
        <v>632</v>
      </c>
      <c r="B298" s="7" t="s">
        <v>60</v>
      </c>
      <c r="C298" s="13" t="s">
        <v>450</v>
      </c>
      <c r="D298" s="13" t="s">
        <v>529</v>
      </c>
      <c r="E298" s="40">
        <v>42306</v>
      </c>
      <c r="F298" s="14" t="s">
        <v>10</v>
      </c>
      <c r="G298" s="15">
        <v>2</v>
      </c>
      <c r="H298" s="77" t="s">
        <v>544</v>
      </c>
      <c r="I298" s="76">
        <v>30</v>
      </c>
      <c r="J298" s="76">
        <f t="shared" si="4"/>
        <v>60</v>
      </c>
    </row>
    <row r="299" spans="1:10" ht="15" customHeight="1">
      <c r="A299" s="14">
        <v>633</v>
      </c>
      <c r="B299" s="7" t="s">
        <v>451</v>
      </c>
      <c r="C299" s="13" t="s">
        <v>452</v>
      </c>
      <c r="D299" s="13" t="s">
        <v>529</v>
      </c>
      <c r="E299" s="40">
        <v>42306</v>
      </c>
      <c r="F299" s="14" t="s">
        <v>10</v>
      </c>
      <c r="G299" s="15">
        <v>4</v>
      </c>
      <c r="H299" s="77" t="s">
        <v>544</v>
      </c>
      <c r="I299" s="76">
        <v>30.1</v>
      </c>
      <c r="J299" s="76">
        <f t="shared" si="4"/>
        <v>120.4</v>
      </c>
    </row>
    <row r="300" spans="1:10" ht="15" customHeight="1">
      <c r="A300" s="14">
        <v>634</v>
      </c>
      <c r="B300" s="7" t="s">
        <v>453</v>
      </c>
      <c r="C300" s="13" t="s">
        <v>454</v>
      </c>
      <c r="D300" s="13" t="s">
        <v>530</v>
      </c>
      <c r="E300" s="40">
        <v>42306</v>
      </c>
      <c r="F300" s="14" t="s">
        <v>10</v>
      </c>
      <c r="G300" s="15">
        <v>3</v>
      </c>
      <c r="H300" s="77" t="s">
        <v>544</v>
      </c>
      <c r="I300" s="76">
        <v>30.2</v>
      </c>
      <c r="J300" s="76">
        <f t="shared" si="4"/>
        <v>90.6</v>
      </c>
    </row>
    <row r="301" spans="1:10" ht="15" customHeight="1">
      <c r="A301" s="14">
        <v>635</v>
      </c>
      <c r="B301" s="17" t="s">
        <v>455</v>
      </c>
      <c r="C301" s="13" t="s">
        <v>456</v>
      </c>
      <c r="D301" s="13" t="s">
        <v>532</v>
      </c>
      <c r="E301" s="40">
        <v>42258</v>
      </c>
      <c r="F301" s="14" t="s">
        <v>10</v>
      </c>
      <c r="G301" s="15">
        <v>2</v>
      </c>
      <c r="H301" s="77" t="s">
        <v>544</v>
      </c>
      <c r="I301" s="76">
        <v>30.3</v>
      </c>
      <c r="J301" s="76">
        <f t="shared" si="4"/>
        <v>60.6</v>
      </c>
    </row>
    <row r="302" spans="1:10" ht="15" customHeight="1">
      <c r="A302" s="14">
        <v>638</v>
      </c>
      <c r="B302" s="7" t="s">
        <v>457</v>
      </c>
      <c r="C302" s="13" t="s">
        <v>458</v>
      </c>
      <c r="D302" s="13" t="s">
        <v>529</v>
      </c>
      <c r="E302" s="40">
        <v>42251</v>
      </c>
      <c r="F302" s="14" t="s">
        <v>213</v>
      </c>
      <c r="G302" s="15">
        <v>3</v>
      </c>
      <c r="H302" s="77" t="s">
        <v>544</v>
      </c>
      <c r="I302" s="76">
        <v>30.4</v>
      </c>
      <c r="J302" s="76">
        <f t="shared" si="4"/>
        <v>91.19999999999999</v>
      </c>
    </row>
    <row r="303" spans="1:10" ht="15" customHeight="1">
      <c r="A303" s="14">
        <v>639</v>
      </c>
      <c r="B303" s="7" t="s">
        <v>459</v>
      </c>
      <c r="C303" s="13" t="s">
        <v>460</v>
      </c>
      <c r="D303" s="13" t="s">
        <v>529</v>
      </c>
      <c r="E303" s="40">
        <v>42215</v>
      </c>
      <c r="F303" s="14" t="s">
        <v>10</v>
      </c>
      <c r="G303" s="15">
        <v>2</v>
      </c>
      <c r="H303" s="77" t="s">
        <v>544</v>
      </c>
      <c r="I303" s="76">
        <v>30.5</v>
      </c>
      <c r="J303" s="76">
        <f t="shared" si="4"/>
        <v>61</v>
      </c>
    </row>
    <row r="304" spans="1:10" ht="15" customHeight="1">
      <c r="A304" s="14">
        <v>640</v>
      </c>
      <c r="B304" s="7" t="s">
        <v>461</v>
      </c>
      <c r="C304" s="13" t="s">
        <v>462</v>
      </c>
      <c r="D304" s="13" t="s">
        <v>534</v>
      </c>
      <c r="E304" s="40">
        <v>42170</v>
      </c>
      <c r="F304" s="14" t="s">
        <v>213</v>
      </c>
      <c r="G304" s="15">
        <v>2</v>
      </c>
      <c r="H304" s="77" t="s">
        <v>544</v>
      </c>
      <c r="I304" s="76">
        <v>30.6</v>
      </c>
      <c r="J304" s="76">
        <f t="shared" si="4"/>
        <v>61.2</v>
      </c>
    </row>
    <row r="305" spans="1:10" ht="15" customHeight="1">
      <c r="A305" s="14">
        <v>641</v>
      </c>
      <c r="B305" s="7" t="s">
        <v>463</v>
      </c>
      <c r="C305" s="13" t="s">
        <v>464</v>
      </c>
      <c r="D305" s="13" t="s">
        <v>539</v>
      </c>
      <c r="E305" s="40">
        <v>42726</v>
      </c>
      <c r="F305" s="14" t="s">
        <v>10</v>
      </c>
      <c r="G305" s="15">
        <v>1</v>
      </c>
      <c r="H305" s="77" t="s">
        <v>544</v>
      </c>
      <c r="I305" s="76">
        <v>30.7</v>
      </c>
      <c r="J305" s="76">
        <f t="shared" si="4"/>
        <v>30.7</v>
      </c>
    </row>
    <row r="306" spans="1:10" ht="15" customHeight="1">
      <c r="A306" s="14">
        <v>642</v>
      </c>
      <c r="B306" s="7" t="s">
        <v>459</v>
      </c>
      <c r="C306" s="13" t="s">
        <v>465</v>
      </c>
      <c r="D306" s="13" t="s">
        <v>534</v>
      </c>
      <c r="E306" s="40">
        <v>42135</v>
      </c>
      <c r="F306" s="14" t="s">
        <v>10</v>
      </c>
      <c r="G306" s="15">
        <v>3</v>
      </c>
      <c r="H306" s="77" t="s">
        <v>544</v>
      </c>
      <c r="I306" s="76">
        <v>30.8</v>
      </c>
      <c r="J306" s="76">
        <f t="shared" si="4"/>
        <v>92.4</v>
      </c>
    </row>
    <row r="307" spans="1:10" ht="15" customHeight="1">
      <c r="A307" s="14">
        <v>643</v>
      </c>
      <c r="B307" s="7" t="s">
        <v>466</v>
      </c>
      <c r="C307" s="13" t="s">
        <v>467</v>
      </c>
      <c r="D307" s="13" t="s">
        <v>535</v>
      </c>
      <c r="E307" s="40">
        <v>42135</v>
      </c>
      <c r="F307" s="14" t="s">
        <v>10</v>
      </c>
      <c r="G307" s="15">
        <v>4</v>
      </c>
      <c r="H307" s="77" t="s">
        <v>544</v>
      </c>
      <c r="I307" s="76">
        <v>30.9</v>
      </c>
      <c r="J307" s="76">
        <f t="shared" si="4"/>
        <v>123.6</v>
      </c>
    </row>
    <row r="308" spans="1:10" ht="15" customHeight="1">
      <c r="A308" s="14">
        <v>644</v>
      </c>
      <c r="B308" s="7" t="s">
        <v>316</v>
      </c>
      <c r="C308" s="13" t="s">
        <v>329</v>
      </c>
      <c r="D308" s="13" t="s">
        <v>534</v>
      </c>
      <c r="E308" s="40">
        <v>42429</v>
      </c>
      <c r="F308" s="14" t="s">
        <v>10</v>
      </c>
      <c r="G308" s="15">
        <v>1</v>
      </c>
      <c r="H308" s="77" t="s">
        <v>544</v>
      </c>
      <c r="I308" s="76">
        <v>31</v>
      </c>
      <c r="J308" s="76">
        <f t="shared" si="4"/>
        <v>31</v>
      </c>
    </row>
    <row r="309" spans="1:10" ht="15" customHeight="1">
      <c r="A309" s="14">
        <v>645</v>
      </c>
      <c r="B309" s="7" t="s">
        <v>317</v>
      </c>
      <c r="C309" s="13" t="s">
        <v>318</v>
      </c>
      <c r="D309" s="13" t="s">
        <v>534</v>
      </c>
      <c r="E309" s="40">
        <v>42429</v>
      </c>
      <c r="F309" s="14" t="s">
        <v>10</v>
      </c>
      <c r="G309" s="15">
        <v>1</v>
      </c>
      <c r="H309" s="77" t="s">
        <v>544</v>
      </c>
      <c r="I309" s="76">
        <v>31.1</v>
      </c>
      <c r="J309" s="76">
        <f t="shared" si="4"/>
        <v>31.1</v>
      </c>
    </row>
    <row r="310" spans="1:10" ht="15" customHeight="1">
      <c r="A310" s="14">
        <v>651</v>
      </c>
      <c r="B310" s="7" t="s">
        <v>323</v>
      </c>
      <c r="C310" s="13" t="s">
        <v>324</v>
      </c>
      <c r="D310" s="13" t="s">
        <v>534</v>
      </c>
      <c r="E310" s="40">
        <v>42429</v>
      </c>
      <c r="F310" s="14" t="s">
        <v>10</v>
      </c>
      <c r="G310" s="15">
        <v>2</v>
      </c>
      <c r="H310" s="77" t="s">
        <v>544</v>
      </c>
      <c r="I310" s="76">
        <v>31.2</v>
      </c>
      <c r="J310" s="76">
        <f t="shared" si="4"/>
        <v>62.4</v>
      </c>
    </row>
    <row r="311" spans="1:10" ht="15" customHeight="1">
      <c r="A311" s="14">
        <v>652</v>
      </c>
      <c r="B311" s="7" t="s">
        <v>321</v>
      </c>
      <c r="C311" s="13" t="s">
        <v>322</v>
      </c>
      <c r="D311" s="13" t="s">
        <v>534</v>
      </c>
      <c r="E311" s="40">
        <v>42429</v>
      </c>
      <c r="F311" s="14" t="s">
        <v>10</v>
      </c>
      <c r="G311" s="15">
        <v>1</v>
      </c>
      <c r="H311" s="77" t="s">
        <v>544</v>
      </c>
      <c r="I311" s="76">
        <v>31.3</v>
      </c>
      <c r="J311" s="76">
        <f t="shared" si="4"/>
        <v>31.3</v>
      </c>
    </row>
    <row r="312" spans="1:10" ht="15" customHeight="1">
      <c r="A312" s="14">
        <v>653</v>
      </c>
      <c r="B312" s="7" t="s">
        <v>468</v>
      </c>
      <c r="C312" s="13" t="s">
        <v>469</v>
      </c>
      <c r="D312" s="13" t="s">
        <v>534</v>
      </c>
      <c r="E312" s="40">
        <v>42156</v>
      </c>
      <c r="F312" s="14" t="s">
        <v>10</v>
      </c>
      <c r="G312" s="15">
        <v>4</v>
      </c>
      <c r="H312" s="77" t="s">
        <v>544</v>
      </c>
      <c r="I312" s="76">
        <v>31.4</v>
      </c>
      <c r="J312" s="76">
        <f t="shared" si="4"/>
        <v>125.6</v>
      </c>
    </row>
    <row r="313" spans="1:10" ht="15" customHeight="1">
      <c r="A313" s="14">
        <v>654</v>
      </c>
      <c r="B313" s="7" t="s">
        <v>470</v>
      </c>
      <c r="C313" s="13" t="s">
        <v>471</v>
      </c>
      <c r="D313" s="13" t="s">
        <v>534</v>
      </c>
      <c r="E313" s="40">
        <v>42388</v>
      </c>
      <c r="F313" s="14" t="s">
        <v>10</v>
      </c>
      <c r="G313" s="15">
        <v>3</v>
      </c>
      <c r="H313" s="77" t="s">
        <v>544</v>
      </c>
      <c r="I313" s="76">
        <v>31.5</v>
      </c>
      <c r="J313" s="76">
        <f t="shared" si="4"/>
        <v>94.5</v>
      </c>
    </row>
    <row r="314" spans="1:10" ht="15" customHeight="1">
      <c r="A314" s="14">
        <v>655</v>
      </c>
      <c r="B314" s="7" t="s">
        <v>472</v>
      </c>
      <c r="C314" s="13" t="s">
        <v>473</v>
      </c>
      <c r="D314" s="13" t="s">
        <v>534</v>
      </c>
      <c r="E314" s="40">
        <v>42388</v>
      </c>
      <c r="F314" s="14" t="s">
        <v>10</v>
      </c>
      <c r="G314" s="15">
        <v>3</v>
      </c>
      <c r="H314" s="77" t="s">
        <v>544</v>
      </c>
      <c r="I314" s="76">
        <v>31.6</v>
      </c>
      <c r="J314" s="76">
        <f t="shared" si="4"/>
        <v>94.80000000000001</v>
      </c>
    </row>
    <row r="315" spans="1:10" ht="15" customHeight="1">
      <c r="A315" s="14">
        <v>656</v>
      </c>
      <c r="B315" s="7" t="s">
        <v>474</v>
      </c>
      <c r="C315" s="13" t="s">
        <v>475</v>
      </c>
      <c r="D315" s="13" t="s">
        <v>534</v>
      </c>
      <c r="E315" s="40">
        <v>42388</v>
      </c>
      <c r="F315" s="14" t="s">
        <v>10</v>
      </c>
      <c r="G315" s="15">
        <v>4</v>
      </c>
      <c r="H315" s="77" t="s">
        <v>544</v>
      </c>
      <c r="I315" s="76">
        <v>31.7</v>
      </c>
      <c r="J315" s="76">
        <f t="shared" si="4"/>
        <v>126.8</v>
      </c>
    </row>
    <row r="316" spans="1:10" ht="15" customHeight="1">
      <c r="A316" s="14">
        <v>657</v>
      </c>
      <c r="B316" s="7" t="s">
        <v>476</v>
      </c>
      <c r="C316" s="13" t="s">
        <v>477</v>
      </c>
      <c r="D316" s="13" t="s">
        <v>534</v>
      </c>
      <c r="E316" s="40">
        <v>42388</v>
      </c>
      <c r="F316" s="14" t="s">
        <v>10</v>
      </c>
      <c r="G316" s="15">
        <v>3</v>
      </c>
      <c r="H316" s="77" t="s">
        <v>544</v>
      </c>
      <c r="I316" s="76">
        <v>31.8</v>
      </c>
      <c r="J316" s="76">
        <f t="shared" si="4"/>
        <v>95.4</v>
      </c>
    </row>
    <row r="317" spans="1:10" ht="15" customHeight="1">
      <c r="A317" s="14">
        <v>658</v>
      </c>
      <c r="B317" s="7" t="s">
        <v>478</v>
      </c>
      <c r="C317" s="13" t="s">
        <v>479</v>
      </c>
      <c r="D317" s="13" t="s">
        <v>534</v>
      </c>
      <c r="E317" s="40">
        <v>42388</v>
      </c>
      <c r="F317" s="14" t="s">
        <v>10</v>
      </c>
      <c r="G317" s="15">
        <v>2</v>
      </c>
      <c r="H317" s="77" t="s">
        <v>544</v>
      </c>
      <c r="I317" s="76">
        <v>31.9</v>
      </c>
      <c r="J317" s="76">
        <f t="shared" si="4"/>
        <v>63.8</v>
      </c>
    </row>
    <row r="318" spans="1:10" ht="15" customHeight="1">
      <c r="A318" s="14">
        <v>659</v>
      </c>
      <c r="B318" s="7" t="s">
        <v>480</v>
      </c>
      <c r="C318" s="13" t="s">
        <v>481</v>
      </c>
      <c r="D318" s="13" t="s">
        <v>534</v>
      </c>
      <c r="E318" s="40">
        <v>42388</v>
      </c>
      <c r="F318" s="14" t="s">
        <v>10</v>
      </c>
      <c r="G318" s="15">
        <v>1</v>
      </c>
      <c r="H318" s="77" t="s">
        <v>544</v>
      </c>
      <c r="I318" s="76">
        <v>32</v>
      </c>
      <c r="J318" s="76">
        <f t="shared" si="4"/>
        <v>32</v>
      </c>
    </row>
    <row r="319" spans="1:10" ht="15" customHeight="1">
      <c r="A319" s="14">
        <v>660</v>
      </c>
      <c r="B319" s="7" t="s">
        <v>482</v>
      </c>
      <c r="C319" s="13" t="s">
        <v>483</v>
      </c>
      <c r="D319" s="13" t="s">
        <v>529</v>
      </c>
      <c r="E319" s="40">
        <v>42460</v>
      </c>
      <c r="F319" s="14" t="s">
        <v>10</v>
      </c>
      <c r="G319" s="15">
        <v>3</v>
      </c>
      <c r="H319" s="77" t="s">
        <v>544</v>
      </c>
      <c r="I319" s="76">
        <v>32.1</v>
      </c>
      <c r="J319" s="76">
        <f t="shared" si="4"/>
        <v>96.30000000000001</v>
      </c>
    </row>
    <row r="320" spans="1:10" ht="15" customHeight="1">
      <c r="A320" s="14">
        <v>661</v>
      </c>
      <c r="B320" s="7" t="s">
        <v>484</v>
      </c>
      <c r="C320" s="13" t="s">
        <v>485</v>
      </c>
      <c r="D320" s="13" t="s">
        <v>529</v>
      </c>
      <c r="E320" s="40">
        <v>42460</v>
      </c>
      <c r="F320" s="14" t="s">
        <v>10</v>
      </c>
      <c r="G320" s="15">
        <v>4</v>
      </c>
      <c r="H320" s="77" t="s">
        <v>544</v>
      </c>
      <c r="I320" s="76">
        <v>32.2</v>
      </c>
      <c r="J320" s="76">
        <f t="shared" si="4"/>
        <v>128.8</v>
      </c>
    </row>
    <row r="321" spans="1:10" ht="15" customHeight="1">
      <c r="A321" s="14">
        <v>670</v>
      </c>
      <c r="B321" s="7" t="s">
        <v>486</v>
      </c>
      <c r="C321" s="13" t="s">
        <v>487</v>
      </c>
      <c r="D321" s="13" t="s">
        <v>529</v>
      </c>
      <c r="E321" s="40">
        <v>42460</v>
      </c>
      <c r="F321" s="14" t="s">
        <v>10</v>
      </c>
      <c r="G321" s="15">
        <v>2</v>
      </c>
      <c r="H321" s="77" t="s">
        <v>544</v>
      </c>
      <c r="I321" s="76">
        <v>32.3</v>
      </c>
      <c r="J321" s="76">
        <f t="shared" si="4"/>
        <v>64.6</v>
      </c>
    </row>
    <row r="322" spans="1:10" ht="15" customHeight="1">
      <c r="A322" s="14">
        <v>671</v>
      </c>
      <c r="B322" s="7" t="s">
        <v>488</v>
      </c>
      <c r="C322" s="13" t="s">
        <v>489</v>
      </c>
      <c r="D322" s="13" t="s">
        <v>529</v>
      </c>
      <c r="E322" s="40">
        <v>42460</v>
      </c>
      <c r="F322" s="14" t="s">
        <v>10</v>
      </c>
      <c r="G322" s="15">
        <v>3</v>
      </c>
      <c r="H322" s="77" t="s">
        <v>544</v>
      </c>
      <c r="I322" s="76">
        <v>32.4</v>
      </c>
      <c r="J322" s="76">
        <f t="shared" si="4"/>
        <v>97.19999999999999</v>
      </c>
    </row>
    <row r="323" spans="1:10" ht="15" customHeight="1">
      <c r="A323" s="14">
        <v>672</v>
      </c>
      <c r="B323" s="7" t="s">
        <v>490</v>
      </c>
      <c r="C323" s="13" t="s">
        <v>491</v>
      </c>
      <c r="D323" s="13" t="s">
        <v>531</v>
      </c>
      <c r="E323" s="40">
        <v>42243</v>
      </c>
      <c r="F323" s="14" t="s">
        <v>10</v>
      </c>
      <c r="G323" s="15">
        <v>1</v>
      </c>
      <c r="H323" s="77" t="s">
        <v>544</v>
      </c>
      <c r="I323" s="76">
        <v>32.5</v>
      </c>
      <c r="J323" s="76">
        <f t="shared" si="4"/>
        <v>32.5</v>
      </c>
    </row>
    <row r="324" spans="1:10" ht="15" customHeight="1">
      <c r="A324" s="14">
        <v>677</v>
      </c>
      <c r="B324" s="48">
        <v>1959</v>
      </c>
      <c r="C324" s="13" t="s">
        <v>494</v>
      </c>
      <c r="D324" s="13" t="s">
        <v>531</v>
      </c>
      <c r="E324" s="40">
        <v>42643</v>
      </c>
      <c r="F324" s="14" t="s">
        <v>10</v>
      </c>
      <c r="G324" s="15">
        <v>2</v>
      </c>
      <c r="H324" s="77" t="s">
        <v>544</v>
      </c>
      <c r="I324" s="76">
        <v>32.6</v>
      </c>
      <c r="J324" s="76">
        <f t="shared" si="4"/>
        <v>65.2</v>
      </c>
    </row>
    <row r="325" spans="1:10" ht="15" customHeight="1">
      <c r="A325" s="14">
        <v>678</v>
      </c>
      <c r="B325" s="7">
        <v>1210006</v>
      </c>
      <c r="C325" s="13" t="s">
        <v>495</v>
      </c>
      <c r="D325" s="13" t="s">
        <v>541</v>
      </c>
      <c r="E325" s="40">
        <v>42718</v>
      </c>
      <c r="F325" s="14" t="s">
        <v>10</v>
      </c>
      <c r="G325" s="15">
        <v>4</v>
      </c>
      <c r="H325" s="77" t="s">
        <v>544</v>
      </c>
      <c r="I325" s="76">
        <v>32.7</v>
      </c>
      <c r="J325" s="76">
        <f t="shared" si="4"/>
        <v>130.8</v>
      </c>
    </row>
    <row r="326" spans="1:10" ht="15" customHeight="1">
      <c r="A326" s="14">
        <v>682</v>
      </c>
      <c r="B326" s="7" t="s">
        <v>496</v>
      </c>
      <c r="C326" s="13" t="s">
        <v>497</v>
      </c>
      <c r="D326" s="13" t="s">
        <v>529</v>
      </c>
      <c r="E326" s="40">
        <v>42676</v>
      </c>
      <c r="F326" s="14" t="s">
        <v>10</v>
      </c>
      <c r="G326" s="15">
        <v>3</v>
      </c>
      <c r="H326" s="77" t="s">
        <v>544</v>
      </c>
      <c r="I326" s="76">
        <v>32.8</v>
      </c>
      <c r="J326" s="76">
        <f t="shared" si="4"/>
        <v>98.39999999999999</v>
      </c>
    </row>
    <row r="327" spans="1:10" ht="15" customHeight="1">
      <c r="A327" s="14">
        <v>683</v>
      </c>
      <c r="B327" s="7" t="s">
        <v>498</v>
      </c>
      <c r="C327" s="13" t="s">
        <v>499</v>
      </c>
      <c r="D327" s="13" t="s">
        <v>534</v>
      </c>
      <c r="E327" s="40">
        <v>42633</v>
      </c>
      <c r="F327" s="14" t="s">
        <v>10</v>
      </c>
      <c r="G327" s="15">
        <v>1</v>
      </c>
      <c r="H327" s="77" t="s">
        <v>544</v>
      </c>
      <c r="I327" s="76">
        <v>32.9</v>
      </c>
      <c r="J327" s="76">
        <f t="shared" si="4"/>
        <v>32.9</v>
      </c>
    </row>
    <row r="328" spans="1:10" ht="15" customHeight="1">
      <c r="A328" s="14">
        <v>684</v>
      </c>
      <c r="B328" s="7" t="s">
        <v>498</v>
      </c>
      <c r="C328" s="13" t="s">
        <v>499</v>
      </c>
      <c r="D328" s="13" t="s">
        <v>534</v>
      </c>
      <c r="E328" s="40">
        <v>42633</v>
      </c>
      <c r="F328" s="14" t="s">
        <v>10</v>
      </c>
      <c r="G328" s="15">
        <v>4</v>
      </c>
      <c r="H328" s="77" t="s">
        <v>544</v>
      </c>
      <c r="I328" s="76">
        <v>33</v>
      </c>
      <c r="J328" s="76">
        <f t="shared" si="4"/>
        <v>132</v>
      </c>
    </row>
    <row r="329" spans="1:10" ht="15" customHeight="1">
      <c r="A329" s="14">
        <v>685</v>
      </c>
      <c r="B329" s="7" t="s">
        <v>500</v>
      </c>
      <c r="C329" s="13" t="s">
        <v>501</v>
      </c>
      <c r="D329" s="13" t="s">
        <v>532</v>
      </c>
      <c r="E329" s="40">
        <v>42486</v>
      </c>
      <c r="F329" s="14" t="s">
        <v>10</v>
      </c>
      <c r="G329" s="15">
        <v>3</v>
      </c>
      <c r="H329" s="77" t="s">
        <v>544</v>
      </c>
      <c r="I329" s="76">
        <v>33.1</v>
      </c>
      <c r="J329" s="76">
        <f aca="true" t="shared" si="5" ref="J329:J356">G329*I329</f>
        <v>99.30000000000001</v>
      </c>
    </row>
    <row r="330" spans="1:10" ht="15" customHeight="1">
      <c r="A330" s="14">
        <v>693</v>
      </c>
      <c r="B330" s="17" t="s">
        <v>502</v>
      </c>
      <c r="C330" s="13" t="s">
        <v>503</v>
      </c>
      <c r="D330" s="13" t="s">
        <v>539</v>
      </c>
      <c r="E330" s="40">
        <v>42692</v>
      </c>
      <c r="F330" s="14" t="s">
        <v>10</v>
      </c>
      <c r="G330" s="15">
        <v>2</v>
      </c>
      <c r="H330" s="77" t="s">
        <v>544</v>
      </c>
      <c r="I330" s="76">
        <v>33.2</v>
      </c>
      <c r="J330" s="76">
        <f t="shared" si="5"/>
        <v>66.4</v>
      </c>
    </row>
    <row r="331" spans="1:10" ht="15" customHeight="1">
      <c r="A331" s="14">
        <v>697</v>
      </c>
      <c r="B331" s="7">
        <v>1603521013</v>
      </c>
      <c r="C331" s="13" t="s">
        <v>504</v>
      </c>
      <c r="D331" s="13" t="s">
        <v>532</v>
      </c>
      <c r="E331" s="40">
        <v>42466</v>
      </c>
      <c r="F331" s="14" t="s">
        <v>10</v>
      </c>
      <c r="G331" s="15">
        <v>1</v>
      </c>
      <c r="H331" s="77" t="s">
        <v>544</v>
      </c>
      <c r="I331" s="76">
        <v>33.3</v>
      </c>
      <c r="J331" s="76">
        <f t="shared" si="5"/>
        <v>33.3</v>
      </c>
    </row>
    <row r="332" spans="1:10" ht="15" customHeight="1">
      <c r="A332" s="14">
        <v>698</v>
      </c>
      <c r="B332" s="7" t="s">
        <v>232</v>
      </c>
      <c r="C332" s="13" t="s">
        <v>339</v>
      </c>
      <c r="D332" s="13" t="s">
        <v>531</v>
      </c>
      <c r="E332" s="40">
        <v>42289</v>
      </c>
      <c r="F332" s="14" t="s">
        <v>10</v>
      </c>
      <c r="G332" s="15">
        <v>3</v>
      </c>
      <c r="H332" s="77" t="s">
        <v>544</v>
      </c>
      <c r="I332" s="76">
        <v>33.4</v>
      </c>
      <c r="J332" s="76">
        <f t="shared" si="5"/>
        <v>100.19999999999999</v>
      </c>
    </row>
    <row r="333" spans="1:10" ht="15" customHeight="1">
      <c r="A333" s="14">
        <v>699</v>
      </c>
      <c r="B333" s="7" t="s">
        <v>232</v>
      </c>
      <c r="C333" s="13" t="s">
        <v>339</v>
      </c>
      <c r="D333" s="13" t="s">
        <v>534</v>
      </c>
      <c r="E333" s="40">
        <v>42655</v>
      </c>
      <c r="F333" s="14" t="s">
        <v>10</v>
      </c>
      <c r="G333" s="15">
        <v>3</v>
      </c>
      <c r="H333" s="77" t="s">
        <v>544</v>
      </c>
      <c r="I333" s="76">
        <v>33.5</v>
      </c>
      <c r="J333" s="76">
        <f t="shared" si="5"/>
        <v>100.5</v>
      </c>
    </row>
    <row r="334" spans="1:10" ht="15" customHeight="1">
      <c r="A334" s="14">
        <v>700</v>
      </c>
      <c r="B334" s="7" t="s">
        <v>490</v>
      </c>
      <c r="C334" s="13" t="s">
        <v>491</v>
      </c>
      <c r="D334" s="13" t="s">
        <v>530</v>
      </c>
      <c r="E334" s="40">
        <v>42243</v>
      </c>
      <c r="F334" s="14" t="s">
        <v>10</v>
      </c>
      <c r="G334" s="15">
        <v>2</v>
      </c>
      <c r="H334" s="77" t="s">
        <v>544</v>
      </c>
      <c r="I334" s="76">
        <v>33.6</v>
      </c>
      <c r="J334" s="76">
        <f t="shared" si="5"/>
        <v>67.2</v>
      </c>
    </row>
    <row r="335" spans="1:10" ht="15" customHeight="1">
      <c r="A335" s="14">
        <v>701</v>
      </c>
      <c r="B335" s="7" t="s">
        <v>492</v>
      </c>
      <c r="C335" s="13" t="s">
        <v>493</v>
      </c>
      <c r="D335" s="13" t="s">
        <v>530</v>
      </c>
      <c r="E335" s="40">
        <v>42243</v>
      </c>
      <c r="F335" s="14" t="s">
        <v>10</v>
      </c>
      <c r="G335" s="15">
        <v>1</v>
      </c>
      <c r="H335" s="77" t="s">
        <v>544</v>
      </c>
      <c r="I335" s="76">
        <v>33.7</v>
      </c>
      <c r="J335" s="76">
        <f t="shared" si="5"/>
        <v>33.7</v>
      </c>
    </row>
    <row r="336" spans="1:10" ht="15" customHeight="1">
      <c r="A336" s="14">
        <v>702</v>
      </c>
      <c r="B336" s="7" t="s">
        <v>472</v>
      </c>
      <c r="C336" s="13" t="s">
        <v>473</v>
      </c>
      <c r="D336" s="13" t="s">
        <v>530</v>
      </c>
      <c r="E336" s="40">
        <v>42243</v>
      </c>
      <c r="F336" s="14" t="s">
        <v>10</v>
      </c>
      <c r="G336" s="15">
        <v>2</v>
      </c>
      <c r="H336" s="77" t="s">
        <v>544</v>
      </c>
      <c r="I336" s="76">
        <v>33.8</v>
      </c>
      <c r="J336" s="76">
        <f t="shared" si="5"/>
        <v>67.6</v>
      </c>
    </row>
    <row r="337" spans="1:10" ht="15" customHeight="1">
      <c r="A337" s="14">
        <v>703</v>
      </c>
      <c r="B337" s="7" t="s">
        <v>474</v>
      </c>
      <c r="C337" s="13" t="s">
        <v>505</v>
      </c>
      <c r="D337" s="13" t="s">
        <v>530</v>
      </c>
      <c r="E337" s="40">
        <v>42243</v>
      </c>
      <c r="F337" s="14" t="s">
        <v>10</v>
      </c>
      <c r="G337" s="15">
        <v>3</v>
      </c>
      <c r="H337" s="77" t="s">
        <v>544</v>
      </c>
      <c r="I337" s="76">
        <v>33.9</v>
      </c>
      <c r="J337" s="76">
        <f t="shared" si="5"/>
        <v>101.69999999999999</v>
      </c>
    </row>
    <row r="338" spans="1:10" ht="15">
      <c r="A338" s="14">
        <v>717</v>
      </c>
      <c r="B338" s="19" t="s">
        <v>506</v>
      </c>
      <c r="C338" s="20" t="s">
        <v>507</v>
      </c>
      <c r="D338" s="61" t="s">
        <v>529</v>
      </c>
      <c r="E338" s="41">
        <v>42775</v>
      </c>
      <c r="F338" s="21" t="s">
        <v>10</v>
      </c>
      <c r="G338" s="31">
        <v>3</v>
      </c>
      <c r="H338" s="77" t="s">
        <v>544</v>
      </c>
      <c r="I338" s="76">
        <v>34</v>
      </c>
      <c r="J338" s="76">
        <f t="shared" si="5"/>
        <v>102</v>
      </c>
    </row>
    <row r="339" spans="1:10" ht="15">
      <c r="A339" s="14">
        <v>718</v>
      </c>
      <c r="B339" s="19" t="s">
        <v>506</v>
      </c>
      <c r="C339" s="20" t="s">
        <v>507</v>
      </c>
      <c r="D339" s="61" t="s">
        <v>538</v>
      </c>
      <c r="E339" s="41">
        <v>42775</v>
      </c>
      <c r="F339" s="21" t="s">
        <v>10</v>
      </c>
      <c r="G339" s="31">
        <v>4</v>
      </c>
      <c r="H339" s="77" t="s">
        <v>544</v>
      </c>
      <c r="I339" s="76">
        <v>34.1</v>
      </c>
      <c r="J339" s="76">
        <f t="shared" si="5"/>
        <v>136.4</v>
      </c>
    </row>
    <row r="340" spans="1:10" ht="15">
      <c r="A340" s="14">
        <v>719</v>
      </c>
      <c r="B340" s="55">
        <v>18770</v>
      </c>
      <c r="C340" s="58" t="s">
        <v>508</v>
      </c>
      <c r="D340" s="60" t="s">
        <v>532</v>
      </c>
      <c r="E340" s="64">
        <v>42779</v>
      </c>
      <c r="F340" s="65" t="s">
        <v>10</v>
      </c>
      <c r="G340" s="68">
        <v>1</v>
      </c>
      <c r="H340" s="77" t="s">
        <v>544</v>
      </c>
      <c r="I340" s="76">
        <v>34.2</v>
      </c>
      <c r="J340" s="76">
        <f t="shared" si="5"/>
        <v>34.2</v>
      </c>
    </row>
    <row r="341" spans="1:10" ht="15">
      <c r="A341" s="14">
        <v>720</v>
      </c>
      <c r="B341" s="19" t="s">
        <v>509</v>
      </c>
      <c r="C341" s="38" t="s">
        <v>510</v>
      </c>
      <c r="D341" s="20" t="s">
        <v>532</v>
      </c>
      <c r="E341" s="41">
        <v>42772</v>
      </c>
      <c r="F341" s="21" t="s">
        <v>10</v>
      </c>
      <c r="G341" s="31">
        <v>1</v>
      </c>
      <c r="H341" s="77" t="s">
        <v>544</v>
      </c>
      <c r="I341" s="76">
        <v>34.3</v>
      </c>
      <c r="J341" s="76">
        <f t="shared" si="5"/>
        <v>34.3</v>
      </c>
    </row>
    <row r="342" spans="1:10" ht="15">
      <c r="A342" s="53">
        <v>721</v>
      </c>
      <c r="B342" s="19" t="s">
        <v>241</v>
      </c>
      <c r="C342" s="38" t="s">
        <v>242</v>
      </c>
      <c r="D342" s="20" t="s">
        <v>530</v>
      </c>
      <c r="E342" s="41">
        <v>42585</v>
      </c>
      <c r="F342" s="21" t="s">
        <v>10</v>
      </c>
      <c r="G342" s="31">
        <v>2</v>
      </c>
      <c r="H342" s="77" t="s">
        <v>544</v>
      </c>
      <c r="I342" s="76">
        <v>34.4</v>
      </c>
      <c r="J342" s="76">
        <f t="shared" si="5"/>
        <v>68.8</v>
      </c>
    </row>
    <row r="343" spans="1:10" ht="15">
      <c r="A343" s="14">
        <v>726</v>
      </c>
      <c r="B343" s="19" t="s">
        <v>511</v>
      </c>
      <c r="C343" s="38" t="s">
        <v>512</v>
      </c>
      <c r="D343" s="20" t="s">
        <v>534</v>
      </c>
      <c r="E343" s="41">
        <v>42711</v>
      </c>
      <c r="F343" s="21" t="s">
        <v>10</v>
      </c>
      <c r="G343" s="31">
        <v>1</v>
      </c>
      <c r="H343" s="77" t="s">
        <v>544</v>
      </c>
      <c r="I343" s="76">
        <v>34.5</v>
      </c>
      <c r="J343" s="76">
        <f t="shared" si="5"/>
        <v>34.5</v>
      </c>
    </row>
    <row r="344" spans="1:10" ht="15">
      <c r="A344" s="28">
        <v>731</v>
      </c>
      <c r="B344" s="22" t="s">
        <v>513</v>
      </c>
      <c r="C344" s="57" t="s">
        <v>514</v>
      </c>
      <c r="D344" s="12" t="s">
        <v>529</v>
      </c>
      <c r="E344" s="42">
        <v>42722</v>
      </c>
      <c r="F344" s="23" t="s">
        <v>10</v>
      </c>
      <c r="G344" s="67">
        <v>1</v>
      </c>
      <c r="H344" s="77" t="s">
        <v>544</v>
      </c>
      <c r="I344" s="76">
        <v>34.6</v>
      </c>
      <c r="J344" s="76">
        <f t="shared" si="5"/>
        <v>34.6</v>
      </c>
    </row>
    <row r="345" spans="1:10" ht="15">
      <c r="A345" s="27">
        <v>732</v>
      </c>
      <c r="B345" s="22" t="s">
        <v>515</v>
      </c>
      <c r="C345" s="57" t="s">
        <v>516</v>
      </c>
      <c r="D345" s="12" t="s">
        <v>529</v>
      </c>
      <c r="E345" s="42">
        <v>42722</v>
      </c>
      <c r="F345" s="23" t="s">
        <v>10</v>
      </c>
      <c r="G345" s="67">
        <v>3</v>
      </c>
      <c r="H345" s="77" t="s">
        <v>544</v>
      </c>
      <c r="I345" s="76">
        <v>34.7</v>
      </c>
      <c r="J345" s="76">
        <f t="shared" si="5"/>
        <v>104.10000000000001</v>
      </c>
    </row>
    <row r="346" spans="1:10" ht="15">
      <c r="A346" s="28">
        <v>733</v>
      </c>
      <c r="B346" s="22">
        <v>100527</v>
      </c>
      <c r="C346" s="57" t="s">
        <v>517</v>
      </c>
      <c r="D346" s="12" t="s">
        <v>529</v>
      </c>
      <c r="E346" s="42">
        <v>42304</v>
      </c>
      <c r="F346" s="23" t="s">
        <v>10</v>
      </c>
      <c r="G346" s="67">
        <v>1</v>
      </c>
      <c r="H346" s="77" t="s">
        <v>544</v>
      </c>
      <c r="I346" s="76">
        <v>34.8</v>
      </c>
      <c r="J346" s="76">
        <f t="shared" si="5"/>
        <v>34.8</v>
      </c>
    </row>
    <row r="347" spans="1:10" ht="15">
      <c r="A347" s="28">
        <v>735</v>
      </c>
      <c r="B347" s="22" t="s">
        <v>518</v>
      </c>
      <c r="C347" s="57" t="s">
        <v>519</v>
      </c>
      <c r="D347" s="12" t="s">
        <v>529</v>
      </c>
      <c r="E347" s="42">
        <v>42304</v>
      </c>
      <c r="F347" s="23" t="s">
        <v>10</v>
      </c>
      <c r="G347" s="67">
        <v>1</v>
      </c>
      <c r="H347" s="77" t="s">
        <v>544</v>
      </c>
      <c r="I347" s="76">
        <v>34.9</v>
      </c>
      <c r="J347" s="76">
        <f t="shared" si="5"/>
        <v>34.9</v>
      </c>
    </row>
    <row r="348" spans="1:10" ht="15">
      <c r="A348" s="28">
        <v>737</v>
      </c>
      <c r="B348" s="22" t="s">
        <v>515</v>
      </c>
      <c r="C348" s="57" t="s">
        <v>516</v>
      </c>
      <c r="D348" s="12" t="s">
        <v>529</v>
      </c>
      <c r="E348" s="42">
        <v>42722</v>
      </c>
      <c r="F348" s="23" t="s">
        <v>10</v>
      </c>
      <c r="G348" s="67">
        <v>3</v>
      </c>
      <c r="H348" s="77" t="s">
        <v>544</v>
      </c>
      <c r="I348" s="76">
        <v>35</v>
      </c>
      <c r="J348" s="76">
        <f t="shared" si="5"/>
        <v>105</v>
      </c>
    </row>
    <row r="349" spans="1:10" ht="15">
      <c r="A349" s="27">
        <v>738</v>
      </c>
      <c r="B349" s="22" t="s">
        <v>520</v>
      </c>
      <c r="C349" s="57" t="s">
        <v>516</v>
      </c>
      <c r="D349" s="12" t="s">
        <v>529</v>
      </c>
      <c r="E349" s="42">
        <v>42722</v>
      </c>
      <c r="F349" s="23" t="s">
        <v>10</v>
      </c>
      <c r="G349" s="67">
        <v>1</v>
      </c>
      <c r="H349" s="77" t="s">
        <v>544</v>
      </c>
      <c r="I349" s="76">
        <v>35.1</v>
      </c>
      <c r="J349" s="76">
        <f t="shared" si="5"/>
        <v>35.1</v>
      </c>
    </row>
    <row r="350" spans="1:10" ht="15">
      <c r="A350" s="28">
        <v>739</v>
      </c>
      <c r="B350" s="24" t="s">
        <v>521</v>
      </c>
      <c r="C350" s="57" t="s">
        <v>522</v>
      </c>
      <c r="D350" s="12" t="s">
        <v>529</v>
      </c>
      <c r="E350" s="42">
        <v>42311</v>
      </c>
      <c r="F350" s="23" t="s">
        <v>10</v>
      </c>
      <c r="G350" s="32">
        <v>1</v>
      </c>
      <c r="H350" s="77" t="s">
        <v>544</v>
      </c>
      <c r="I350" s="76">
        <v>35.2</v>
      </c>
      <c r="J350" s="76">
        <f t="shared" si="5"/>
        <v>35.2</v>
      </c>
    </row>
    <row r="351" spans="1:10" ht="15">
      <c r="A351" s="27">
        <v>740</v>
      </c>
      <c r="B351" s="24" t="s">
        <v>68</v>
      </c>
      <c r="C351" s="57" t="s">
        <v>69</v>
      </c>
      <c r="D351" s="12" t="s">
        <v>529</v>
      </c>
      <c r="E351" s="42">
        <v>42308</v>
      </c>
      <c r="F351" s="23" t="s">
        <v>10</v>
      </c>
      <c r="G351" s="32">
        <v>2</v>
      </c>
      <c r="H351" s="77" t="s">
        <v>544</v>
      </c>
      <c r="I351" s="76">
        <v>35.3</v>
      </c>
      <c r="J351" s="76">
        <f t="shared" si="5"/>
        <v>70.6</v>
      </c>
    </row>
    <row r="352" spans="1:10" ht="15">
      <c r="A352" s="29">
        <v>741</v>
      </c>
      <c r="B352" s="8" t="s">
        <v>376</v>
      </c>
      <c r="C352" s="9" t="s">
        <v>329</v>
      </c>
      <c r="D352" s="63" t="s">
        <v>534</v>
      </c>
      <c r="E352" s="43">
        <v>42352</v>
      </c>
      <c r="F352" s="10" t="s">
        <v>10</v>
      </c>
      <c r="G352" s="11">
        <v>3</v>
      </c>
      <c r="H352" s="77" t="s">
        <v>544</v>
      </c>
      <c r="I352" s="76">
        <v>35.4</v>
      </c>
      <c r="J352" s="76">
        <f t="shared" si="5"/>
        <v>106.19999999999999</v>
      </c>
    </row>
    <row r="353" spans="1:10" ht="15">
      <c r="A353" s="54">
        <v>742</v>
      </c>
      <c r="B353" s="24">
        <v>1951</v>
      </c>
      <c r="C353" s="39" t="s">
        <v>523</v>
      </c>
      <c r="D353" s="12" t="s">
        <v>534</v>
      </c>
      <c r="E353" s="42">
        <v>42214</v>
      </c>
      <c r="F353" s="23" t="s">
        <v>10</v>
      </c>
      <c r="G353" s="32">
        <v>1</v>
      </c>
      <c r="H353" s="77" t="s">
        <v>544</v>
      </c>
      <c r="I353" s="76">
        <v>35.5</v>
      </c>
      <c r="J353" s="76">
        <f t="shared" si="5"/>
        <v>35.5</v>
      </c>
    </row>
    <row r="354" spans="1:10" s="37" customFormat="1" ht="15">
      <c r="A354" s="52">
        <v>743</v>
      </c>
      <c r="B354" s="56">
        <v>9920</v>
      </c>
      <c r="C354" s="59" t="s">
        <v>524</v>
      </c>
      <c r="D354" s="62" t="s">
        <v>534</v>
      </c>
      <c r="E354" s="97">
        <v>42214</v>
      </c>
      <c r="F354" s="66" t="s">
        <v>10</v>
      </c>
      <c r="G354" s="69">
        <v>1</v>
      </c>
      <c r="H354" s="77" t="s">
        <v>544</v>
      </c>
      <c r="I354" s="76">
        <v>35.6</v>
      </c>
      <c r="J354" s="76">
        <f t="shared" si="5"/>
        <v>35.6</v>
      </c>
    </row>
    <row r="355" spans="1:10" ht="15">
      <c r="A355" s="54">
        <v>744</v>
      </c>
      <c r="B355" s="24" t="s">
        <v>525</v>
      </c>
      <c r="C355" s="24" t="s">
        <v>526</v>
      </c>
      <c r="D355" s="12" t="s">
        <v>532</v>
      </c>
      <c r="E355" s="42">
        <v>42431</v>
      </c>
      <c r="F355" s="54" t="s">
        <v>10</v>
      </c>
      <c r="G355" s="32">
        <v>1</v>
      </c>
      <c r="H355" s="77" t="s">
        <v>544</v>
      </c>
      <c r="I355" s="76">
        <v>35.7</v>
      </c>
      <c r="J355" s="76">
        <f t="shared" si="5"/>
        <v>35.7</v>
      </c>
    </row>
    <row r="356" spans="1:10" ht="15">
      <c r="A356" s="29">
        <v>745</v>
      </c>
      <c r="B356" s="8" t="s">
        <v>527</v>
      </c>
      <c r="C356" s="9" t="s">
        <v>528</v>
      </c>
      <c r="D356" s="9" t="s">
        <v>532</v>
      </c>
      <c r="E356" s="43">
        <v>42514</v>
      </c>
      <c r="F356" s="10" t="s">
        <v>10</v>
      </c>
      <c r="G356" s="11">
        <v>1</v>
      </c>
      <c r="H356" s="77" t="s">
        <v>544</v>
      </c>
      <c r="I356" s="76">
        <v>35.8</v>
      </c>
      <c r="J356" s="76">
        <f t="shared" si="5"/>
        <v>35.8</v>
      </c>
    </row>
  </sheetData>
  <sheetProtection/>
  <autoFilter ref="A7:J356"/>
  <mergeCells count="1">
    <mergeCell ref="A5:G5"/>
  </mergeCells>
  <conditionalFormatting sqref="H8:J356">
    <cfRule type="expression" priority="1" dxfId="0" stopIfTrue="1">
      <formula>$H8="EUR"</formula>
    </cfRule>
  </conditionalFormatting>
  <printOptions horizontalCentered="1"/>
  <pageMargins left="0.7" right="0.7" top="0.75" bottom="0.75" header="0.3" footer="0.3"/>
  <pageSetup fitToHeight="0" fitToWidth="1" orientation="landscape" paperSize="9" scale="22" r:id="rId2"/>
  <headerFooter alignWithMargins="0">
    <oddHeader>&amp;L&amp;G</oddHeader>
    <oddFooter>&amp;LKomisija:
1) _____________________
2) _____________________
3) _____________________&amp;R&amp;P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H5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8.7109375" style="0" bestFit="1" customWidth="1"/>
    <col min="3" max="3" width="15.00390625" style="0" bestFit="1" customWidth="1"/>
    <col min="5" max="5" width="12.00390625" style="0" bestFit="1" customWidth="1"/>
    <col min="6" max="7" width="7.57421875" style="0" bestFit="1" customWidth="1"/>
    <col min="8" max="8" width="13.7109375" style="0" bestFit="1" customWidth="1"/>
  </cols>
  <sheetData>
    <row r="1" spans="1:2" ht="12.75">
      <c r="A1" s="84" t="s">
        <v>4</v>
      </c>
      <c r="B1" s="102" t="s">
        <v>531</v>
      </c>
    </row>
    <row r="3" spans="1:8" ht="12.75">
      <c r="A3" s="78"/>
      <c r="B3" s="79"/>
      <c r="C3" s="79"/>
      <c r="D3" s="79"/>
      <c r="E3" s="79"/>
      <c r="F3" s="82" t="s">
        <v>547</v>
      </c>
      <c r="G3" s="79"/>
      <c r="H3" s="80"/>
    </row>
    <row r="4" spans="1:8" ht="38.25">
      <c r="A4" s="82" t="s">
        <v>2</v>
      </c>
      <c r="B4" s="82" t="s">
        <v>3</v>
      </c>
      <c r="C4" s="82" t="s">
        <v>5</v>
      </c>
      <c r="D4" s="82" t="s">
        <v>6</v>
      </c>
      <c r="E4" s="101" t="s">
        <v>550</v>
      </c>
      <c r="F4" s="98" t="s">
        <v>546</v>
      </c>
      <c r="G4" s="99" t="s">
        <v>548</v>
      </c>
      <c r="H4" s="86" t="s">
        <v>549</v>
      </c>
    </row>
    <row r="5" spans="1:8" ht="12.75">
      <c r="A5" s="94">
        <v>959</v>
      </c>
      <c r="B5" s="78" t="s">
        <v>17</v>
      </c>
      <c r="C5" s="85">
        <v>42643</v>
      </c>
      <c r="D5" s="78" t="s">
        <v>10</v>
      </c>
      <c r="E5" s="78" t="s">
        <v>544</v>
      </c>
      <c r="F5" s="87">
        <v>3</v>
      </c>
      <c r="G5" s="91">
        <v>1.4</v>
      </c>
      <c r="H5" s="88">
        <v>4.199999999999999</v>
      </c>
    </row>
    <row r="6" spans="1:8" ht="12.75">
      <c r="A6" s="94">
        <v>1959</v>
      </c>
      <c r="B6" s="78" t="s">
        <v>494</v>
      </c>
      <c r="C6" s="85">
        <v>42643</v>
      </c>
      <c r="D6" s="78" t="s">
        <v>10</v>
      </c>
      <c r="E6" s="78" t="s">
        <v>544</v>
      </c>
      <c r="F6" s="87">
        <v>2</v>
      </c>
      <c r="G6" s="91">
        <v>32.6</v>
      </c>
      <c r="H6" s="88">
        <v>65.2</v>
      </c>
    </row>
    <row r="7" spans="1:8" ht="12.75">
      <c r="A7" s="94">
        <v>175093</v>
      </c>
      <c r="B7" s="78" t="s">
        <v>108</v>
      </c>
      <c r="C7" s="85">
        <v>42304</v>
      </c>
      <c r="D7" s="78" t="s">
        <v>10</v>
      </c>
      <c r="E7" s="78" t="s">
        <v>544</v>
      </c>
      <c r="F7" s="87">
        <v>1</v>
      </c>
      <c r="G7" s="91">
        <v>7.30000000000001</v>
      </c>
      <c r="H7" s="88">
        <v>7.30000000000001</v>
      </c>
    </row>
    <row r="8" spans="1:8" ht="12.75">
      <c r="A8" s="94">
        <v>367086</v>
      </c>
      <c r="B8" s="78" t="s">
        <v>345</v>
      </c>
      <c r="C8" s="85">
        <v>42300</v>
      </c>
      <c r="D8" s="78" t="s">
        <v>130</v>
      </c>
      <c r="E8" s="78" t="s">
        <v>544</v>
      </c>
      <c r="F8" s="87">
        <v>2</v>
      </c>
      <c r="G8" s="91">
        <v>22.5</v>
      </c>
      <c r="H8" s="88">
        <v>45</v>
      </c>
    </row>
    <row r="9" spans="1:8" ht="12.75">
      <c r="A9" s="94">
        <v>372181</v>
      </c>
      <c r="B9" s="78" t="s">
        <v>346</v>
      </c>
      <c r="C9" s="85">
        <v>42300</v>
      </c>
      <c r="D9" s="78" t="s">
        <v>130</v>
      </c>
      <c r="E9" s="78" t="s">
        <v>544</v>
      </c>
      <c r="F9" s="87">
        <v>3</v>
      </c>
      <c r="G9" s="91">
        <v>22.7</v>
      </c>
      <c r="H9" s="88">
        <v>68.1</v>
      </c>
    </row>
    <row r="10" spans="1:8" ht="12.75">
      <c r="A10" s="94">
        <v>885380</v>
      </c>
      <c r="B10" s="78" t="s">
        <v>59</v>
      </c>
      <c r="C10" s="85">
        <v>42305</v>
      </c>
      <c r="D10" s="78" t="s">
        <v>10</v>
      </c>
      <c r="E10" s="78" t="s">
        <v>544</v>
      </c>
      <c r="F10" s="87">
        <v>1</v>
      </c>
      <c r="G10" s="91">
        <v>3.9</v>
      </c>
      <c r="H10" s="88">
        <v>3.9</v>
      </c>
    </row>
    <row r="11" spans="1:8" ht="12.75">
      <c r="A11" s="94">
        <v>601217100</v>
      </c>
      <c r="B11" s="78" t="s">
        <v>208</v>
      </c>
      <c r="C11" s="85">
        <v>42283</v>
      </c>
      <c r="D11" s="78" t="s">
        <v>10</v>
      </c>
      <c r="E11" s="78" t="s">
        <v>544</v>
      </c>
      <c r="F11" s="87">
        <v>3</v>
      </c>
      <c r="G11" s="91">
        <v>35.8</v>
      </c>
      <c r="H11" s="88">
        <v>49.7</v>
      </c>
    </row>
    <row r="12" spans="1:8" ht="12.75">
      <c r="A12" s="94" t="s">
        <v>132</v>
      </c>
      <c r="B12" s="78" t="s">
        <v>133</v>
      </c>
      <c r="C12" s="85">
        <v>42244</v>
      </c>
      <c r="D12" s="78" t="s">
        <v>10</v>
      </c>
      <c r="E12" s="78" t="s">
        <v>544</v>
      </c>
      <c r="F12" s="87">
        <v>1</v>
      </c>
      <c r="G12" s="91">
        <v>9.20000000000001</v>
      </c>
      <c r="H12" s="88">
        <v>9.20000000000001</v>
      </c>
    </row>
    <row r="13" spans="1:8" ht="12.75">
      <c r="A13" s="94" t="s">
        <v>340</v>
      </c>
      <c r="B13" s="78" t="s">
        <v>210</v>
      </c>
      <c r="C13" s="85">
        <v>42283</v>
      </c>
      <c r="D13" s="78" t="s">
        <v>10</v>
      </c>
      <c r="E13" s="78" t="s">
        <v>544</v>
      </c>
      <c r="F13" s="87">
        <v>2</v>
      </c>
      <c r="G13" s="91">
        <v>22</v>
      </c>
      <c r="H13" s="88">
        <v>44</v>
      </c>
    </row>
    <row r="14" spans="1:8" ht="12.75">
      <c r="A14" s="94" t="s">
        <v>209</v>
      </c>
      <c r="B14" s="78" t="s">
        <v>210</v>
      </c>
      <c r="C14" s="85">
        <v>42283</v>
      </c>
      <c r="D14" s="78" t="s">
        <v>10</v>
      </c>
      <c r="E14" s="78" t="s">
        <v>544</v>
      </c>
      <c r="F14" s="87">
        <v>1</v>
      </c>
      <c r="G14" s="91">
        <v>14</v>
      </c>
      <c r="H14" s="88">
        <v>14</v>
      </c>
    </row>
    <row r="15" spans="1:8" ht="12.75">
      <c r="A15" s="94" t="s">
        <v>62</v>
      </c>
      <c r="B15" s="78" t="s">
        <v>63</v>
      </c>
      <c r="C15" s="85">
        <v>42308</v>
      </c>
      <c r="D15" s="78" t="s">
        <v>10</v>
      </c>
      <c r="E15" s="78" t="s">
        <v>544</v>
      </c>
      <c r="F15" s="87">
        <v>1</v>
      </c>
      <c r="G15" s="91">
        <v>4.1</v>
      </c>
      <c r="H15" s="88">
        <v>4.1</v>
      </c>
    </row>
    <row r="16" spans="1:8" ht="12.75">
      <c r="A16" s="94" t="s">
        <v>438</v>
      </c>
      <c r="B16" s="78" t="s">
        <v>439</v>
      </c>
      <c r="C16" s="85">
        <v>42297</v>
      </c>
      <c r="D16" s="78" t="s">
        <v>10</v>
      </c>
      <c r="E16" s="78" t="s">
        <v>544</v>
      </c>
      <c r="F16" s="87">
        <v>2</v>
      </c>
      <c r="G16" s="91">
        <v>29.2</v>
      </c>
      <c r="H16" s="88">
        <v>58.4</v>
      </c>
    </row>
    <row r="17" spans="1:8" ht="12.75">
      <c r="A17" s="94" t="s">
        <v>354</v>
      </c>
      <c r="B17" s="78" t="s">
        <v>355</v>
      </c>
      <c r="C17" s="85">
        <v>42300</v>
      </c>
      <c r="D17" s="78" t="s">
        <v>10</v>
      </c>
      <c r="E17" s="78" t="s">
        <v>544</v>
      </c>
      <c r="F17" s="87">
        <v>5</v>
      </c>
      <c r="G17" s="91">
        <v>23.2</v>
      </c>
      <c r="H17" s="88">
        <v>116</v>
      </c>
    </row>
    <row r="18" spans="1:8" ht="12.75">
      <c r="A18" s="94" t="s">
        <v>228</v>
      </c>
      <c r="B18" s="78" t="s">
        <v>229</v>
      </c>
      <c r="C18" s="85">
        <v>42283</v>
      </c>
      <c r="D18" s="78" t="s">
        <v>10</v>
      </c>
      <c r="E18" s="78" t="s">
        <v>544</v>
      </c>
      <c r="F18" s="87">
        <v>2</v>
      </c>
      <c r="G18" s="91">
        <v>15.2</v>
      </c>
      <c r="H18" s="88">
        <v>30.4</v>
      </c>
    </row>
    <row r="19" spans="1:8" ht="12.75">
      <c r="A19" s="94" t="s">
        <v>68</v>
      </c>
      <c r="B19" s="78" t="s">
        <v>69</v>
      </c>
      <c r="C19" s="85">
        <v>42308</v>
      </c>
      <c r="D19" s="78" t="s">
        <v>10</v>
      </c>
      <c r="E19" s="78" t="s">
        <v>545</v>
      </c>
      <c r="F19" s="87">
        <v>2</v>
      </c>
      <c r="G19" s="91">
        <v>4.7</v>
      </c>
      <c r="H19" s="88">
        <v>9.4</v>
      </c>
    </row>
    <row r="20" spans="1:8" ht="12.75">
      <c r="A20" s="94" t="s">
        <v>342</v>
      </c>
      <c r="B20" s="78" t="s">
        <v>343</v>
      </c>
      <c r="C20" s="85">
        <v>42300</v>
      </c>
      <c r="D20" s="78" t="s">
        <v>10</v>
      </c>
      <c r="E20" s="78" t="s">
        <v>544</v>
      </c>
      <c r="F20" s="87">
        <v>4</v>
      </c>
      <c r="G20" s="91">
        <v>22.2</v>
      </c>
      <c r="H20" s="88">
        <v>88.8</v>
      </c>
    </row>
    <row r="21" spans="1:8" ht="12.75">
      <c r="A21" s="94" t="s">
        <v>205</v>
      </c>
      <c r="B21" s="78" t="s">
        <v>206</v>
      </c>
      <c r="C21" s="85">
        <v>42598</v>
      </c>
      <c r="D21" s="78" t="s">
        <v>10</v>
      </c>
      <c r="E21" s="78" t="s">
        <v>544</v>
      </c>
      <c r="F21" s="87">
        <v>1</v>
      </c>
      <c r="G21" s="91">
        <v>13.7</v>
      </c>
      <c r="H21" s="88">
        <v>13.7</v>
      </c>
    </row>
    <row r="22" spans="1:8" ht="12.75">
      <c r="A22" s="94" t="s">
        <v>251</v>
      </c>
      <c r="B22" s="78" t="s">
        <v>252</v>
      </c>
      <c r="C22" s="85">
        <v>42473</v>
      </c>
      <c r="D22" s="78" t="s">
        <v>10</v>
      </c>
      <c r="E22" s="78" t="s">
        <v>544</v>
      </c>
      <c r="F22" s="87">
        <v>3</v>
      </c>
      <c r="G22" s="91">
        <v>16.3</v>
      </c>
      <c r="H22" s="88">
        <v>48.900000000000006</v>
      </c>
    </row>
    <row r="23" spans="1:8" ht="12.75">
      <c r="A23" s="94" t="s">
        <v>28</v>
      </c>
      <c r="B23" s="78" t="s">
        <v>23</v>
      </c>
      <c r="C23" s="85">
        <v>42514</v>
      </c>
      <c r="D23" s="78" t="s">
        <v>10</v>
      </c>
      <c r="E23" s="78" t="s">
        <v>545</v>
      </c>
      <c r="F23" s="87">
        <v>1</v>
      </c>
      <c r="G23" s="91">
        <v>2</v>
      </c>
      <c r="H23" s="88">
        <v>2</v>
      </c>
    </row>
    <row r="24" spans="1:8" ht="12.75">
      <c r="A24" s="94" t="s">
        <v>55</v>
      </c>
      <c r="B24" s="78" t="s">
        <v>56</v>
      </c>
      <c r="C24" s="85">
        <v>42311</v>
      </c>
      <c r="D24" s="78" t="s">
        <v>10</v>
      </c>
      <c r="E24" s="78" t="s">
        <v>544</v>
      </c>
      <c r="F24" s="87">
        <v>1</v>
      </c>
      <c r="G24" s="91">
        <v>3.7</v>
      </c>
      <c r="H24" s="88">
        <v>3.7</v>
      </c>
    </row>
    <row r="25" spans="1:8" ht="12.75">
      <c r="A25" s="94" t="s">
        <v>47</v>
      </c>
      <c r="B25" s="78" t="s">
        <v>48</v>
      </c>
      <c r="C25" s="85">
        <v>42444</v>
      </c>
      <c r="D25" s="78" t="s">
        <v>10</v>
      </c>
      <c r="E25" s="78" t="s">
        <v>544</v>
      </c>
      <c r="F25" s="87">
        <v>1</v>
      </c>
      <c r="G25" s="91">
        <v>3.3</v>
      </c>
      <c r="H25" s="88">
        <v>3.3</v>
      </c>
    </row>
    <row r="26" spans="1:8" ht="12.75">
      <c r="A26" s="94" t="s">
        <v>109</v>
      </c>
      <c r="B26" s="78" t="s">
        <v>110</v>
      </c>
      <c r="C26" s="85">
        <v>42303</v>
      </c>
      <c r="D26" s="78" t="s">
        <v>10</v>
      </c>
      <c r="E26" s="78" t="s">
        <v>544</v>
      </c>
      <c r="F26" s="87">
        <v>1</v>
      </c>
      <c r="G26" s="91">
        <v>7.40000000000001</v>
      </c>
      <c r="H26" s="88">
        <v>7.40000000000001</v>
      </c>
    </row>
    <row r="27" spans="1:8" ht="12.75">
      <c r="A27" s="94" t="s">
        <v>111</v>
      </c>
      <c r="B27" s="78" t="s">
        <v>112</v>
      </c>
      <c r="C27" s="85">
        <v>42303</v>
      </c>
      <c r="D27" s="78" t="s">
        <v>10</v>
      </c>
      <c r="E27" s="78" t="s">
        <v>544</v>
      </c>
      <c r="F27" s="87">
        <v>1</v>
      </c>
      <c r="G27" s="91">
        <v>7.50000000000001</v>
      </c>
      <c r="H27" s="88">
        <v>7.50000000000001</v>
      </c>
    </row>
    <row r="28" spans="1:8" ht="12.75">
      <c r="A28" s="94" t="s">
        <v>272</v>
      </c>
      <c r="B28" s="78" t="s">
        <v>273</v>
      </c>
      <c r="C28" s="85">
        <v>42431</v>
      </c>
      <c r="D28" s="78" t="s">
        <v>10</v>
      </c>
      <c r="E28" s="78" t="s">
        <v>544</v>
      </c>
      <c r="F28" s="87">
        <v>2</v>
      </c>
      <c r="G28" s="91">
        <v>17.8</v>
      </c>
      <c r="H28" s="88">
        <v>35.6</v>
      </c>
    </row>
    <row r="29" spans="1:8" ht="12.75">
      <c r="A29" s="94" t="s">
        <v>73</v>
      </c>
      <c r="B29" s="78" t="s">
        <v>74</v>
      </c>
      <c r="C29" s="85">
        <v>42290</v>
      </c>
      <c r="D29" s="78" t="s">
        <v>10</v>
      </c>
      <c r="E29" s="78" t="s">
        <v>544</v>
      </c>
      <c r="F29" s="87">
        <v>2</v>
      </c>
      <c r="G29" s="91">
        <v>4.9</v>
      </c>
      <c r="H29" s="88">
        <v>9.8</v>
      </c>
    </row>
    <row r="30" spans="1:8" ht="12.75">
      <c r="A30" s="94" t="s">
        <v>78</v>
      </c>
      <c r="B30" s="78" t="s">
        <v>79</v>
      </c>
      <c r="C30" s="85">
        <v>42290</v>
      </c>
      <c r="D30" s="78" t="s">
        <v>10</v>
      </c>
      <c r="E30" s="78" t="s">
        <v>544</v>
      </c>
      <c r="F30" s="87">
        <v>2</v>
      </c>
      <c r="G30" s="91">
        <v>5.3</v>
      </c>
      <c r="H30" s="88">
        <v>10.6</v>
      </c>
    </row>
    <row r="31" spans="1:8" ht="12.75">
      <c r="A31" s="94" t="s">
        <v>43</v>
      </c>
      <c r="B31" s="78" t="s">
        <v>44</v>
      </c>
      <c r="C31" s="85">
        <v>42444</v>
      </c>
      <c r="D31" s="78" t="s">
        <v>10</v>
      </c>
      <c r="E31" s="78" t="s">
        <v>544</v>
      </c>
      <c r="F31" s="87">
        <v>2</v>
      </c>
      <c r="G31" s="91">
        <v>3.1</v>
      </c>
      <c r="H31" s="88">
        <v>6.2</v>
      </c>
    </row>
    <row r="32" spans="1:8" ht="12.75">
      <c r="A32" s="94" t="s">
        <v>235</v>
      </c>
      <c r="B32" s="78" t="s">
        <v>236</v>
      </c>
      <c r="C32" s="85">
        <v>42535</v>
      </c>
      <c r="D32" s="78" t="s">
        <v>10</v>
      </c>
      <c r="E32" s="78" t="s">
        <v>544</v>
      </c>
      <c r="F32" s="87">
        <v>3</v>
      </c>
      <c r="G32" s="91">
        <v>15.5</v>
      </c>
      <c r="H32" s="88">
        <v>46.5</v>
      </c>
    </row>
    <row r="33" spans="1:8" ht="12.75">
      <c r="A33" s="94" t="s">
        <v>113</v>
      </c>
      <c r="B33" s="78" t="s">
        <v>114</v>
      </c>
      <c r="C33" s="85">
        <v>42303</v>
      </c>
      <c r="D33" s="78" t="s">
        <v>10</v>
      </c>
      <c r="E33" s="78" t="s">
        <v>544</v>
      </c>
      <c r="F33" s="87">
        <v>1</v>
      </c>
      <c r="G33" s="91">
        <v>7.60000000000001</v>
      </c>
      <c r="H33" s="88">
        <v>7.60000000000001</v>
      </c>
    </row>
    <row r="34" spans="1:8" ht="12.75">
      <c r="A34" s="94" t="s">
        <v>237</v>
      </c>
      <c r="B34" s="78" t="s">
        <v>238</v>
      </c>
      <c r="C34" s="85">
        <v>42535</v>
      </c>
      <c r="D34" s="78" t="s">
        <v>10</v>
      </c>
      <c r="E34" s="78" t="s">
        <v>544</v>
      </c>
      <c r="F34" s="87">
        <v>2</v>
      </c>
      <c r="G34" s="91">
        <v>15.6</v>
      </c>
      <c r="H34" s="88">
        <v>31.2</v>
      </c>
    </row>
    <row r="35" spans="1:8" ht="12.75">
      <c r="A35" s="94" t="s">
        <v>83</v>
      </c>
      <c r="B35" s="78" t="s">
        <v>84</v>
      </c>
      <c r="C35" s="85">
        <v>42290</v>
      </c>
      <c r="D35" s="78" t="s">
        <v>10</v>
      </c>
      <c r="E35" s="78" t="s">
        <v>544</v>
      </c>
      <c r="F35" s="87">
        <v>1</v>
      </c>
      <c r="G35" s="91">
        <v>5.7</v>
      </c>
      <c r="H35" s="88">
        <v>5.7</v>
      </c>
    </row>
    <row r="36" spans="1:8" ht="12.75">
      <c r="A36" s="94" t="s">
        <v>85</v>
      </c>
      <c r="B36" s="78" t="s">
        <v>86</v>
      </c>
      <c r="C36" s="85">
        <v>42290</v>
      </c>
      <c r="D36" s="78" t="s">
        <v>10</v>
      </c>
      <c r="E36" s="78" t="s">
        <v>544</v>
      </c>
      <c r="F36" s="87">
        <v>3</v>
      </c>
      <c r="G36" s="91">
        <v>5.8</v>
      </c>
      <c r="H36" s="88">
        <v>17.4</v>
      </c>
    </row>
    <row r="37" spans="1:8" ht="12.75">
      <c r="A37" s="94" t="s">
        <v>88</v>
      </c>
      <c r="B37" s="78" t="s">
        <v>89</v>
      </c>
      <c r="C37" s="85">
        <v>42303</v>
      </c>
      <c r="D37" s="78" t="s">
        <v>10</v>
      </c>
      <c r="E37" s="78" t="s">
        <v>544</v>
      </c>
      <c r="F37" s="87">
        <v>1</v>
      </c>
      <c r="G37" s="91">
        <v>7.80000000000001</v>
      </c>
      <c r="H37" s="88">
        <v>7.80000000000001</v>
      </c>
    </row>
    <row r="38" spans="1:8" ht="12.75">
      <c r="A38" s="94" t="s">
        <v>90</v>
      </c>
      <c r="B38" s="78" t="s">
        <v>91</v>
      </c>
      <c r="C38" s="85">
        <v>42290</v>
      </c>
      <c r="D38" s="78" t="s">
        <v>10</v>
      </c>
      <c r="E38" s="78" t="s">
        <v>545</v>
      </c>
      <c r="F38" s="87">
        <v>1</v>
      </c>
      <c r="G38" s="91">
        <v>6.2</v>
      </c>
      <c r="H38" s="88">
        <v>6.2</v>
      </c>
    </row>
    <row r="39" spans="1:8" ht="12.75">
      <c r="A39" s="94" t="s">
        <v>115</v>
      </c>
      <c r="B39" s="78" t="s">
        <v>116</v>
      </c>
      <c r="C39" s="85">
        <v>42303</v>
      </c>
      <c r="D39" s="78" t="s">
        <v>10</v>
      </c>
      <c r="E39" s="78" t="s">
        <v>544</v>
      </c>
      <c r="F39" s="87">
        <v>1</v>
      </c>
      <c r="G39" s="91">
        <v>7.70000000000001</v>
      </c>
      <c r="H39" s="88">
        <v>7.70000000000001</v>
      </c>
    </row>
    <row r="40" spans="1:8" ht="12.75">
      <c r="A40" s="94" t="s">
        <v>106</v>
      </c>
      <c r="B40" s="78" t="s">
        <v>366</v>
      </c>
      <c r="C40" s="85">
        <v>42331</v>
      </c>
      <c r="D40" s="78" t="s">
        <v>10</v>
      </c>
      <c r="E40" s="78" t="s">
        <v>544</v>
      </c>
      <c r="F40" s="87">
        <v>3</v>
      </c>
      <c r="G40" s="91">
        <v>24.1</v>
      </c>
      <c r="H40" s="88">
        <v>72.30000000000001</v>
      </c>
    </row>
    <row r="41" spans="1:8" ht="12.75">
      <c r="A41" s="94" t="s">
        <v>100</v>
      </c>
      <c r="B41" s="78" t="s">
        <v>101</v>
      </c>
      <c r="C41" s="85">
        <v>42290</v>
      </c>
      <c r="D41" s="78" t="s">
        <v>10</v>
      </c>
      <c r="E41" s="78" t="s">
        <v>544</v>
      </c>
      <c r="F41" s="87">
        <v>1</v>
      </c>
      <c r="G41" s="91">
        <v>6.80000000000001</v>
      </c>
      <c r="H41" s="88">
        <v>6.80000000000001</v>
      </c>
    </row>
    <row r="42" spans="1:8" ht="12.75">
      <c r="A42" s="94" t="s">
        <v>230</v>
      </c>
      <c r="B42" s="78" t="s">
        <v>231</v>
      </c>
      <c r="C42" s="85">
        <v>42283</v>
      </c>
      <c r="D42" s="78" t="s">
        <v>10</v>
      </c>
      <c r="E42" s="78" t="s">
        <v>544</v>
      </c>
      <c r="F42" s="87">
        <v>3</v>
      </c>
      <c r="G42" s="91">
        <v>15.3</v>
      </c>
      <c r="H42" s="88">
        <v>45.900000000000006</v>
      </c>
    </row>
    <row r="43" spans="1:8" ht="12.75">
      <c r="A43" s="94" t="s">
        <v>64</v>
      </c>
      <c r="B43" s="78" t="s">
        <v>65</v>
      </c>
      <c r="C43" s="85">
        <v>42308</v>
      </c>
      <c r="D43" s="78" t="s">
        <v>10</v>
      </c>
      <c r="E43" s="78" t="s">
        <v>544</v>
      </c>
      <c r="F43" s="87">
        <v>1</v>
      </c>
      <c r="G43" s="91">
        <v>4.2</v>
      </c>
      <c r="H43" s="88">
        <v>4.2</v>
      </c>
    </row>
    <row r="44" spans="1:8" ht="12.75">
      <c r="A44" s="94" t="s">
        <v>226</v>
      </c>
      <c r="B44" s="78" t="s">
        <v>227</v>
      </c>
      <c r="C44" s="85">
        <v>42283</v>
      </c>
      <c r="D44" s="78" t="s">
        <v>10</v>
      </c>
      <c r="E44" s="78" t="s">
        <v>544</v>
      </c>
      <c r="F44" s="87">
        <v>3</v>
      </c>
      <c r="G44" s="91">
        <v>15.1</v>
      </c>
      <c r="H44" s="88">
        <v>45.3</v>
      </c>
    </row>
    <row r="45" spans="1:8" ht="12.75">
      <c r="A45" s="94" t="s">
        <v>490</v>
      </c>
      <c r="B45" s="78" t="s">
        <v>491</v>
      </c>
      <c r="C45" s="85">
        <v>42243</v>
      </c>
      <c r="D45" s="78" t="s">
        <v>10</v>
      </c>
      <c r="E45" s="78" t="s">
        <v>544</v>
      </c>
      <c r="F45" s="87">
        <v>1</v>
      </c>
      <c r="G45" s="91">
        <v>32.5</v>
      </c>
      <c r="H45" s="88">
        <v>32.5</v>
      </c>
    </row>
    <row r="46" spans="1:8" ht="12.75">
      <c r="A46" s="94" t="s">
        <v>417</v>
      </c>
      <c r="B46" s="78" t="s">
        <v>418</v>
      </c>
      <c r="C46" s="85">
        <v>42356</v>
      </c>
      <c r="D46" s="78" t="s">
        <v>10</v>
      </c>
      <c r="E46" s="78" t="s">
        <v>544</v>
      </c>
      <c r="F46" s="87">
        <v>4</v>
      </c>
      <c r="G46" s="91">
        <v>26.6</v>
      </c>
      <c r="H46" s="88">
        <v>106.4</v>
      </c>
    </row>
    <row r="47" spans="1:8" ht="12.75">
      <c r="A47" s="94" t="s">
        <v>382</v>
      </c>
      <c r="B47" s="78" t="s">
        <v>380</v>
      </c>
      <c r="C47" s="85">
        <v>42356</v>
      </c>
      <c r="D47" s="78" t="s">
        <v>10</v>
      </c>
      <c r="E47" s="78" t="s">
        <v>544</v>
      </c>
      <c r="F47" s="87">
        <v>3</v>
      </c>
      <c r="G47" s="91">
        <v>26.5</v>
      </c>
      <c r="H47" s="88">
        <v>79.5</v>
      </c>
    </row>
    <row r="48" spans="1:8" ht="12.75">
      <c r="A48" s="94" t="s">
        <v>377</v>
      </c>
      <c r="B48" s="78" t="s">
        <v>329</v>
      </c>
      <c r="C48" s="85">
        <v>42356</v>
      </c>
      <c r="D48" s="78" t="s">
        <v>10</v>
      </c>
      <c r="E48" s="78" t="s">
        <v>544</v>
      </c>
      <c r="F48" s="87">
        <v>3</v>
      </c>
      <c r="G48" s="91">
        <v>26.4</v>
      </c>
      <c r="H48" s="88">
        <v>79.19999999999999</v>
      </c>
    </row>
    <row r="49" spans="1:8" ht="12.75">
      <c r="A49" s="94" t="s">
        <v>376</v>
      </c>
      <c r="B49" s="78" t="s">
        <v>329</v>
      </c>
      <c r="C49" s="85">
        <v>42356</v>
      </c>
      <c r="D49" s="78" t="s">
        <v>10</v>
      </c>
      <c r="E49" s="78" t="s">
        <v>544</v>
      </c>
      <c r="F49" s="87">
        <v>2</v>
      </c>
      <c r="G49" s="91">
        <v>26.3</v>
      </c>
      <c r="H49" s="88">
        <v>52.6</v>
      </c>
    </row>
    <row r="50" spans="1:8" ht="12.75">
      <c r="A50" s="94" t="s">
        <v>316</v>
      </c>
      <c r="B50" s="78" t="s">
        <v>329</v>
      </c>
      <c r="C50" s="85">
        <v>42440</v>
      </c>
      <c r="D50" s="78" t="s">
        <v>10</v>
      </c>
      <c r="E50" s="78" t="s">
        <v>544</v>
      </c>
      <c r="F50" s="87">
        <v>4</v>
      </c>
      <c r="G50" s="91">
        <v>21.1</v>
      </c>
      <c r="H50" s="88">
        <v>84.4</v>
      </c>
    </row>
    <row r="51" spans="1:8" ht="12.75">
      <c r="A51" s="94" t="s">
        <v>359</v>
      </c>
      <c r="B51" s="78" t="s">
        <v>360</v>
      </c>
      <c r="C51" s="85">
        <v>42300</v>
      </c>
      <c r="D51" s="78" t="s">
        <v>10</v>
      </c>
      <c r="E51" s="78" t="s">
        <v>544</v>
      </c>
      <c r="F51" s="87">
        <v>1</v>
      </c>
      <c r="G51" s="91">
        <v>23.6</v>
      </c>
      <c r="H51" s="88">
        <v>23.6</v>
      </c>
    </row>
    <row r="52" spans="1:8" ht="12.75">
      <c r="A52" s="94" t="s">
        <v>357</v>
      </c>
      <c r="B52" s="78" t="s">
        <v>358</v>
      </c>
      <c r="C52" s="85">
        <v>42300</v>
      </c>
      <c r="D52" s="78" t="s">
        <v>10</v>
      </c>
      <c r="E52" s="78" t="s">
        <v>544</v>
      </c>
      <c r="F52" s="87">
        <v>1</v>
      </c>
      <c r="G52" s="91">
        <v>23.5</v>
      </c>
      <c r="H52" s="88">
        <v>23.5</v>
      </c>
    </row>
    <row r="53" spans="1:8" ht="12.75">
      <c r="A53" s="94" t="s">
        <v>372</v>
      </c>
      <c r="B53" s="78" t="s">
        <v>373</v>
      </c>
      <c r="C53" s="85">
        <v>42348</v>
      </c>
      <c r="D53" s="78" t="s">
        <v>10</v>
      </c>
      <c r="E53" s="78" t="s">
        <v>544</v>
      </c>
      <c r="F53" s="87">
        <v>2</v>
      </c>
      <c r="G53" s="91">
        <v>24.6</v>
      </c>
      <c r="H53" s="88">
        <v>49.2</v>
      </c>
    </row>
    <row r="54" spans="1:8" ht="12.75">
      <c r="A54" s="94" t="s">
        <v>232</v>
      </c>
      <c r="B54" s="78" t="s">
        <v>339</v>
      </c>
      <c r="C54" s="85">
        <v>42289</v>
      </c>
      <c r="D54" s="78" t="s">
        <v>10</v>
      </c>
      <c r="E54" s="78" t="s">
        <v>544</v>
      </c>
      <c r="F54" s="87">
        <v>3</v>
      </c>
      <c r="G54" s="91">
        <v>33.4</v>
      </c>
      <c r="H54" s="88">
        <v>100.19999999999999</v>
      </c>
    </row>
    <row r="55" spans="1:8" ht="12.75">
      <c r="A55" s="94" t="s">
        <v>374</v>
      </c>
      <c r="B55" s="78" t="s">
        <v>375</v>
      </c>
      <c r="C55" s="85">
        <v>42340</v>
      </c>
      <c r="D55" s="78" t="s">
        <v>10</v>
      </c>
      <c r="E55" s="78" t="s">
        <v>544</v>
      </c>
      <c r="F55" s="87">
        <v>3</v>
      </c>
      <c r="G55" s="91">
        <v>24.7</v>
      </c>
      <c r="H55" s="88">
        <v>74.1</v>
      </c>
    </row>
    <row r="56" spans="1:8" ht="12.75">
      <c r="A56" s="94" t="s">
        <v>352</v>
      </c>
      <c r="B56" s="78" t="s">
        <v>353</v>
      </c>
      <c r="C56" s="85">
        <v>42300</v>
      </c>
      <c r="D56" s="78" t="s">
        <v>10</v>
      </c>
      <c r="E56" s="78" t="s">
        <v>544</v>
      </c>
      <c r="F56" s="87">
        <v>3</v>
      </c>
      <c r="G56" s="91">
        <v>23.1</v>
      </c>
      <c r="H56" s="88">
        <v>69.30000000000001</v>
      </c>
    </row>
    <row r="57" spans="1:8" ht="12.75">
      <c r="A57" s="94" t="s">
        <v>350</v>
      </c>
      <c r="B57" s="78" t="s">
        <v>351</v>
      </c>
      <c r="C57" s="85">
        <v>42300</v>
      </c>
      <c r="D57" s="78" t="s">
        <v>10</v>
      </c>
      <c r="E57" s="78" t="s">
        <v>544</v>
      </c>
      <c r="F57" s="87">
        <v>1</v>
      </c>
      <c r="G57" s="91">
        <v>23</v>
      </c>
      <c r="H57" s="88">
        <v>23</v>
      </c>
    </row>
    <row r="58" spans="1:8" ht="12.75">
      <c r="A58" s="103" t="s">
        <v>67</v>
      </c>
      <c r="B58" s="83" t="s">
        <v>65</v>
      </c>
      <c r="C58" s="100">
        <v>42308</v>
      </c>
      <c r="D58" s="83" t="s">
        <v>10</v>
      </c>
      <c r="E58" s="83" t="s">
        <v>545</v>
      </c>
      <c r="F58" s="89">
        <v>1</v>
      </c>
      <c r="G58" s="93">
        <v>4.5</v>
      </c>
      <c r="H58" s="90">
        <v>4.5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H1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0.00390625" style="0" bestFit="1" customWidth="1"/>
    <col min="3" max="3" width="15.00390625" style="0" bestFit="1" customWidth="1"/>
    <col min="5" max="5" width="12.00390625" style="0" bestFit="1" customWidth="1"/>
    <col min="6" max="7" width="7.57421875" style="0" bestFit="1" customWidth="1"/>
    <col min="8" max="8" width="13.7109375" style="0" bestFit="1" customWidth="1"/>
  </cols>
  <sheetData>
    <row r="1" spans="1:2" ht="12.75">
      <c r="A1" s="84" t="s">
        <v>4</v>
      </c>
      <c r="B1" s="102" t="s">
        <v>535</v>
      </c>
    </row>
    <row r="3" spans="1:8" ht="12.75">
      <c r="A3" s="78"/>
      <c r="B3" s="79"/>
      <c r="C3" s="79"/>
      <c r="D3" s="79"/>
      <c r="E3" s="79"/>
      <c r="F3" s="82" t="s">
        <v>547</v>
      </c>
      <c r="G3" s="79"/>
      <c r="H3" s="80"/>
    </row>
    <row r="4" spans="1:8" ht="38.25">
      <c r="A4" s="82" t="s">
        <v>2</v>
      </c>
      <c r="B4" s="82" t="s">
        <v>3</v>
      </c>
      <c r="C4" s="82" t="s">
        <v>5</v>
      </c>
      <c r="D4" s="82" t="s">
        <v>6</v>
      </c>
      <c r="E4" s="101" t="s">
        <v>550</v>
      </c>
      <c r="F4" s="98" t="s">
        <v>546</v>
      </c>
      <c r="G4" s="99" t="s">
        <v>548</v>
      </c>
      <c r="H4" s="86" t="s">
        <v>549</v>
      </c>
    </row>
    <row r="5" spans="1:8" ht="12.75">
      <c r="A5" s="94">
        <v>2071</v>
      </c>
      <c r="B5" s="78" t="s">
        <v>444</v>
      </c>
      <c r="C5" s="85">
        <v>42291</v>
      </c>
      <c r="D5" s="78" t="s">
        <v>10</v>
      </c>
      <c r="E5" s="78" t="s">
        <v>544</v>
      </c>
      <c r="F5" s="87">
        <v>1</v>
      </c>
      <c r="G5" s="91">
        <v>29.5</v>
      </c>
      <c r="H5" s="88">
        <v>29.5</v>
      </c>
    </row>
    <row r="6" spans="1:8" ht="12.75">
      <c r="A6" s="94">
        <v>2212</v>
      </c>
      <c r="B6" s="78" t="s">
        <v>207</v>
      </c>
      <c r="C6" s="85">
        <v>42501</v>
      </c>
      <c r="D6" s="78" t="s">
        <v>10</v>
      </c>
      <c r="E6" s="78" t="s">
        <v>544</v>
      </c>
      <c r="F6" s="87">
        <v>1</v>
      </c>
      <c r="G6" s="91">
        <v>13.8</v>
      </c>
      <c r="H6" s="88">
        <v>13.8</v>
      </c>
    </row>
    <row r="7" spans="1:8" ht="12.75">
      <c r="A7" s="94">
        <v>821056</v>
      </c>
      <c r="B7" s="78" t="s">
        <v>37</v>
      </c>
      <c r="C7" s="85">
        <v>42426</v>
      </c>
      <c r="D7" s="78" t="s">
        <v>10</v>
      </c>
      <c r="E7" s="78" t="s">
        <v>544</v>
      </c>
      <c r="F7" s="87">
        <v>4</v>
      </c>
      <c r="G7" s="91">
        <v>2.6</v>
      </c>
      <c r="H7" s="88">
        <v>10.4</v>
      </c>
    </row>
    <row r="8" spans="1:8" ht="12.75">
      <c r="A8" s="94">
        <v>828068</v>
      </c>
      <c r="B8" s="78" t="s">
        <v>38</v>
      </c>
      <c r="C8" s="85">
        <v>42426</v>
      </c>
      <c r="D8" s="78" t="s">
        <v>10</v>
      </c>
      <c r="E8" s="78" t="s">
        <v>544</v>
      </c>
      <c r="F8" s="87">
        <v>1</v>
      </c>
      <c r="G8" s="91">
        <v>2.7</v>
      </c>
      <c r="H8" s="88">
        <v>2.7</v>
      </c>
    </row>
    <row r="9" spans="1:8" ht="12.75">
      <c r="A9" s="94">
        <v>8715576</v>
      </c>
      <c r="B9" s="78" t="s">
        <v>139</v>
      </c>
      <c r="C9" s="85">
        <v>42214</v>
      </c>
      <c r="D9" s="78" t="s">
        <v>10</v>
      </c>
      <c r="E9" s="78" t="s">
        <v>544</v>
      </c>
      <c r="F9" s="87">
        <v>1</v>
      </c>
      <c r="G9" s="91">
        <v>9.80000000000001</v>
      </c>
      <c r="H9" s="88">
        <v>9.80000000000001</v>
      </c>
    </row>
    <row r="10" spans="1:8" ht="12.75">
      <c r="A10" s="94">
        <v>9306000</v>
      </c>
      <c r="B10" s="78" t="s">
        <v>137</v>
      </c>
      <c r="C10" s="85">
        <v>42214</v>
      </c>
      <c r="D10" s="78" t="s">
        <v>10</v>
      </c>
      <c r="E10" s="78" t="s">
        <v>544</v>
      </c>
      <c r="F10" s="87">
        <v>1</v>
      </c>
      <c r="G10" s="91">
        <v>9.60000000000001</v>
      </c>
      <c r="H10" s="88">
        <v>9.60000000000001</v>
      </c>
    </row>
    <row r="11" spans="1:8" ht="12.75">
      <c r="A11" s="94" t="s">
        <v>363</v>
      </c>
      <c r="B11" s="78" t="s">
        <v>364</v>
      </c>
      <c r="C11" s="85">
        <v>42300</v>
      </c>
      <c r="D11" s="78" t="s">
        <v>213</v>
      </c>
      <c r="E11" s="78" t="s">
        <v>544</v>
      </c>
      <c r="F11" s="87">
        <v>3</v>
      </c>
      <c r="G11" s="91">
        <v>23.9</v>
      </c>
      <c r="H11" s="88">
        <v>71.69999999999999</v>
      </c>
    </row>
    <row r="12" spans="1:8" ht="12.75">
      <c r="A12" s="94" t="s">
        <v>39</v>
      </c>
      <c r="B12" s="78" t="s">
        <v>40</v>
      </c>
      <c r="C12" s="85">
        <v>42419</v>
      </c>
      <c r="D12" s="78" t="s">
        <v>10</v>
      </c>
      <c r="E12" s="78" t="s">
        <v>544</v>
      </c>
      <c r="F12" s="87">
        <v>1</v>
      </c>
      <c r="G12" s="91">
        <v>2.8</v>
      </c>
      <c r="H12" s="88">
        <v>2.8</v>
      </c>
    </row>
    <row r="13" spans="1:8" ht="12.75">
      <c r="A13" s="94" t="s">
        <v>442</v>
      </c>
      <c r="B13" s="78" t="s">
        <v>443</v>
      </c>
      <c r="C13" s="85">
        <v>42290</v>
      </c>
      <c r="D13" s="78" t="s">
        <v>10</v>
      </c>
      <c r="E13" s="78" t="s">
        <v>544</v>
      </c>
      <c r="F13" s="87">
        <v>1</v>
      </c>
      <c r="G13" s="91">
        <v>29.4</v>
      </c>
      <c r="H13" s="88">
        <v>29.4</v>
      </c>
    </row>
    <row r="14" spans="1:8" ht="12.75">
      <c r="A14" s="94" t="s">
        <v>68</v>
      </c>
      <c r="B14" s="78" t="s">
        <v>131</v>
      </c>
      <c r="C14" s="85">
        <v>42244</v>
      </c>
      <c r="D14" s="78" t="s">
        <v>10</v>
      </c>
      <c r="E14" s="78" t="s">
        <v>544</v>
      </c>
      <c r="F14" s="87">
        <v>2</v>
      </c>
      <c r="G14" s="91">
        <v>9.10000000000001</v>
      </c>
      <c r="H14" s="88">
        <v>18.20000000000002</v>
      </c>
    </row>
    <row r="15" spans="1:8" ht="12.75">
      <c r="A15" s="94" t="s">
        <v>466</v>
      </c>
      <c r="B15" s="78" t="s">
        <v>467</v>
      </c>
      <c r="C15" s="85">
        <v>42135</v>
      </c>
      <c r="D15" s="78" t="s">
        <v>10</v>
      </c>
      <c r="E15" s="78" t="s">
        <v>544</v>
      </c>
      <c r="F15" s="87">
        <v>4</v>
      </c>
      <c r="G15" s="91">
        <v>30.9</v>
      </c>
      <c r="H15" s="88">
        <v>123.6</v>
      </c>
    </row>
    <row r="16" spans="1:8" ht="12.75">
      <c r="A16" s="94" t="s">
        <v>41</v>
      </c>
      <c r="B16" s="78" t="s">
        <v>42</v>
      </c>
      <c r="C16" s="85">
        <v>42431</v>
      </c>
      <c r="D16" s="78" t="s">
        <v>10</v>
      </c>
      <c r="E16" s="78" t="s">
        <v>545</v>
      </c>
      <c r="F16" s="87">
        <v>1</v>
      </c>
      <c r="G16" s="91">
        <v>2.9</v>
      </c>
      <c r="H16" s="88">
        <v>2.9</v>
      </c>
    </row>
    <row r="17" spans="1:8" ht="12.75">
      <c r="A17" s="94" t="s">
        <v>118</v>
      </c>
      <c r="B17" s="78" t="s">
        <v>119</v>
      </c>
      <c r="C17" s="85">
        <v>42303</v>
      </c>
      <c r="D17" s="78" t="s">
        <v>10</v>
      </c>
      <c r="E17" s="78" t="s">
        <v>544</v>
      </c>
      <c r="F17" s="87">
        <v>3</v>
      </c>
      <c r="G17" s="91">
        <v>8.10000000000001</v>
      </c>
      <c r="H17" s="88">
        <v>24.300000000000033</v>
      </c>
    </row>
    <row r="18" spans="1:8" ht="12.75">
      <c r="A18" s="94" t="s">
        <v>255</v>
      </c>
      <c r="B18" s="78" t="s">
        <v>256</v>
      </c>
      <c r="C18" s="85">
        <v>42429</v>
      </c>
      <c r="D18" s="78" t="s">
        <v>10</v>
      </c>
      <c r="E18" s="78" t="s">
        <v>544</v>
      </c>
      <c r="F18" s="87">
        <v>2</v>
      </c>
      <c r="G18" s="91">
        <v>16.6</v>
      </c>
      <c r="H18" s="88">
        <v>33.2</v>
      </c>
    </row>
    <row r="19" spans="1:8" ht="12.75">
      <c r="A19" s="103" t="s">
        <v>78</v>
      </c>
      <c r="B19" s="83" t="s">
        <v>79</v>
      </c>
      <c r="C19" s="100">
        <v>42290</v>
      </c>
      <c r="D19" s="83" t="s">
        <v>10</v>
      </c>
      <c r="E19" s="83" t="s">
        <v>544</v>
      </c>
      <c r="F19" s="89">
        <v>1</v>
      </c>
      <c r="G19" s="93">
        <v>5.4</v>
      </c>
      <c r="H19" s="90">
        <v>5.4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H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4.28125" style="0" bestFit="1" customWidth="1"/>
    <col min="3" max="3" width="15.00390625" style="0" bestFit="1" customWidth="1"/>
    <col min="5" max="5" width="12.00390625" style="0" bestFit="1" customWidth="1"/>
    <col min="6" max="7" width="7.57421875" style="0" bestFit="1" customWidth="1"/>
    <col min="8" max="8" width="13.7109375" style="0" bestFit="1" customWidth="1"/>
  </cols>
  <sheetData>
    <row r="1" spans="1:2" ht="12.75">
      <c r="A1" s="84" t="s">
        <v>4</v>
      </c>
      <c r="B1" s="102" t="s">
        <v>539</v>
      </c>
    </row>
    <row r="3" spans="1:8" ht="12.75">
      <c r="A3" s="78"/>
      <c r="B3" s="79"/>
      <c r="C3" s="79"/>
      <c r="D3" s="79"/>
      <c r="E3" s="79"/>
      <c r="F3" s="82" t="s">
        <v>547</v>
      </c>
      <c r="G3" s="79"/>
      <c r="H3" s="80"/>
    </row>
    <row r="4" spans="1:8" ht="38.25">
      <c r="A4" s="82" t="s">
        <v>2</v>
      </c>
      <c r="B4" s="82" t="s">
        <v>3</v>
      </c>
      <c r="C4" s="82" t="s">
        <v>5</v>
      </c>
      <c r="D4" s="82" t="s">
        <v>6</v>
      </c>
      <c r="E4" s="101" t="s">
        <v>550</v>
      </c>
      <c r="F4" s="98" t="s">
        <v>546</v>
      </c>
      <c r="G4" s="99" t="s">
        <v>548</v>
      </c>
      <c r="H4" s="86" t="s">
        <v>549</v>
      </c>
    </row>
    <row r="5" spans="1:8" ht="12.75">
      <c r="A5" s="94" t="s">
        <v>502</v>
      </c>
      <c r="B5" s="78" t="s">
        <v>503</v>
      </c>
      <c r="C5" s="85">
        <v>42692</v>
      </c>
      <c r="D5" s="78" t="s">
        <v>10</v>
      </c>
      <c r="E5" s="78" t="s">
        <v>544</v>
      </c>
      <c r="F5" s="87">
        <v>2</v>
      </c>
      <c r="G5" s="91">
        <v>33.2</v>
      </c>
      <c r="H5" s="88">
        <v>66.4</v>
      </c>
    </row>
    <row r="6" spans="1:8" ht="12.75">
      <c r="A6" s="94" t="s">
        <v>463</v>
      </c>
      <c r="B6" s="78" t="s">
        <v>464</v>
      </c>
      <c r="C6" s="85">
        <v>42726</v>
      </c>
      <c r="D6" s="78" t="s">
        <v>10</v>
      </c>
      <c r="E6" s="78" t="s">
        <v>544</v>
      </c>
      <c r="F6" s="87">
        <v>1</v>
      </c>
      <c r="G6" s="91">
        <v>30.7</v>
      </c>
      <c r="H6" s="88">
        <v>30.7</v>
      </c>
    </row>
    <row r="7" spans="1:8" ht="12.75">
      <c r="A7" s="94" t="s">
        <v>247</v>
      </c>
      <c r="B7" s="78" t="s">
        <v>248</v>
      </c>
      <c r="C7" s="85">
        <v>42453</v>
      </c>
      <c r="D7" s="78" t="s">
        <v>10</v>
      </c>
      <c r="E7" s="78" t="s">
        <v>544</v>
      </c>
      <c r="F7" s="87">
        <v>3</v>
      </c>
      <c r="G7" s="91">
        <v>16.1</v>
      </c>
      <c r="H7" s="88">
        <v>48.300000000000004</v>
      </c>
    </row>
    <row r="8" spans="1:8" ht="12.75">
      <c r="A8" s="103" t="s">
        <v>232</v>
      </c>
      <c r="B8" s="83" t="s">
        <v>233</v>
      </c>
      <c r="C8" s="100">
        <v>42404</v>
      </c>
      <c r="D8" s="83" t="s">
        <v>234</v>
      </c>
      <c r="E8" s="83" t="s">
        <v>544</v>
      </c>
      <c r="F8" s="89">
        <v>4</v>
      </c>
      <c r="G8" s="93">
        <v>15.4</v>
      </c>
      <c r="H8" s="90">
        <v>61.6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H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7.421875" style="0" bestFit="1" customWidth="1"/>
    <col min="5" max="5" width="12.00390625" style="0" bestFit="1" customWidth="1"/>
    <col min="6" max="7" width="7.57421875" style="0" bestFit="1" customWidth="1"/>
    <col min="8" max="8" width="13.7109375" style="0" bestFit="1" customWidth="1"/>
  </cols>
  <sheetData>
    <row r="1" spans="1:2" ht="12.75">
      <c r="A1" s="84" t="s">
        <v>4</v>
      </c>
      <c r="B1" s="102" t="s">
        <v>536</v>
      </c>
    </row>
    <row r="3" spans="1:8" ht="12.75">
      <c r="A3" s="78"/>
      <c r="B3" s="79"/>
      <c r="C3" s="79"/>
      <c r="D3" s="79"/>
      <c r="E3" s="79"/>
      <c r="F3" s="82" t="s">
        <v>547</v>
      </c>
      <c r="G3" s="79"/>
      <c r="H3" s="80"/>
    </row>
    <row r="4" spans="1:8" ht="38.25">
      <c r="A4" s="82" t="s">
        <v>2</v>
      </c>
      <c r="B4" s="82" t="s">
        <v>3</v>
      </c>
      <c r="C4" s="82" t="s">
        <v>5</v>
      </c>
      <c r="D4" s="82" t="s">
        <v>6</v>
      </c>
      <c r="E4" s="101" t="s">
        <v>550</v>
      </c>
      <c r="F4" s="98" t="s">
        <v>546</v>
      </c>
      <c r="G4" s="99" t="s">
        <v>548</v>
      </c>
      <c r="H4" s="86" t="s">
        <v>549</v>
      </c>
    </row>
    <row r="5" spans="1:8" ht="12.75">
      <c r="A5" s="94">
        <v>32276</v>
      </c>
      <c r="B5" s="78" t="s">
        <v>120</v>
      </c>
      <c r="C5" s="85">
        <v>42453</v>
      </c>
      <c r="D5" s="78" t="s">
        <v>10</v>
      </c>
      <c r="E5" s="78" t="s">
        <v>544</v>
      </c>
      <c r="F5" s="87">
        <v>2</v>
      </c>
      <c r="G5" s="91">
        <v>8.20000000000001</v>
      </c>
      <c r="H5" s="88">
        <v>16.40000000000002</v>
      </c>
    </row>
    <row r="6" spans="1:8" ht="12.75">
      <c r="A6" s="94" t="s">
        <v>295</v>
      </c>
      <c r="B6" s="78" t="s">
        <v>296</v>
      </c>
      <c r="C6" s="85">
        <v>42453</v>
      </c>
      <c r="D6" s="78" t="s">
        <v>10</v>
      </c>
      <c r="E6" s="78" t="s">
        <v>544</v>
      </c>
      <c r="F6" s="87">
        <v>3</v>
      </c>
      <c r="G6" s="91">
        <v>19</v>
      </c>
      <c r="H6" s="88">
        <v>57</v>
      </c>
    </row>
    <row r="7" spans="1:8" ht="12.75">
      <c r="A7" s="103" t="s">
        <v>197</v>
      </c>
      <c r="B7" s="83" t="s">
        <v>198</v>
      </c>
      <c r="C7" s="100">
        <v>42615</v>
      </c>
      <c r="D7" s="83" t="s">
        <v>10</v>
      </c>
      <c r="E7" s="83" t="s">
        <v>544</v>
      </c>
      <c r="F7" s="89">
        <v>3</v>
      </c>
      <c r="G7" s="93">
        <v>13.3</v>
      </c>
      <c r="H7" s="90">
        <v>39.900000000000006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H41"/>
  <sheetViews>
    <sheetView zoomScalePageLayoutView="0" workbookViewId="0" topLeftCell="A13">
      <selection activeCell="A1" sqref="A1"/>
    </sheetView>
  </sheetViews>
  <sheetFormatPr defaultColWidth="9.140625" defaultRowHeight="12.75"/>
  <cols>
    <col min="2" max="2" width="54.421875" style="0" bestFit="1" customWidth="1"/>
    <col min="3" max="3" width="15.00390625" style="0" bestFit="1" customWidth="1"/>
    <col min="5" max="5" width="12.00390625" style="0" bestFit="1" customWidth="1"/>
    <col min="6" max="7" width="7.57421875" style="0" bestFit="1" customWidth="1"/>
    <col min="8" max="8" width="13.7109375" style="0" bestFit="1" customWidth="1"/>
  </cols>
  <sheetData>
    <row r="1" spans="1:2" ht="12.75">
      <c r="A1" s="84" t="s">
        <v>4</v>
      </c>
      <c r="B1" s="102" t="s">
        <v>530</v>
      </c>
    </row>
    <row r="3" spans="1:8" ht="12.75">
      <c r="A3" s="78"/>
      <c r="B3" s="79"/>
      <c r="C3" s="79"/>
      <c r="D3" s="79"/>
      <c r="E3" s="79"/>
      <c r="F3" s="82" t="s">
        <v>547</v>
      </c>
      <c r="G3" s="79"/>
      <c r="H3" s="80"/>
    </row>
    <row r="4" spans="1:8" ht="38.25">
      <c r="A4" s="82" t="s">
        <v>2</v>
      </c>
      <c r="B4" s="82" t="s">
        <v>3</v>
      </c>
      <c r="C4" s="82" t="s">
        <v>5</v>
      </c>
      <c r="D4" s="82" t="s">
        <v>6</v>
      </c>
      <c r="E4" s="101" t="s">
        <v>550</v>
      </c>
      <c r="F4" s="98" t="s">
        <v>546</v>
      </c>
      <c r="G4" s="99" t="s">
        <v>548</v>
      </c>
      <c r="H4" s="86" t="s">
        <v>549</v>
      </c>
    </row>
    <row r="5" spans="1:8" ht="12.75">
      <c r="A5" s="94">
        <v>2071</v>
      </c>
      <c r="B5" s="78" t="s">
        <v>444</v>
      </c>
      <c r="C5" s="85">
        <v>42279</v>
      </c>
      <c r="D5" s="78" t="s">
        <v>10</v>
      </c>
      <c r="E5" s="78" t="s">
        <v>544</v>
      </c>
      <c r="F5" s="87">
        <v>4</v>
      </c>
      <c r="G5" s="91">
        <v>29.7</v>
      </c>
      <c r="H5" s="88">
        <v>118.8</v>
      </c>
    </row>
    <row r="6" spans="1:8" ht="12.75">
      <c r="A6" s="94" t="s">
        <v>438</v>
      </c>
      <c r="B6" s="78" t="s">
        <v>439</v>
      </c>
      <c r="C6" s="85">
        <v>42297</v>
      </c>
      <c r="D6" s="78" t="s">
        <v>10</v>
      </c>
      <c r="E6" s="78" t="s">
        <v>544</v>
      </c>
      <c r="F6" s="87">
        <v>3</v>
      </c>
      <c r="G6" s="91">
        <v>29.1</v>
      </c>
      <c r="H6" s="88">
        <v>87.30000000000001</v>
      </c>
    </row>
    <row r="7" spans="1:8" ht="12.75">
      <c r="A7" s="94" t="s">
        <v>445</v>
      </c>
      <c r="B7" s="78" t="s">
        <v>443</v>
      </c>
      <c r="C7" s="85">
        <v>42278</v>
      </c>
      <c r="D7" s="78" t="s">
        <v>10</v>
      </c>
      <c r="E7" s="78" t="s">
        <v>544</v>
      </c>
      <c r="F7" s="87">
        <v>4</v>
      </c>
      <c r="G7" s="91">
        <v>29.6</v>
      </c>
      <c r="H7" s="88">
        <v>118.4</v>
      </c>
    </row>
    <row r="8" spans="1:8" ht="12.75">
      <c r="A8" s="94" t="s">
        <v>241</v>
      </c>
      <c r="B8" s="78" t="s">
        <v>242</v>
      </c>
      <c r="C8" s="85">
        <v>42585</v>
      </c>
      <c r="D8" s="78" t="s">
        <v>10</v>
      </c>
      <c r="E8" s="78" t="s">
        <v>544</v>
      </c>
      <c r="F8" s="87">
        <v>2</v>
      </c>
      <c r="G8" s="91">
        <v>34.4</v>
      </c>
      <c r="H8" s="88">
        <v>68.8</v>
      </c>
    </row>
    <row r="9" spans="1:8" ht="12.75">
      <c r="A9" s="94" t="s">
        <v>224</v>
      </c>
      <c r="B9" s="78" t="s">
        <v>225</v>
      </c>
      <c r="C9" s="85">
        <v>42283</v>
      </c>
      <c r="D9" s="78" t="s">
        <v>10</v>
      </c>
      <c r="E9" s="78" t="s">
        <v>544</v>
      </c>
      <c r="F9" s="87">
        <v>1</v>
      </c>
      <c r="G9" s="91">
        <v>15</v>
      </c>
      <c r="H9" s="88">
        <v>15</v>
      </c>
    </row>
    <row r="10" spans="1:8" ht="12.75">
      <c r="A10" s="94" t="s">
        <v>68</v>
      </c>
      <c r="B10" s="78" t="s">
        <v>69</v>
      </c>
      <c r="C10" s="85">
        <v>42308</v>
      </c>
      <c r="D10" s="78" t="s">
        <v>10</v>
      </c>
      <c r="E10" s="78" t="s">
        <v>545</v>
      </c>
      <c r="F10" s="87">
        <v>1</v>
      </c>
      <c r="G10" s="91">
        <v>4.6</v>
      </c>
      <c r="H10" s="88">
        <v>4.6</v>
      </c>
    </row>
    <row r="11" spans="1:8" ht="12.75">
      <c r="A11" s="94" t="s">
        <v>251</v>
      </c>
      <c r="B11" s="78" t="s">
        <v>252</v>
      </c>
      <c r="C11" s="85">
        <v>42473</v>
      </c>
      <c r="D11" s="78" t="s">
        <v>10</v>
      </c>
      <c r="E11" s="78" t="s">
        <v>544</v>
      </c>
      <c r="F11" s="87">
        <v>2</v>
      </c>
      <c r="G11" s="91">
        <v>16.4</v>
      </c>
      <c r="H11" s="88">
        <v>32.8</v>
      </c>
    </row>
    <row r="12" spans="1:8" ht="12.75">
      <c r="A12" s="94" t="s">
        <v>211</v>
      </c>
      <c r="B12" s="78" t="s">
        <v>212</v>
      </c>
      <c r="C12" s="85">
        <v>42431</v>
      </c>
      <c r="D12" s="78" t="s">
        <v>213</v>
      </c>
      <c r="E12" s="78" t="s">
        <v>544</v>
      </c>
      <c r="F12" s="87">
        <v>2</v>
      </c>
      <c r="G12" s="91">
        <v>20.5</v>
      </c>
      <c r="H12" s="88">
        <v>41</v>
      </c>
    </row>
    <row r="13" spans="1:8" ht="12.75">
      <c r="A13" s="94" t="s">
        <v>73</v>
      </c>
      <c r="B13" s="78" t="s">
        <v>74</v>
      </c>
      <c r="C13" s="85">
        <v>42290</v>
      </c>
      <c r="D13" s="78" t="s">
        <v>10</v>
      </c>
      <c r="E13" s="78" t="s">
        <v>544</v>
      </c>
      <c r="F13" s="87">
        <v>3</v>
      </c>
      <c r="G13" s="91">
        <v>5</v>
      </c>
      <c r="H13" s="88">
        <v>15</v>
      </c>
    </row>
    <row r="14" spans="1:8" ht="12.75">
      <c r="A14" s="94" t="s">
        <v>260</v>
      </c>
      <c r="B14" s="78" t="s">
        <v>261</v>
      </c>
      <c r="C14" s="85">
        <v>42431</v>
      </c>
      <c r="D14" s="78" t="s">
        <v>10</v>
      </c>
      <c r="E14" s="78" t="s">
        <v>544</v>
      </c>
      <c r="F14" s="87">
        <v>4</v>
      </c>
      <c r="G14" s="91">
        <v>17.1</v>
      </c>
      <c r="H14" s="88">
        <v>68.4</v>
      </c>
    </row>
    <row r="15" spans="1:8" ht="12.75">
      <c r="A15" s="94" t="s">
        <v>187</v>
      </c>
      <c r="B15" s="78" t="s">
        <v>186</v>
      </c>
      <c r="C15" s="85">
        <v>42655</v>
      </c>
      <c r="D15" s="78" t="s">
        <v>10</v>
      </c>
      <c r="E15" s="78" t="s">
        <v>544</v>
      </c>
      <c r="F15" s="87">
        <v>1</v>
      </c>
      <c r="G15" s="91">
        <v>12.4</v>
      </c>
      <c r="H15" s="88">
        <v>12.4</v>
      </c>
    </row>
    <row r="16" spans="1:8" ht="12.75">
      <c r="A16" s="94" t="s">
        <v>88</v>
      </c>
      <c r="B16" s="78" t="s">
        <v>89</v>
      </c>
      <c r="C16" s="85">
        <v>42290</v>
      </c>
      <c r="D16" s="78" t="s">
        <v>10</v>
      </c>
      <c r="E16" s="78" t="s">
        <v>544</v>
      </c>
      <c r="F16" s="87">
        <v>1</v>
      </c>
      <c r="G16" s="91">
        <v>6.1</v>
      </c>
      <c r="H16" s="88">
        <v>6.1</v>
      </c>
    </row>
    <row r="17" spans="1:8" ht="12.75">
      <c r="A17" s="94" t="s">
        <v>453</v>
      </c>
      <c r="B17" s="78" t="s">
        <v>454</v>
      </c>
      <c r="C17" s="85">
        <v>42306</v>
      </c>
      <c r="D17" s="78" t="s">
        <v>10</v>
      </c>
      <c r="E17" s="78" t="s">
        <v>544</v>
      </c>
      <c r="F17" s="87">
        <v>3</v>
      </c>
      <c r="G17" s="91">
        <v>30.2</v>
      </c>
      <c r="H17" s="88">
        <v>90.6</v>
      </c>
    </row>
    <row r="18" spans="1:8" ht="12.75">
      <c r="A18" s="94" t="s">
        <v>96</v>
      </c>
      <c r="B18" s="78" t="s">
        <v>97</v>
      </c>
      <c r="C18" s="85">
        <v>42303</v>
      </c>
      <c r="D18" s="78" t="s">
        <v>10</v>
      </c>
      <c r="E18" s="78" t="s">
        <v>544</v>
      </c>
      <c r="F18" s="87">
        <v>2</v>
      </c>
      <c r="G18" s="91">
        <v>7.1</v>
      </c>
      <c r="H18" s="88">
        <v>14.2</v>
      </c>
    </row>
    <row r="19" spans="1:8" ht="12.75">
      <c r="A19" s="94" t="s">
        <v>29</v>
      </c>
      <c r="B19" s="78" t="s">
        <v>30</v>
      </c>
      <c r="C19" s="85">
        <v>42785</v>
      </c>
      <c r="D19" s="78" t="s">
        <v>10</v>
      </c>
      <c r="E19" s="78" t="s">
        <v>544</v>
      </c>
      <c r="F19" s="87">
        <v>1</v>
      </c>
      <c r="G19" s="91">
        <v>2.1</v>
      </c>
      <c r="H19" s="88">
        <v>2.1</v>
      </c>
    </row>
    <row r="20" spans="1:8" ht="12.75">
      <c r="A20" s="94" t="s">
        <v>490</v>
      </c>
      <c r="B20" s="78" t="s">
        <v>491</v>
      </c>
      <c r="C20" s="85">
        <v>42243</v>
      </c>
      <c r="D20" s="78" t="s">
        <v>10</v>
      </c>
      <c r="E20" s="78" t="s">
        <v>544</v>
      </c>
      <c r="F20" s="87">
        <v>2</v>
      </c>
      <c r="G20" s="91">
        <v>33.6</v>
      </c>
      <c r="H20" s="88">
        <v>67.2</v>
      </c>
    </row>
    <row r="21" spans="1:8" ht="12.75">
      <c r="A21" s="94" t="s">
        <v>325</v>
      </c>
      <c r="B21" s="78" t="s">
        <v>326</v>
      </c>
      <c r="C21" s="85">
        <v>42440</v>
      </c>
      <c r="D21" s="78" t="s">
        <v>10</v>
      </c>
      <c r="E21" s="78" t="s">
        <v>544</v>
      </c>
      <c r="F21" s="87">
        <v>1</v>
      </c>
      <c r="G21" s="91">
        <v>20.7</v>
      </c>
      <c r="H21" s="88">
        <v>20.7</v>
      </c>
    </row>
    <row r="22" spans="1:8" ht="12.75">
      <c r="A22" s="94" t="s">
        <v>401</v>
      </c>
      <c r="B22" s="78" t="s">
        <v>402</v>
      </c>
      <c r="C22" s="85">
        <v>42356</v>
      </c>
      <c r="D22" s="78" t="s">
        <v>10</v>
      </c>
      <c r="E22" s="78" t="s">
        <v>544</v>
      </c>
      <c r="F22" s="87">
        <v>3</v>
      </c>
      <c r="G22" s="91">
        <v>26</v>
      </c>
      <c r="H22" s="88">
        <v>78</v>
      </c>
    </row>
    <row r="23" spans="1:8" ht="12.75">
      <c r="A23" s="94" t="s">
        <v>399</v>
      </c>
      <c r="B23" s="78" t="s">
        <v>400</v>
      </c>
      <c r="C23" s="85">
        <v>42356</v>
      </c>
      <c r="D23" s="78" t="s">
        <v>10</v>
      </c>
      <c r="E23" s="78" t="s">
        <v>544</v>
      </c>
      <c r="F23" s="87">
        <v>3</v>
      </c>
      <c r="G23" s="91">
        <v>25.9</v>
      </c>
      <c r="H23" s="88">
        <v>77.69999999999999</v>
      </c>
    </row>
    <row r="24" spans="1:8" ht="12.75">
      <c r="A24" s="94" t="s">
        <v>398</v>
      </c>
      <c r="B24" s="78" t="s">
        <v>397</v>
      </c>
      <c r="C24" s="85">
        <v>42356</v>
      </c>
      <c r="D24" s="78" t="s">
        <v>10</v>
      </c>
      <c r="E24" s="78" t="s">
        <v>544</v>
      </c>
      <c r="F24" s="87">
        <v>2</v>
      </c>
      <c r="G24" s="91">
        <v>25.8</v>
      </c>
      <c r="H24" s="88">
        <v>51.6</v>
      </c>
    </row>
    <row r="25" spans="1:8" ht="12.75">
      <c r="A25" s="94" t="s">
        <v>395</v>
      </c>
      <c r="B25" s="78" t="s">
        <v>396</v>
      </c>
      <c r="C25" s="85">
        <v>42356</v>
      </c>
      <c r="D25" s="78" t="s">
        <v>10</v>
      </c>
      <c r="E25" s="78" t="s">
        <v>544</v>
      </c>
      <c r="F25" s="87">
        <v>3</v>
      </c>
      <c r="G25" s="91">
        <v>25.7</v>
      </c>
      <c r="H25" s="88">
        <v>77.1</v>
      </c>
    </row>
    <row r="26" spans="1:8" ht="12.75">
      <c r="A26" s="94" t="s">
        <v>393</v>
      </c>
      <c r="B26" s="78" t="s">
        <v>394</v>
      </c>
      <c r="C26" s="85">
        <v>42356</v>
      </c>
      <c r="D26" s="78" t="s">
        <v>10</v>
      </c>
      <c r="E26" s="78" t="s">
        <v>544</v>
      </c>
      <c r="F26" s="87">
        <v>2</v>
      </c>
      <c r="G26" s="91">
        <v>25.6</v>
      </c>
      <c r="H26" s="88">
        <v>51.2</v>
      </c>
    </row>
    <row r="27" spans="1:8" ht="12.75">
      <c r="A27" s="94" t="s">
        <v>387</v>
      </c>
      <c r="B27" s="78" t="s">
        <v>388</v>
      </c>
      <c r="C27" s="85">
        <v>42356</v>
      </c>
      <c r="D27" s="78" t="s">
        <v>10</v>
      </c>
      <c r="E27" s="78" t="s">
        <v>544</v>
      </c>
      <c r="F27" s="87">
        <v>1</v>
      </c>
      <c r="G27" s="91">
        <v>25.5</v>
      </c>
      <c r="H27" s="88">
        <v>25.5</v>
      </c>
    </row>
    <row r="28" spans="1:8" ht="12.75">
      <c r="A28" s="94" t="s">
        <v>385</v>
      </c>
      <c r="B28" s="78" t="s">
        <v>386</v>
      </c>
      <c r="C28" s="85">
        <v>42356</v>
      </c>
      <c r="D28" s="78" t="s">
        <v>10</v>
      </c>
      <c r="E28" s="78" t="s">
        <v>544</v>
      </c>
      <c r="F28" s="87">
        <v>3</v>
      </c>
      <c r="G28" s="91">
        <v>25.4</v>
      </c>
      <c r="H28" s="88">
        <v>76.19999999999999</v>
      </c>
    </row>
    <row r="29" spans="1:8" ht="12.75">
      <c r="A29" s="94" t="s">
        <v>383</v>
      </c>
      <c r="B29" s="78" t="s">
        <v>384</v>
      </c>
      <c r="C29" s="85">
        <v>42356</v>
      </c>
      <c r="D29" s="78" t="s">
        <v>10</v>
      </c>
      <c r="E29" s="78" t="s">
        <v>544</v>
      </c>
      <c r="F29" s="87">
        <v>2</v>
      </c>
      <c r="G29" s="91">
        <v>25.3</v>
      </c>
      <c r="H29" s="88">
        <v>50.6</v>
      </c>
    </row>
    <row r="30" spans="1:8" ht="12.75">
      <c r="A30" s="94" t="s">
        <v>382</v>
      </c>
      <c r="B30" s="78" t="s">
        <v>380</v>
      </c>
      <c r="C30" s="85">
        <v>42356</v>
      </c>
      <c r="D30" s="78" t="s">
        <v>10</v>
      </c>
      <c r="E30" s="78" t="s">
        <v>544</v>
      </c>
      <c r="F30" s="87">
        <v>3</v>
      </c>
      <c r="G30" s="91">
        <v>25.2</v>
      </c>
      <c r="H30" s="88">
        <v>75.6</v>
      </c>
    </row>
    <row r="31" spans="1:8" ht="12.75">
      <c r="A31" s="94" t="s">
        <v>381</v>
      </c>
      <c r="B31" s="78" t="s">
        <v>380</v>
      </c>
      <c r="C31" s="85">
        <v>42356</v>
      </c>
      <c r="D31" s="78" t="s">
        <v>10</v>
      </c>
      <c r="E31" s="78" t="s">
        <v>544</v>
      </c>
      <c r="F31" s="87">
        <v>3</v>
      </c>
      <c r="G31" s="91">
        <v>25.1</v>
      </c>
      <c r="H31" s="88">
        <v>75.30000000000001</v>
      </c>
    </row>
    <row r="32" spans="1:8" ht="12.75">
      <c r="A32" s="94" t="s">
        <v>378</v>
      </c>
      <c r="B32" s="78" t="s">
        <v>379</v>
      </c>
      <c r="C32" s="85">
        <v>42356</v>
      </c>
      <c r="D32" s="78" t="s">
        <v>10</v>
      </c>
      <c r="E32" s="78" t="s">
        <v>544</v>
      </c>
      <c r="F32" s="87">
        <v>1</v>
      </c>
      <c r="G32" s="91">
        <v>25</v>
      </c>
      <c r="H32" s="88">
        <v>25</v>
      </c>
    </row>
    <row r="33" spans="1:8" ht="12.75">
      <c r="A33" s="94" t="s">
        <v>377</v>
      </c>
      <c r="B33" s="78" t="s">
        <v>329</v>
      </c>
      <c r="C33" s="85">
        <v>42356</v>
      </c>
      <c r="D33" s="78" t="s">
        <v>10</v>
      </c>
      <c r="E33" s="78" t="s">
        <v>544</v>
      </c>
      <c r="F33" s="87">
        <v>2</v>
      </c>
      <c r="G33" s="91">
        <v>24.9</v>
      </c>
      <c r="H33" s="88">
        <v>49.8</v>
      </c>
    </row>
    <row r="34" spans="1:8" ht="12.75">
      <c r="A34" s="94" t="s">
        <v>376</v>
      </c>
      <c r="B34" s="78" t="s">
        <v>329</v>
      </c>
      <c r="C34" s="85">
        <v>42356</v>
      </c>
      <c r="D34" s="78" t="s">
        <v>10</v>
      </c>
      <c r="E34" s="78" t="s">
        <v>544</v>
      </c>
      <c r="F34" s="87">
        <v>4</v>
      </c>
      <c r="G34" s="91">
        <v>24.8</v>
      </c>
      <c r="H34" s="88">
        <v>99.2</v>
      </c>
    </row>
    <row r="35" spans="1:8" ht="12.75">
      <c r="A35" s="94" t="s">
        <v>232</v>
      </c>
      <c r="B35" s="78" t="s">
        <v>339</v>
      </c>
      <c r="C35" s="85">
        <v>42289</v>
      </c>
      <c r="D35" s="78" t="s">
        <v>234</v>
      </c>
      <c r="E35" s="78" t="s">
        <v>544</v>
      </c>
      <c r="F35" s="87">
        <v>2</v>
      </c>
      <c r="G35" s="91">
        <v>21.8</v>
      </c>
      <c r="H35" s="88">
        <v>43.6</v>
      </c>
    </row>
    <row r="36" spans="1:8" ht="12.75">
      <c r="A36" s="94" t="s">
        <v>474</v>
      </c>
      <c r="B36" s="78" t="s">
        <v>505</v>
      </c>
      <c r="C36" s="85">
        <v>42243</v>
      </c>
      <c r="D36" s="78" t="s">
        <v>10</v>
      </c>
      <c r="E36" s="78" t="s">
        <v>544</v>
      </c>
      <c r="F36" s="87">
        <v>3</v>
      </c>
      <c r="G36" s="91">
        <v>33.9</v>
      </c>
      <c r="H36" s="88">
        <v>101.69999999999999</v>
      </c>
    </row>
    <row r="37" spans="1:8" ht="12.75">
      <c r="A37" s="94" t="s">
        <v>15</v>
      </c>
      <c r="B37" s="78" t="s">
        <v>16</v>
      </c>
      <c r="C37" s="85">
        <v>42668</v>
      </c>
      <c r="D37" s="78" t="s">
        <v>10</v>
      </c>
      <c r="E37" s="78" t="s">
        <v>544</v>
      </c>
      <c r="F37" s="87">
        <v>1</v>
      </c>
      <c r="G37" s="91">
        <v>1.3</v>
      </c>
      <c r="H37" s="88">
        <v>1.3</v>
      </c>
    </row>
    <row r="38" spans="1:8" ht="12.75">
      <c r="A38" s="94" t="s">
        <v>492</v>
      </c>
      <c r="B38" s="78" t="s">
        <v>493</v>
      </c>
      <c r="C38" s="85">
        <v>42243</v>
      </c>
      <c r="D38" s="78" t="s">
        <v>10</v>
      </c>
      <c r="E38" s="78" t="s">
        <v>544</v>
      </c>
      <c r="F38" s="87">
        <v>1</v>
      </c>
      <c r="G38" s="91">
        <v>33.7</v>
      </c>
      <c r="H38" s="88">
        <v>33.7</v>
      </c>
    </row>
    <row r="39" spans="1:8" ht="12.75">
      <c r="A39" s="94" t="s">
        <v>293</v>
      </c>
      <c r="B39" s="78" t="s">
        <v>294</v>
      </c>
      <c r="C39" s="85">
        <v>42453</v>
      </c>
      <c r="D39" s="78" t="s">
        <v>213</v>
      </c>
      <c r="E39" s="78" t="s">
        <v>544</v>
      </c>
      <c r="F39" s="87">
        <v>1</v>
      </c>
      <c r="G39" s="91">
        <v>18.9</v>
      </c>
      <c r="H39" s="88">
        <v>18.9</v>
      </c>
    </row>
    <row r="40" spans="1:8" ht="12.75">
      <c r="A40" s="94" t="s">
        <v>66</v>
      </c>
      <c r="B40" s="78" t="s">
        <v>65</v>
      </c>
      <c r="C40" s="85">
        <v>42308</v>
      </c>
      <c r="D40" s="78" t="s">
        <v>10</v>
      </c>
      <c r="E40" s="78" t="s">
        <v>545</v>
      </c>
      <c r="F40" s="87">
        <v>2</v>
      </c>
      <c r="G40" s="91">
        <v>4.3</v>
      </c>
      <c r="H40" s="88">
        <v>8.6</v>
      </c>
    </row>
    <row r="41" spans="1:8" ht="12.75">
      <c r="A41" s="103" t="s">
        <v>472</v>
      </c>
      <c r="B41" s="83" t="s">
        <v>473</v>
      </c>
      <c r="C41" s="100">
        <v>42243</v>
      </c>
      <c r="D41" s="83" t="s">
        <v>10</v>
      </c>
      <c r="E41" s="83" t="s">
        <v>544</v>
      </c>
      <c r="F41" s="89">
        <v>2</v>
      </c>
      <c r="G41" s="93">
        <v>33.8</v>
      </c>
      <c r="H41" s="90">
        <v>67.6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H1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2.8515625" style="0" bestFit="1" customWidth="1"/>
    <col min="3" max="3" width="15.00390625" style="0" bestFit="1" customWidth="1"/>
    <col min="5" max="5" width="12.00390625" style="0" bestFit="1" customWidth="1"/>
    <col min="6" max="7" width="7.57421875" style="0" bestFit="1" customWidth="1"/>
    <col min="8" max="8" width="13.7109375" style="0" bestFit="1" customWidth="1"/>
  </cols>
  <sheetData>
    <row r="1" spans="1:2" ht="12.75">
      <c r="A1" s="84" t="s">
        <v>4</v>
      </c>
      <c r="B1" s="102" t="s">
        <v>533</v>
      </c>
    </row>
    <row r="3" spans="1:8" ht="12.75">
      <c r="A3" s="78"/>
      <c r="B3" s="79"/>
      <c r="C3" s="79"/>
      <c r="D3" s="79"/>
      <c r="E3" s="79"/>
      <c r="F3" s="82" t="s">
        <v>547</v>
      </c>
      <c r="G3" s="79"/>
      <c r="H3" s="80"/>
    </row>
    <row r="4" spans="1:8" ht="38.25">
      <c r="A4" s="82" t="s">
        <v>2</v>
      </c>
      <c r="B4" s="82" t="s">
        <v>3</v>
      </c>
      <c r="C4" s="82" t="s">
        <v>5</v>
      </c>
      <c r="D4" s="82" t="s">
        <v>6</v>
      </c>
      <c r="E4" s="101" t="s">
        <v>550</v>
      </c>
      <c r="F4" s="98" t="s">
        <v>546</v>
      </c>
      <c r="G4" s="99" t="s">
        <v>548</v>
      </c>
      <c r="H4" s="86" t="s">
        <v>549</v>
      </c>
    </row>
    <row r="5" spans="1:8" ht="12.75">
      <c r="A5" s="94" t="s">
        <v>157</v>
      </c>
      <c r="B5" s="78" t="s">
        <v>158</v>
      </c>
      <c r="C5" s="85">
        <v>42669</v>
      </c>
      <c r="D5" s="78" t="s">
        <v>10</v>
      </c>
      <c r="E5" s="78" t="s">
        <v>544</v>
      </c>
      <c r="F5" s="87">
        <v>1</v>
      </c>
      <c r="G5" s="91">
        <v>10.8</v>
      </c>
      <c r="H5" s="88">
        <v>10.8</v>
      </c>
    </row>
    <row r="6" spans="1:8" ht="12.75">
      <c r="A6" s="94" t="s">
        <v>161</v>
      </c>
      <c r="B6" s="78" t="s">
        <v>162</v>
      </c>
      <c r="C6" s="85">
        <v>42669</v>
      </c>
      <c r="D6" s="78" t="s">
        <v>10</v>
      </c>
      <c r="E6" s="78" t="s">
        <v>544</v>
      </c>
      <c r="F6" s="87">
        <v>1</v>
      </c>
      <c r="G6" s="91">
        <v>11</v>
      </c>
      <c r="H6" s="88">
        <v>11</v>
      </c>
    </row>
    <row r="7" spans="1:8" ht="12.75">
      <c r="A7" s="94" t="s">
        <v>143</v>
      </c>
      <c r="B7" s="78" t="s">
        <v>144</v>
      </c>
      <c r="C7" s="85">
        <v>42667</v>
      </c>
      <c r="D7" s="78" t="s">
        <v>10</v>
      </c>
      <c r="E7" s="78" t="s">
        <v>544</v>
      </c>
      <c r="F7" s="87">
        <v>1</v>
      </c>
      <c r="G7" s="91">
        <v>10.1</v>
      </c>
      <c r="H7" s="88">
        <v>10.1</v>
      </c>
    </row>
    <row r="8" spans="1:8" ht="12.75">
      <c r="A8" s="94" t="s">
        <v>145</v>
      </c>
      <c r="B8" s="78" t="s">
        <v>146</v>
      </c>
      <c r="C8" s="85">
        <v>42667</v>
      </c>
      <c r="D8" s="78" t="s">
        <v>10</v>
      </c>
      <c r="E8" s="78" t="s">
        <v>544</v>
      </c>
      <c r="F8" s="87">
        <v>4</v>
      </c>
      <c r="G8" s="91">
        <v>10.2</v>
      </c>
      <c r="H8" s="88">
        <v>40.8</v>
      </c>
    </row>
    <row r="9" spans="1:8" ht="12.75">
      <c r="A9" s="94" t="s">
        <v>147</v>
      </c>
      <c r="B9" s="78" t="s">
        <v>148</v>
      </c>
      <c r="C9" s="85">
        <v>42667</v>
      </c>
      <c r="D9" s="78" t="s">
        <v>10</v>
      </c>
      <c r="E9" s="78" t="s">
        <v>544</v>
      </c>
      <c r="F9" s="87">
        <v>1</v>
      </c>
      <c r="G9" s="91">
        <v>10.3</v>
      </c>
      <c r="H9" s="88">
        <v>10.3</v>
      </c>
    </row>
    <row r="10" spans="1:8" ht="12.75">
      <c r="A10" s="94" t="s">
        <v>159</v>
      </c>
      <c r="B10" s="78" t="s">
        <v>160</v>
      </c>
      <c r="C10" s="85">
        <v>42669</v>
      </c>
      <c r="D10" s="78" t="s">
        <v>10</v>
      </c>
      <c r="E10" s="78" t="s">
        <v>544</v>
      </c>
      <c r="F10" s="87">
        <v>1</v>
      </c>
      <c r="G10" s="91">
        <v>10.9</v>
      </c>
      <c r="H10" s="88">
        <v>10.9</v>
      </c>
    </row>
    <row r="11" spans="1:8" ht="12.75">
      <c r="A11" s="94" t="s">
        <v>192</v>
      </c>
      <c r="B11" s="78" t="s">
        <v>119</v>
      </c>
      <c r="C11" s="85">
        <v>42655</v>
      </c>
      <c r="D11" s="78" t="s">
        <v>10</v>
      </c>
      <c r="E11" s="78" t="s">
        <v>544</v>
      </c>
      <c r="F11" s="87">
        <v>1</v>
      </c>
      <c r="G11" s="91">
        <v>12.8</v>
      </c>
      <c r="H11" s="88">
        <v>12.8</v>
      </c>
    </row>
    <row r="12" spans="1:8" ht="12.75">
      <c r="A12" s="94" t="s">
        <v>190</v>
      </c>
      <c r="B12" s="78" t="s">
        <v>191</v>
      </c>
      <c r="C12" s="85">
        <v>42655</v>
      </c>
      <c r="D12" s="78" t="s">
        <v>10</v>
      </c>
      <c r="E12" s="78" t="s">
        <v>544</v>
      </c>
      <c r="F12" s="87">
        <v>1</v>
      </c>
      <c r="G12" s="91">
        <v>12.7</v>
      </c>
      <c r="H12" s="88">
        <v>12.7</v>
      </c>
    </row>
    <row r="13" spans="1:8" ht="12.75">
      <c r="A13" s="94" t="s">
        <v>31</v>
      </c>
      <c r="B13" s="78" t="s">
        <v>32</v>
      </c>
      <c r="C13" s="85">
        <v>42668</v>
      </c>
      <c r="D13" s="78" t="s">
        <v>10</v>
      </c>
      <c r="E13" s="78" t="s">
        <v>544</v>
      </c>
      <c r="F13" s="87">
        <v>2</v>
      </c>
      <c r="G13" s="91">
        <v>2.2</v>
      </c>
      <c r="H13" s="88">
        <v>4.4</v>
      </c>
    </row>
    <row r="14" spans="1:8" ht="12.75">
      <c r="A14" s="94" t="s">
        <v>155</v>
      </c>
      <c r="B14" s="78" t="s">
        <v>156</v>
      </c>
      <c r="C14" s="85">
        <v>42655</v>
      </c>
      <c r="D14" s="78" t="s">
        <v>10</v>
      </c>
      <c r="E14" s="78" t="s">
        <v>544</v>
      </c>
      <c r="F14" s="87">
        <v>1</v>
      </c>
      <c r="G14" s="91">
        <v>10.7</v>
      </c>
      <c r="H14" s="88">
        <v>10.7</v>
      </c>
    </row>
    <row r="15" spans="1:8" ht="12.75">
      <c r="A15" s="94" t="s">
        <v>92</v>
      </c>
      <c r="B15" s="78" t="s">
        <v>93</v>
      </c>
      <c r="C15" s="85">
        <v>42655</v>
      </c>
      <c r="D15" s="78" t="s">
        <v>10</v>
      </c>
      <c r="E15" s="78" t="s">
        <v>544</v>
      </c>
      <c r="F15" s="87">
        <v>1</v>
      </c>
      <c r="G15" s="91">
        <v>12.6</v>
      </c>
      <c r="H15" s="88">
        <v>12.6</v>
      </c>
    </row>
    <row r="16" spans="1:8" ht="12.75">
      <c r="A16" s="103" t="s">
        <v>163</v>
      </c>
      <c r="B16" s="83" t="s">
        <v>164</v>
      </c>
      <c r="C16" s="100">
        <v>42669</v>
      </c>
      <c r="D16" s="83" t="s">
        <v>10</v>
      </c>
      <c r="E16" s="83" t="s">
        <v>544</v>
      </c>
      <c r="F16" s="89">
        <v>4</v>
      </c>
      <c r="G16" s="93">
        <v>11.2</v>
      </c>
      <c r="H16" s="90">
        <v>44.8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H8"/>
  <sheetViews>
    <sheetView zoomScalePageLayoutView="0" workbookViewId="0" topLeftCell="A1">
      <selection activeCell="F17" sqref="F17"/>
    </sheetView>
  </sheetViews>
  <sheetFormatPr defaultColWidth="9.140625" defaultRowHeight="12.75"/>
  <cols>
    <col min="2" max="2" width="47.421875" style="0" bestFit="1" customWidth="1"/>
    <col min="3" max="3" width="15.00390625" style="0" bestFit="1" customWidth="1"/>
    <col min="5" max="5" width="12.00390625" style="0" bestFit="1" customWidth="1"/>
    <col min="6" max="7" width="7.57421875" style="0" bestFit="1" customWidth="1"/>
    <col min="8" max="8" width="13.7109375" style="0" bestFit="1" customWidth="1"/>
  </cols>
  <sheetData>
    <row r="1" spans="1:2" ht="12.75">
      <c r="A1" s="84" t="s">
        <v>4</v>
      </c>
      <c r="B1" s="102" t="s">
        <v>538</v>
      </c>
    </row>
    <row r="3" spans="1:8" ht="12.75">
      <c r="A3" s="78"/>
      <c r="B3" s="79"/>
      <c r="C3" s="79"/>
      <c r="D3" s="79"/>
      <c r="E3" s="79"/>
      <c r="F3" s="82" t="s">
        <v>547</v>
      </c>
      <c r="G3" s="79"/>
      <c r="H3" s="80"/>
    </row>
    <row r="4" spans="1:8" ht="38.25">
      <c r="A4" s="82" t="s">
        <v>2</v>
      </c>
      <c r="B4" s="82" t="s">
        <v>3</v>
      </c>
      <c r="C4" s="82" t="s">
        <v>5</v>
      </c>
      <c r="D4" s="82" t="s">
        <v>6</v>
      </c>
      <c r="E4" s="101" t="s">
        <v>550</v>
      </c>
      <c r="F4" s="98" t="s">
        <v>546</v>
      </c>
      <c r="G4" s="99" t="s">
        <v>548</v>
      </c>
      <c r="H4" s="86" t="s">
        <v>549</v>
      </c>
    </row>
    <row r="5" spans="1:8" ht="12.75">
      <c r="A5" s="94">
        <v>32278</v>
      </c>
      <c r="B5" s="78" t="s">
        <v>121</v>
      </c>
      <c r="C5" s="85">
        <v>42453</v>
      </c>
      <c r="D5" s="78" t="s">
        <v>10</v>
      </c>
      <c r="E5" s="78" t="s">
        <v>544</v>
      </c>
      <c r="F5" s="87">
        <v>1</v>
      </c>
      <c r="G5" s="91">
        <v>8.50000000000001</v>
      </c>
      <c r="H5" s="88">
        <v>8.50000000000001</v>
      </c>
    </row>
    <row r="6" spans="1:8" ht="12.75">
      <c r="A6" s="94" t="s">
        <v>295</v>
      </c>
      <c r="B6" s="78" t="s">
        <v>296</v>
      </c>
      <c r="C6" s="85">
        <v>42453</v>
      </c>
      <c r="D6" s="78" t="s">
        <v>10</v>
      </c>
      <c r="E6" s="78" t="s">
        <v>545</v>
      </c>
      <c r="F6" s="87">
        <v>4</v>
      </c>
      <c r="G6" s="91">
        <v>19.2</v>
      </c>
      <c r="H6" s="88">
        <v>76.8</v>
      </c>
    </row>
    <row r="7" spans="1:8" ht="12.75">
      <c r="A7" s="94" t="s">
        <v>197</v>
      </c>
      <c r="B7" s="78" t="s">
        <v>198</v>
      </c>
      <c r="C7" s="85">
        <v>42615</v>
      </c>
      <c r="D7" s="78" t="s">
        <v>10</v>
      </c>
      <c r="E7" s="78" t="s">
        <v>544</v>
      </c>
      <c r="F7" s="87">
        <v>2</v>
      </c>
      <c r="G7" s="91">
        <v>13.2</v>
      </c>
      <c r="H7" s="88">
        <v>26.4</v>
      </c>
    </row>
    <row r="8" spans="1:8" ht="12.75">
      <c r="A8" s="103" t="s">
        <v>506</v>
      </c>
      <c r="B8" s="83" t="s">
        <v>507</v>
      </c>
      <c r="C8" s="100">
        <v>42775</v>
      </c>
      <c r="D8" s="83" t="s">
        <v>10</v>
      </c>
      <c r="E8" s="83" t="s">
        <v>544</v>
      </c>
      <c r="F8" s="89">
        <v>4</v>
      </c>
      <c r="G8" s="93">
        <v>34.1</v>
      </c>
      <c r="H8" s="90">
        <v>136.4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F641"/>
  <sheetViews>
    <sheetView tabSelected="1" zoomScalePageLayoutView="0" workbookViewId="0" topLeftCell="A1">
      <selection activeCell="A43" sqref="A43"/>
    </sheetView>
  </sheetViews>
  <sheetFormatPr defaultColWidth="9.140625" defaultRowHeight="12.75"/>
  <cols>
    <col min="1" max="1" width="23.7109375" style="134" customWidth="1"/>
    <col min="2" max="2" width="10.57421875" style="134" customWidth="1"/>
    <col min="3" max="3" width="20.28125" style="134" customWidth="1"/>
    <col min="4" max="4" width="15.28125" style="134" customWidth="1"/>
    <col min="5" max="5" width="22.28125" style="134" bestFit="1" customWidth="1"/>
    <col min="6" max="6" width="6.00390625" style="134" bestFit="1" customWidth="1"/>
  </cols>
  <sheetData>
    <row r="1" spans="1:2" ht="12.75">
      <c r="A1" s="133" t="s">
        <v>4</v>
      </c>
      <c r="B1" s="134" t="s">
        <v>556</v>
      </c>
    </row>
    <row r="3" ht="12.75">
      <c r="A3" s="133" t="s">
        <v>574</v>
      </c>
    </row>
    <row r="4" spans="1:6" ht="12.75">
      <c r="A4" s="133" t="s">
        <v>2</v>
      </c>
      <c r="B4" s="133" t="s">
        <v>3</v>
      </c>
      <c r="C4" s="133" t="s">
        <v>5</v>
      </c>
      <c r="D4" s="133" t="s">
        <v>7</v>
      </c>
      <c r="E4" s="133" t="s">
        <v>573</v>
      </c>
      <c r="F4" s="134" t="s">
        <v>575</v>
      </c>
    </row>
    <row r="5" spans="1:6" ht="12.75">
      <c r="A5" s="134" t="s">
        <v>347</v>
      </c>
      <c r="B5" s="134" t="s">
        <v>348</v>
      </c>
      <c r="C5" s="135">
        <v>42300</v>
      </c>
      <c r="D5" s="134">
        <v>4</v>
      </c>
      <c r="E5" s="134" t="s">
        <v>545</v>
      </c>
      <c r="F5" s="136">
        <v>22.8</v>
      </c>
    </row>
    <row r="6" spans="2:6" ht="12.75">
      <c r="B6" s="134" t="s">
        <v>557</v>
      </c>
      <c r="F6" s="136">
        <v>22.8</v>
      </c>
    </row>
    <row r="7" spans="1:6" ht="12.75">
      <c r="A7" s="134" t="s">
        <v>68</v>
      </c>
      <c r="B7" s="134" t="s">
        <v>69</v>
      </c>
      <c r="C7" s="135">
        <v>42308</v>
      </c>
      <c r="D7" s="134">
        <v>1</v>
      </c>
      <c r="E7" s="134" t="s">
        <v>545</v>
      </c>
      <c r="F7" s="136">
        <v>4.6</v>
      </c>
    </row>
    <row r="8" spans="4:6" ht="12.75">
      <c r="D8" s="134">
        <v>2</v>
      </c>
      <c r="E8" s="134" t="s">
        <v>545</v>
      </c>
      <c r="F8" s="136">
        <v>4.7</v>
      </c>
    </row>
    <row r="9" spans="2:6" ht="12.75">
      <c r="B9" s="134" t="s">
        <v>558</v>
      </c>
      <c r="F9" s="136">
        <v>9.3</v>
      </c>
    </row>
    <row r="10" spans="1:6" ht="12.75">
      <c r="A10" s="134" t="s">
        <v>295</v>
      </c>
      <c r="B10" s="134" t="s">
        <v>296</v>
      </c>
      <c r="C10" s="135">
        <v>42453</v>
      </c>
      <c r="D10" s="134">
        <v>2</v>
      </c>
      <c r="E10" s="134" t="s">
        <v>545</v>
      </c>
      <c r="F10" s="136">
        <v>19.1</v>
      </c>
    </row>
    <row r="11" spans="4:6" ht="12.75">
      <c r="D11" s="134">
        <v>4</v>
      </c>
      <c r="E11" s="134" t="s">
        <v>545</v>
      </c>
      <c r="F11" s="136">
        <v>19.2</v>
      </c>
    </row>
    <row r="12" spans="2:6" ht="12.75">
      <c r="B12" s="134" t="s">
        <v>559</v>
      </c>
      <c r="F12" s="136">
        <v>38.3</v>
      </c>
    </row>
    <row r="13" spans="1:6" ht="12.75">
      <c r="A13" s="134" t="s">
        <v>41</v>
      </c>
      <c r="B13" s="134" t="s">
        <v>42</v>
      </c>
      <c r="C13" s="135">
        <v>42431</v>
      </c>
      <c r="D13" s="134">
        <v>1</v>
      </c>
      <c r="E13" s="134" t="s">
        <v>545</v>
      </c>
      <c r="F13" s="136">
        <v>2.9</v>
      </c>
    </row>
    <row r="14" spans="2:6" ht="12.75">
      <c r="B14" s="134" t="s">
        <v>560</v>
      </c>
      <c r="F14" s="136">
        <v>2.9</v>
      </c>
    </row>
    <row r="15" spans="1:6" ht="12.75">
      <c r="A15" s="134" t="s">
        <v>28</v>
      </c>
      <c r="B15" s="134" t="s">
        <v>23</v>
      </c>
      <c r="C15" s="135">
        <v>42514</v>
      </c>
      <c r="D15" s="134">
        <v>1</v>
      </c>
      <c r="E15" s="134" t="s">
        <v>545</v>
      </c>
      <c r="F15" s="136">
        <v>2</v>
      </c>
    </row>
    <row r="16" spans="2:6" ht="12.75">
      <c r="B16" s="134" t="s">
        <v>561</v>
      </c>
      <c r="F16" s="136">
        <v>2</v>
      </c>
    </row>
    <row r="17" spans="1:6" ht="12.75">
      <c r="A17" s="134" t="s">
        <v>333</v>
      </c>
      <c r="B17" s="134" t="s">
        <v>334</v>
      </c>
      <c r="C17" s="135">
        <v>42431</v>
      </c>
      <c r="D17" s="134">
        <v>3</v>
      </c>
      <c r="E17" s="134" t="s">
        <v>545</v>
      </c>
      <c r="F17" s="136">
        <v>21.5</v>
      </c>
    </row>
    <row r="18" spans="2:6" ht="12.75">
      <c r="B18" s="134" t="s">
        <v>562</v>
      </c>
      <c r="F18" s="136">
        <v>21.5</v>
      </c>
    </row>
    <row r="19" spans="1:6" ht="12.75">
      <c r="A19" s="134" t="s">
        <v>43</v>
      </c>
      <c r="B19" s="134" t="s">
        <v>44</v>
      </c>
      <c r="C19" s="135">
        <v>42444</v>
      </c>
      <c r="D19" s="134">
        <v>3</v>
      </c>
      <c r="E19" s="134" t="s">
        <v>545</v>
      </c>
      <c r="F19" s="136">
        <v>3</v>
      </c>
    </row>
    <row r="20" spans="2:6" ht="12.75">
      <c r="B20" s="134" t="s">
        <v>563</v>
      </c>
      <c r="F20" s="136">
        <v>3</v>
      </c>
    </row>
    <row r="21" spans="1:6" ht="12.75">
      <c r="A21" s="134" t="s">
        <v>90</v>
      </c>
      <c r="B21" s="134" t="s">
        <v>91</v>
      </c>
      <c r="C21" s="135">
        <v>42290</v>
      </c>
      <c r="D21" s="134">
        <v>1</v>
      </c>
      <c r="E21" s="134" t="s">
        <v>545</v>
      </c>
      <c r="F21" s="136">
        <v>6.2</v>
      </c>
    </row>
    <row r="22" spans="2:6" ht="12.75">
      <c r="B22" s="134" t="s">
        <v>564</v>
      </c>
      <c r="F22" s="136">
        <v>6.2</v>
      </c>
    </row>
    <row r="23" spans="1:6" ht="12.75">
      <c r="A23" s="134" t="s">
        <v>92</v>
      </c>
      <c r="B23" s="134" t="s">
        <v>93</v>
      </c>
      <c r="C23" s="135">
        <v>42290</v>
      </c>
      <c r="D23" s="134">
        <v>3</v>
      </c>
      <c r="E23" s="134" t="s">
        <v>545</v>
      </c>
      <c r="F23" s="136">
        <v>6.3</v>
      </c>
    </row>
    <row r="24" spans="2:6" ht="12.75">
      <c r="B24" s="134" t="s">
        <v>565</v>
      </c>
      <c r="F24" s="136">
        <v>6.3</v>
      </c>
    </row>
    <row r="25" spans="1:6" ht="12.75">
      <c r="A25" s="134" t="s">
        <v>94</v>
      </c>
      <c r="B25" s="134" t="s">
        <v>95</v>
      </c>
      <c r="C25" s="135">
        <v>42290</v>
      </c>
      <c r="D25" s="134">
        <v>1</v>
      </c>
      <c r="E25" s="134" t="s">
        <v>545</v>
      </c>
      <c r="F25" s="136">
        <v>6.4</v>
      </c>
    </row>
    <row r="26" spans="2:6" ht="12.75">
      <c r="B26" s="134" t="s">
        <v>566</v>
      </c>
      <c r="F26" s="136">
        <v>6.4</v>
      </c>
    </row>
    <row r="27" spans="1:6" ht="12.75">
      <c r="A27" s="134" t="s">
        <v>96</v>
      </c>
      <c r="B27" s="134" t="s">
        <v>97</v>
      </c>
      <c r="C27" s="135">
        <v>42290</v>
      </c>
      <c r="D27" s="134">
        <v>3</v>
      </c>
      <c r="E27" s="134" t="s">
        <v>545</v>
      </c>
      <c r="F27" s="136">
        <v>6.50000000000001</v>
      </c>
    </row>
    <row r="28" spans="2:6" ht="12.75">
      <c r="B28" s="134" t="s">
        <v>567</v>
      </c>
      <c r="F28" s="136">
        <v>6.50000000000001</v>
      </c>
    </row>
    <row r="29" spans="1:6" ht="12.75">
      <c r="A29" s="134" t="s">
        <v>98</v>
      </c>
      <c r="B29" s="134" t="s">
        <v>99</v>
      </c>
      <c r="C29" s="135">
        <v>42290</v>
      </c>
      <c r="D29" s="134">
        <v>1</v>
      </c>
      <c r="E29" s="134" t="s">
        <v>545</v>
      </c>
      <c r="F29" s="136">
        <v>6.6</v>
      </c>
    </row>
    <row r="30" spans="2:6" ht="12.75">
      <c r="B30" s="134" t="s">
        <v>568</v>
      </c>
      <c r="F30" s="136">
        <v>6.6</v>
      </c>
    </row>
    <row r="31" spans="1:6" ht="12.75">
      <c r="A31" s="134" t="s">
        <v>100</v>
      </c>
      <c r="B31" s="134" t="s">
        <v>101</v>
      </c>
      <c r="C31" s="135">
        <v>42290</v>
      </c>
      <c r="D31" s="134">
        <v>2</v>
      </c>
      <c r="E31" s="134" t="s">
        <v>545</v>
      </c>
      <c r="F31" s="136">
        <v>6.7</v>
      </c>
    </row>
    <row r="32" spans="2:6" ht="12.75">
      <c r="B32" s="134" t="s">
        <v>569</v>
      </c>
      <c r="F32" s="136">
        <v>6.7</v>
      </c>
    </row>
    <row r="33" spans="1:6" ht="12.75">
      <c r="A33" s="134" t="s">
        <v>299</v>
      </c>
      <c r="B33" s="134" t="s">
        <v>300</v>
      </c>
      <c r="C33" s="135">
        <v>42453</v>
      </c>
      <c r="D33" s="134">
        <v>1</v>
      </c>
      <c r="E33" s="134" t="s">
        <v>545</v>
      </c>
      <c r="F33" s="136">
        <v>19.4</v>
      </c>
    </row>
    <row r="34" spans="2:6" ht="12.75">
      <c r="B34" s="134" t="s">
        <v>571</v>
      </c>
      <c r="F34" s="136">
        <v>19.4</v>
      </c>
    </row>
    <row r="35" spans="1:6" ht="12.75">
      <c r="A35" s="134" t="s">
        <v>297</v>
      </c>
      <c r="B35" s="134" t="s">
        <v>298</v>
      </c>
      <c r="C35" s="135">
        <v>42453</v>
      </c>
      <c r="D35" s="134">
        <v>1</v>
      </c>
      <c r="E35" s="134" t="s">
        <v>545</v>
      </c>
      <c r="F35" s="136">
        <v>19.3</v>
      </c>
    </row>
    <row r="36" spans="2:6" ht="12.75">
      <c r="B36" s="134" t="s">
        <v>572</v>
      </c>
      <c r="F36" s="136">
        <v>19.3</v>
      </c>
    </row>
    <row r="37" spans="1:6" ht="12.75">
      <c r="A37" s="134" t="s">
        <v>66</v>
      </c>
      <c r="B37" s="134" t="s">
        <v>65</v>
      </c>
      <c r="C37" s="135">
        <v>42308</v>
      </c>
      <c r="D37" s="134">
        <v>1</v>
      </c>
      <c r="E37" s="134" t="s">
        <v>545</v>
      </c>
      <c r="F37" s="136">
        <v>4.4</v>
      </c>
    </row>
    <row r="38" spans="4:6" ht="12.75">
      <c r="D38" s="134">
        <v>2</v>
      </c>
      <c r="E38" s="134" t="s">
        <v>545</v>
      </c>
      <c r="F38" s="136">
        <v>4.3</v>
      </c>
    </row>
    <row r="39" spans="2:6" ht="12.75">
      <c r="B39" s="134" t="s">
        <v>570</v>
      </c>
      <c r="F39" s="136">
        <v>8.7</v>
      </c>
    </row>
    <row r="40" spans="1:6" ht="12.75">
      <c r="A40" s="134" t="s">
        <v>67</v>
      </c>
      <c r="B40" s="134" t="s">
        <v>65</v>
      </c>
      <c r="C40" s="135">
        <v>42308</v>
      </c>
      <c r="D40" s="134">
        <v>1</v>
      </c>
      <c r="E40" s="134" t="s">
        <v>545</v>
      </c>
      <c r="F40" s="136">
        <v>4.5</v>
      </c>
    </row>
    <row r="41" spans="2:6" ht="12.75">
      <c r="B41" s="134" t="s">
        <v>570</v>
      </c>
      <c r="F41" s="136">
        <v>4.5</v>
      </c>
    </row>
    <row r="42" spans="1:6" ht="12.75">
      <c r="A42" s="134" t="s">
        <v>576</v>
      </c>
      <c r="F42" s="136">
        <v>190.40000000000006</v>
      </c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3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7.57421875" style="0" customWidth="1"/>
    <col min="2" max="2" width="22.57421875" style="0" customWidth="1"/>
    <col min="3" max="3" width="19.00390625" style="0" customWidth="1"/>
    <col min="4" max="4" width="23.421875" style="0" customWidth="1"/>
    <col min="5" max="5" width="18.421875" style="0" bestFit="1" customWidth="1"/>
    <col min="6" max="6" width="7.57421875" style="0" bestFit="1" customWidth="1"/>
    <col min="7" max="7" width="6.7109375" style="0" bestFit="1" customWidth="1"/>
    <col min="8" max="8" width="7.00390625" style="0" bestFit="1" customWidth="1"/>
    <col min="9" max="9" width="13.7109375" style="0" bestFit="1" customWidth="1"/>
  </cols>
  <sheetData>
    <row r="1" spans="1:4" ht="12.75">
      <c r="A1" s="125" t="s">
        <v>4</v>
      </c>
      <c r="B1" s="132" t="s">
        <v>556</v>
      </c>
      <c r="D1" s="45" t="s">
        <v>551</v>
      </c>
    </row>
    <row r="2" ht="12.75">
      <c r="D2" s="45" t="s">
        <v>552</v>
      </c>
    </row>
    <row r="3" spans="1:8" ht="12.75">
      <c r="A3" s="106"/>
      <c r="B3" s="107"/>
      <c r="C3" s="107"/>
      <c r="D3" s="107"/>
      <c r="E3" s="107"/>
      <c r="F3" s="108" t="s">
        <v>547</v>
      </c>
      <c r="G3" s="107"/>
      <c r="H3" s="109"/>
    </row>
    <row r="4" spans="1:8" ht="25.5">
      <c r="A4" s="108" t="s">
        <v>2</v>
      </c>
      <c r="B4" s="108" t="s">
        <v>3</v>
      </c>
      <c r="C4" s="108" t="s">
        <v>5</v>
      </c>
      <c r="D4" s="108" t="s">
        <v>6</v>
      </c>
      <c r="E4" s="131" t="s">
        <v>550</v>
      </c>
      <c r="F4" s="129" t="s">
        <v>555</v>
      </c>
      <c r="G4" s="130" t="s">
        <v>554</v>
      </c>
      <c r="H4" s="110" t="s">
        <v>553</v>
      </c>
    </row>
    <row r="5" spans="1:8" ht="12.75">
      <c r="A5" s="126">
        <v>445</v>
      </c>
      <c r="B5" s="106" t="s">
        <v>136</v>
      </c>
      <c r="C5" s="111">
        <v>42214</v>
      </c>
      <c r="D5" s="106" t="s">
        <v>10</v>
      </c>
      <c r="E5" s="106" t="s">
        <v>544</v>
      </c>
      <c r="F5" s="112">
        <v>1</v>
      </c>
      <c r="G5" s="113">
        <v>9.50000000000001</v>
      </c>
      <c r="H5" s="114">
        <v>9.50000000000001</v>
      </c>
    </row>
    <row r="6" spans="1:8" ht="12.75">
      <c r="A6" s="126">
        <v>473</v>
      </c>
      <c r="B6" s="106" t="s">
        <v>35</v>
      </c>
      <c r="C6" s="111">
        <v>42426</v>
      </c>
      <c r="D6" s="106" t="s">
        <v>10</v>
      </c>
      <c r="E6" s="106" t="s">
        <v>544</v>
      </c>
      <c r="F6" s="112">
        <v>1</v>
      </c>
      <c r="G6" s="113">
        <v>2.4</v>
      </c>
      <c r="H6" s="114">
        <v>2.4</v>
      </c>
    </row>
    <row r="7" spans="1:8" ht="12.75">
      <c r="A7" s="126">
        <v>710</v>
      </c>
      <c r="B7" s="106" t="s">
        <v>36</v>
      </c>
      <c r="C7" s="111">
        <v>42426</v>
      </c>
      <c r="D7" s="106" t="s">
        <v>10</v>
      </c>
      <c r="E7" s="106" t="s">
        <v>544</v>
      </c>
      <c r="F7" s="112">
        <v>1</v>
      </c>
      <c r="G7" s="113">
        <v>2.5</v>
      </c>
      <c r="H7" s="114">
        <v>2.5</v>
      </c>
    </row>
    <row r="8" spans="1:8" ht="12.75">
      <c r="A8" s="126">
        <v>959</v>
      </c>
      <c r="B8" s="106" t="s">
        <v>17</v>
      </c>
      <c r="C8" s="111">
        <v>42643</v>
      </c>
      <c r="D8" s="106" t="s">
        <v>10</v>
      </c>
      <c r="E8" s="106" t="s">
        <v>544</v>
      </c>
      <c r="F8" s="112">
        <v>3</v>
      </c>
      <c r="G8" s="113">
        <v>1.4</v>
      </c>
      <c r="H8" s="114">
        <v>4.199999999999999</v>
      </c>
    </row>
    <row r="9" spans="1:8" ht="12.75">
      <c r="A9" s="126">
        <v>1533</v>
      </c>
      <c r="B9" s="106" t="s">
        <v>332</v>
      </c>
      <c r="C9" s="111">
        <v>42431</v>
      </c>
      <c r="D9" s="106" t="s">
        <v>10</v>
      </c>
      <c r="E9" s="106" t="s">
        <v>544</v>
      </c>
      <c r="F9" s="112">
        <v>1</v>
      </c>
      <c r="G9" s="113">
        <v>21.3</v>
      </c>
      <c r="H9" s="114">
        <v>21.3</v>
      </c>
    </row>
    <row r="10" spans="1:8" ht="12.75">
      <c r="A10" s="126">
        <v>1796</v>
      </c>
      <c r="B10" s="106" t="s">
        <v>344</v>
      </c>
      <c r="C10" s="111">
        <v>42300</v>
      </c>
      <c r="D10" s="106" t="s">
        <v>10</v>
      </c>
      <c r="E10" s="106" t="s">
        <v>544</v>
      </c>
      <c r="F10" s="112">
        <v>1</v>
      </c>
      <c r="G10" s="113">
        <v>22.3</v>
      </c>
      <c r="H10" s="114">
        <v>22.3</v>
      </c>
    </row>
    <row r="11" spans="1:8" ht="12.75">
      <c r="A11" s="126">
        <v>1951</v>
      </c>
      <c r="B11" s="106" t="s">
        <v>523</v>
      </c>
      <c r="C11" s="111">
        <v>42214</v>
      </c>
      <c r="D11" s="106" t="s">
        <v>10</v>
      </c>
      <c r="E11" s="106" t="s">
        <v>544</v>
      </c>
      <c r="F11" s="112">
        <v>1</v>
      </c>
      <c r="G11" s="113">
        <v>35.5</v>
      </c>
      <c r="H11" s="114">
        <v>35.5</v>
      </c>
    </row>
    <row r="12" spans="1:8" ht="12.75">
      <c r="A12" s="126">
        <v>1959</v>
      </c>
      <c r="B12" s="106" t="s">
        <v>494</v>
      </c>
      <c r="C12" s="111">
        <v>42643</v>
      </c>
      <c r="D12" s="106" t="s">
        <v>10</v>
      </c>
      <c r="E12" s="106" t="s">
        <v>544</v>
      </c>
      <c r="F12" s="112">
        <v>2</v>
      </c>
      <c r="G12" s="113">
        <v>32.6</v>
      </c>
      <c r="H12" s="114">
        <v>65.2</v>
      </c>
    </row>
    <row r="13" spans="1:8" ht="12.75">
      <c r="A13" s="126">
        <v>2071</v>
      </c>
      <c r="B13" s="106" t="s">
        <v>444</v>
      </c>
      <c r="C13" s="111">
        <v>42279</v>
      </c>
      <c r="D13" s="106" t="s">
        <v>10</v>
      </c>
      <c r="E13" s="106" t="s">
        <v>544</v>
      </c>
      <c r="F13" s="112">
        <v>4</v>
      </c>
      <c r="G13" s="113">
        <v>29.7</v>
      </c>
      <c r="H13" s="114">
        <v>118.8</v>
      </c>
    </row>
    <row r="14" spans="1:8" ht="12.75">
      <c r="A14" s="127"/>
      <c r="B14" s="115"/>
      <c r="C14" s="111">
        <v>42291</v>
      </c>
      <c r="D14" s="106" t="s">
        <v>10</v>
      </c>
      <c r="E14" s="106" t="s">
        <v>544</v>
      </c>
      <c r="F14" s="112">
        <v>1</v>
      </c>
      <c r="G14" s="113">
        <v>29.5</v>
      </c>
      <c r="H14" s="114">
        <v>29.5</v>
      </c>
    </row>
    <row r="15" spans="1:8" ht="12.75">
      <c r="A15" s="126">
        <v>2212</v>
      </c>
      <c r="B15" s="106" t="s">
        <v>207</v>
      </c>
      <c r="C15" s="111">
        <v>42501</v>
      </c>
      <c r="D15" s="106" t="s">
        <v>10</v>
      </c>
      <c r="E15" s="106" t="s">
        <v>544</v>
      </c>
      <c r="F15" s="112">
        <v>1</v>
      </c>
      <c r="G15" s="113">
        <v>13.8</v>
      </c>
      <c r="H15" s="114">
        <v>13.8</v>
      </c>
    </row>
    <row r="16" spans="1:8" ht="12.75">
      <c r="A16" s="126">
        <v>3406</v>
      </c>
      <c r="B16" s="106" t="s">
        <v>367</v>
      </c>
      <c r="C16" s="111">
        <v>42297</v>
      </c>
      <c r="D16" s="106" t="s">
        <v>10</v>
      </c>
      <c r="E16" s="106" t="s">
        <v>544</v>
      </c>
      <c r="F16" s="112">
        <v>1</v>
      </c>
      <c r="G16" s="113">
        <v>24.2</v>
      </c>
      <c r="H16" s="114">
        <v>24.2</v>
      </c>
    </row>
    <row r="17" spans="1:8" ht="12.75">
      <c r="A17" s="126">
        <v>4411</v>
      </c>
      <c r="B17" s="106" t="s">
        <v>135</v>
      </c>
      <c r="C17" s="111">
        <v>42214</v>
      </c>
      <c r="D17" s="106" t="s">
        <v>10</v>
      </c>
      <c r="E17" s="106" t="s">
        <v>544</v>
      </c>
      <c r="F17" s="112">
        <v>1</v>
      </c>
      <c r="G17" s="113">
        <v>9.40000000000001</v>
      </c>
      <c r="H17" s="114">
        <v>9.40000000000001</v>
      </c>
    </row>
    <row r="18" spans="1:8" ht="12.75">
      <c r="A18" s="126">
        <v>8272</v>
      </c>
      <c r="B18" s="106" t="s">
        <v>223</v>
      </c>
      <c r="C18" s="111">
        <v>42283</v>
      </c>
      <c r="D18" s="106" t="s">
        <v>10</v>
      </c>
      <c r="E18" s="106" t="s">
        <v>544</v>
      </c>
      <c r="F18" s="112">
        <v>3</v>
      </c>
      <c r="G18" s="113">
        <v>14.7</v>
      </c>
      <c r="H18" s="114">
        <v>44.099999999999994</v>
      </c>
    </row>
    <row r="19" spans="1:8" ht="12.75">
      <c r="A19" s="126">
        <v>9920</v>
      </c>
      <c r="B19" s="106" t="s">
        <v>524</v>
      </c>
      <c r="C19" s="111">
        <v>42214</v>
      </c>
      <c r="D19" s="106" t="s">
        <v>10</v>
      </c>
      <c r="E19" s="106" t="s">
        <v>544</v>
      </c>
      <c r="F19" s="112">
        <v>1</v>
      </c>
      <c r="G19" s="113">
        <v>35.6</v>
      </c>
      <c r="H19" s="114">
        <v>35.6</v>
      </c>
    </row>
    <row r="20" spans="1:8" ht="12.75">
      <c r="A20" s="126">
        <v>18770</v>
      </c>
      <c r="B20" s="106" t="s">
        <v>508</v>
      </c>
      <c r="C20" s="111">
        <v>42779</v>
      </c>
      <c r="D20" s="106" t="s">
        <v>10</v>
      </c>
      <c r="E20" s="106" t="s">
        <v>544</v>
      </c>
      <c r="F20" s="112">
        <v>1</v>
      </c>
      <c r="G20" s="113">
        <v>34.2</v>
      </c>
      <c r="H20" s="114">
        <v>34.2</v>
      </c>
    </row>
    <row r="21" spans="1:8" ht="12.75">
      <c r="A21" s="126">
        <v>32276</v>
      </c>
      <c r="B21" s="106" t="s">
        <v>120</v>
      </c>
      <c r="C21" s="111">
        <v>42453</v>
      </c>
      <c r="D21" s="106" t="s">
        <v>10</v>
      </c>
      <c r="E21" s="106" t="s">
        <v>544</v>
      </c>
      <c r="F21" s="112">
        <v>3</v>
      </c>
      <c r="G21" s="113">
        <v>16.50000000000002</v>
      </c>
      <c r="H21" s="114">
        <v>24.70000000000003</v>
      </c>
    </row>
    <row r="22" spans="1:8" ht="12.75">
      <c r="A22" s="126">
        <v>32278</v>
      </c>
      <c r="B22" s="106" t="s">
        <v>121</v>
      </c>
      <c r="C22" s="111">
        <v>42453</v>
      </c>
      <c r="D22" s="106" t="s">
        <v>10</v>
      </c>
      <c r="E22" s="106" t="s">
        <v>544</v>
      </c>
      <c r="F22" s="112">
        <v>3</v>
      </c>
      <c r="G22" s="113">
        <v>16.90000000000002</v>
      </c>
      <c r="H22" s="114">
        <v>25.30000000000003</v>
      </c>
    </row>
    <row r="23" spans="1:8" ht="12.75">
      <c r="A23" s="126">
        <v>100520</v>
      </c>
      <c r="B23" s="106" t="s">
        <v>218</v>
      </c>
      <c r="C23" s="111">
        <v>42283</v>
      </c>
      <c r="D23" s="106" t="s">
        <v>10</v>
      </c>
      <c r="E23" s="106" t="s">
        <v>544</v>
      </c>
      <c r="F23" s="112">
        <v>3</v>
      </c>
      <c r="G23" s="113">
        <v>14.3</v>
      </c>
      <c r="H23" s="114">
        <v>42.900000000000006</v>
      </c>
    </row>
    <row r="24" spans="1:8" ht="12.75">
      <c r="A24" s="126">
        <v>100527</v>
      </c>
      <c r="B24" s="106" t="s">
        <v>517</v>
      </c>
      <c r="C24" s="111">
        <v>42304</v>
      </c>
      <c r="D24" s="106" t="s">
        <v>10</v>
      </c>
      <c r="E24" s="106" t="s">
        <v>544</v>
      </c>
      <c r="F24" s="112">
        <v>1</v>
      </c>
      <c r="G24" s="113">
        <v>34.8</v>
      </c>
      <c r="H24" s="114">
        <v>34.8</v>
      </c>
    </row>
    <row r="25" spans="1:8" ht="12.75">
      <c r="A25" s="126">
        <v>175093</v>
      </c>
      <c r="B25" s="106" t="s">
        <v>108</v>
      </c>
      <c r="C25" s="111">
        <v>42304</v>
      </c>
      <c r="D25" s="106" t="s">
        <v>10</v>
      </c>
      <c r="E25" s="106" t="s">
        <v>544</v>
      </c>
      <c r="F25" s="112">
        <v>1</v>
      </c>
      <c r="G25" s="113">
        <v>7.30000000000001</v>
      </c>
      <c r="H25" s="114">
        <v>7.30000000000001</v>
      </c>
    </row>
    <row r="26" spans="1:8" ht="12.75">
      <c r="A26" s="126">
        <v>367086</v>
      </c>
      <c r="B26" s="106" t="s">
        <v>345</v>
      </c>
      <c r="C26" s="111">
        <v>42300</v>
      </c>
      <c r="D26" s="106" t="s">
        <v>130</v>
      </c>
      <c r="E26" s="106" t="s">
        <v>544</v>
      </c>
      <c r="F26" s="112">
        <v>7</v>
      </c>
      <c r="G26" s="113">
        <v>44.9</v>
      </c>
      <c r="H26" s="114">
        <v>157</v>
      </c>
    </row>
    <row r="27" spans="1:8" ht="12.75">
      <c r="A27" s="126">
        <v>372181</v>
      </c>
      <c r="B27" s="106" t="s">
        <v>346</v>
      </c>
      <c r="C27" s="111">
        <v>42300</v>
      </c>
      <c r="D27" s="106" t="s">
        <v>130</v>
      </c>
      <c r="E27" s="106" t="s">
        <v>544</v>
      </c>
      <c r="F27" s="112">
        <v>8</v>
      </c>
      <c r="G27" s="113">
        <v>45.3</v>
      </c>
      <c r="H27" s="114">
        <v>181.1</v>
      </c>
    </row>
    <row r="28" spans="1:8" ht="12.75">
      <c r="A28" s="126">
        <v>391014</v>
      </c>
      <c r="B28" s="106" t="s">
        <v>126</v>
      </c>
      <c r="C28" s="111">
        <v>42244</v>
      </c>
      <c r="D28" s="106" t="s">
        <v>10</v>
      </c>
      <c r="E28" s="106" t="s">
        <v>544</v>
      </c>
      <c r="F28" s="112">
        <v>1</v>
      </c>
      <c r="G28" s="113">
        <v>8.80000000000001</v>
      </c>
      <c r="H28" s="114">
        <v>8.80000000000001</v>
      </c>
    </row>
    <row r="29" spans="1:8" ht="12.75">
      <c r="A29" s="126">
        <v>391017</v>
      </c>
      <c r="B29" s="106" t="s">
        <v>127</v>
      </c>
      <c r="C29" s="111">
        <v>42244</v>
      </c>
      <c r="D29" s="106" t="s">
        <v>10</v>
      </c>
      <c r="E29" s="106" t="s">
        <v>544</v>
      </c>
      <c r="F29" s="112">
        <v>1</v>
      </c>
      <c r="G29" s="113">
        <v>8.90000000000001</v>
      </c>
      <c r="H29" s="114">
        <v>8.90000000000001</v>
      </c>
    </row>
    <row r="30" spans="1:8" ht="12.75">
      <c r="A30" s="126">
        <v>821056</v>
      </c>
      <c r="B30" s="106" t="s">
        <v>215</v>
      </c>
      <c r="C30" s="111">
        <v>42283</v>
      </c>
      <c r="D30" s="106" t="s">
        <v>10</v>
      </c>
      <c r="E30" s="106" t="s">
        <v>544</v>
      </c>
      <c r="F30" s="112">
        <v>2</v>
      </c>
      <c r="G30" s="113">
        <v>14.1</v>
      </c>
      <c r="H30" s="114">
        <v>28.2</v>
      </c>
    </row>
    <row r="31" spans="1:8" ht="12.75">
      <c r="A31" s="127"/>
      <c r="B31" s="106" t="s">
        <v>37</v>
      </c>
      <c r="C31" s="111">
        <v>42426</v>
      </c>
      <c r="D31" s="106" t="s">
        <v>10</v>
      </c>
      <c r="E31" s="106" t="s">
        <v>544</v>
      </c>
      <c r="F31" s="112">
        <v>4</v>
      </c>
      <c r="G31" s="113">
        <v>2.6</v>
      </c>
      <c r="H31" s="114">
        <v>10.4</v>
      </c>
    </row>
    <row r="32" spans="1:8" ht="12.75">
      <c r="A32" s="126">
        <v>823454</v>
      </c>
      <c r="B32" s="106" t="s">
        <v>24</v>
      </c>
      <c r="C32" s="111">
        <v>42535</v>
      </c>
      <c r="D32" s="106" t="s">
        <v>10</v>
      </c>
      <c r="E32" s="106" t="s">
        <v>544</v>
      </c>
      <c r="F32" s="112">
        <v>1</v>
      </c>
      <c r="G32" s="113">
        <v>1.8</v>
      </c>
      <c r="H32" s="114">
        <v>1.8</v>
      </c>
    </row>
    <row r="33" spans="1:8" ht="12.75">
      <c r="A33" s="126">
        <v>828068</v>
      </c>
      <c r="B33" s="106" t="s">
        <v>38</v>
      </c>
      <c r="C33" s="111">
        <v>42426</v>
      </c>
      <c r="D33" s="106" t="s">
        <v>10</v>
      </c>
      <c r="E33" s="106" t="s">
        <v>544</v>
      </c>
      <c r="F33" s="112">
        <v>1</v>
      </c>
      <c r="G33" s="113">
        <v>2.7</v>
      </c>
      <c r="H33" s="114">
        <v>2.7</v>
      </c>
    </row>
    <row r="34" spans="1:8" ht="12.75">
      <c r="A34" s="126">
        <v>885380</v>
      </c>
      <c r="B34" s="106" t="s">
        <v>59</v>
      </c>
      <c r="C34" s="111">
        <v>42305</v>
      </c>
      <c r="D34" s="106" t="s">
        <v>10</v>
      </c>
      <c r="E34" s="106" t="s">
        <v>544</v>
      </c>
      <c r="F34" s="112">
        <v>1</v>
      </c>
      <c r="G34" s="113">
        <v>3.9</v>
      </c>
      <c r="H34" s="114">
        <v>3.9</v>
      </c>
    </row>
    <row r="35" spans="1:8" ht="12.75">
      <c r="A35" s="126">
        <v>978006</v>
      </c>
      <c r="B35" s="106" t="s">
        <v>341</v>
      </c>
      <c r="C35" s="111">
        <v>42300</v>
      </c>
      <c r="D35" s="106" t="s">
        <v>10</v>
      </c>
      <c r="E35" s="106" t="s">
        <v>544</v>
      </c>
      <c r="F35" s="112">
        <v>3</v>
      </c>
      <c r="G35" s="113">
        <v>22.1</v>
      </c>
      <c r="H35" s="114">
        <v>66.30000000000001</v>
      </c>
    </row>
    <row r="36" spans="1:8" ht="12.75">
      <c r="A36" s="126">
        <v>1210006</v>
      </c>
      <c r="B36" s="106" t="s">
        <v>495</v>
      </c>
      <c r="C36" s="111">
        <v>42718</v>
      </c>
      <c r="D36" s="106" t="s">
        <v>10</v>
      </c>
      <c r="E36" s="106" t="s">
        <v>544</v>
      </c>
      <c r="F36" s="112">
        <v>4</v>
      </c>
      <c r="G36" s="113">
        <v>32.7</v>
      </c>
      <c r="H36" s="114">
        <v>130.8</v>
      </c>
    </row>
    <row r="37" spans="1:8" ht="12.75">
      <c r="A37" s="126">
        <v>1600080</v>
      </c>
      <c r="B37" s="106" t="s">
        <v>349</v>
      </c>
      <c r="C37" s="111">
        <v>42300</v>
      </c>
      <c r="D37" s="106" t="s">
        <v>10</v>
      </c>
      <c r="E37" s="106" t="s">
        <v>544</v>
      </c>
      <c r="F37" s="112">
        <v>1</v>
      </c>
      <c r="G37" s="113">
        <v>22.9</v>
      </c>
      <c r="H37" s="114">
        <v>22.9</v>
      </c>
    </row>
    <row r="38" spans="1:8" ht="12.75">
      <c r="A38" s="126">
        <v>2691351</v>
      </c>
      <c r="B38" s="106" t="s">
        <v>138</v>
      </c>
      <c r="C38" s="111">
        <v>42214</v>
      </c>
      <c r="D38" s="106" t="s">
        <v>10</v>
      </c>
      <c r="E38" s="106" t="s">
        <v>544</v>
      </c>
      <c r="F38" s="112">
        <v>1</v>
      </c>
      <c r="G38" s="113">
        <v>9.70000000000001</v>
      </c>
      <c r="H38" s="114">
        <v>9.70000000000001</v>
      </c>
    </row>
    <row r="39" spans="1:8" ht="12.75">
      <c r="A39" s="126">
        <v>4350006</v>
      </c>
      <c r="B39" s="106" t="s">
        <v>356</v>
      </c>
      <c r="C39" s="111">
        <v>42300</v>
      </c>
      <c r="D39" s="106" t="s">
        <v>10</v>
      </c>
      <c r="E39" s="106" t="s">
        <v>544</v>
      </c>
      <c r="F39" s="112">
        <v>4</v>
      </c>
      <c r="G39" s="113">
        <v>23.4</v>
      </c>
      <c r="H39" s="114">
        <v>93.6</v>
      </c>
    </row>
    <row r="40" spans="1:8" ht="12.75">
      <c r="A40" s="126">
        <v>7140662</v>
      </c>
      <c r="B40" s="106" t="s">
        <v>77</v>
      </c>
      <c r="C40" s="111">
        <v>42290</v>
      </c>
      <c r="D40" s="106" t="s">
        <v>10</v>
      </c>
      <c r="E40" s="106" t="s">
        <v>544</v>
      </c>
      <c r="F40" s="112">
        <v>1</v>
      </c>
      <c r="G40" s="113">
        <v>5.2</v>
      </c>
      <c r="H40" s="114">
        <v>5.2</v>
      </c>
    </row>
    <row r="41" spans="1:8" ht="12.75">
      <c r="A41" s="126">
        <v>7146190</v>
      </c>
      <c r="B41" s="106" t="s">
        <v>80</v>
      </c>
      <c r="C41" s="111">
        <v>42290</v>
      </c>
      <c r="D41" s="106" t="s">
        <v>10</v>
      </c>
      <c r="E41" s="106" t="s">
        <v>544</v>
      </c>
      <c r="F41" s="112">
        <v>1</v>
      </c>
      <c r="G41" s="113">
        <v>5.5</v>
      </c>
      <c r="H41" s="114">
        <v>5.5</v>
      </c>
    </row>
    <row r="42" spans="1:8" ht="12.75">
      <c r="A42" s="126">
        <v>7155234</v>
      </c>
      <c r="B42" s="106" t="s">
        <v>87</v>
      </c>
      <c r="C42" s="111">
        <v>42290</v>
      </c>
      <c r="D42" s="106" t="s">
        <v>10</v>
      </c>
      <c r="E42" s="106" t="s">
        <v>544</v>
      </c>
      <c r="F42" s="112">
        <v>1</v>
      </c>
      <c r="G42" s="113">
        <v>6</v>
      </c>
      <c r="H42" s="114">
        <v>6</v>
      </c>
    </row>
    <row r="43" spans="1:8" ht="12.75">
      <c r="A43" s="126">
        <v>8423108</v>
      </c>
      <c r="B43" s="106" t="s">
        <v>18</v>
      </c>
      <c r="C43" s="111">
        <v>42643</v>
      </c>
      <c r="D43" s="106" t="s">
        <v>10</v>
      </c>
      <c r="E43" s="106" t="s">
        <v>544</v>
      </c>
      <c r="F43" s="112">
        <v>1</v>
      </c>
      <c r="G43" s="113">
        <v>1.5</v>
      </c>
      <c r="H43" s="114">
        <v>1.5</v>
      </c>
    </row>
    <row r="44" spans="1:8" ht="12.75">
      <c r="A44" s="126">
        <v>8715576</v>
      </c>
      <c r="B44" s="106" t="s">
        <v>139</v>
      </c>
      <c r="C44" s="111">
        <v>42214</v>
      </c>
      <c r="D44" s="106" t="s">
        <v>10</v>
      </c>
      <c r="E44" s="106" t="s">
        <v>544</v>
      </c>
      <c r="F44" s="112">
        <v>1</v>
      </c>
      <c r="G44" s="113">
        <v>9.80000000000001</v>
      </c>
      <c r="H44" s="114">
        <v>9.80000000000001</v>
      </c>
    </row>
    <row r="45" spans="1:8" ht="12.75">
      <c r="A45" s="126">
        <v>9306000</v>
      </c>
      <c r="B45" s="106" t="s">
        <v>137</v>
      </c>
      <c r="C45" s="111">
        <v>42214</v>
      </c>
      <c r="D45" s="106" t="s">
        <v>10</v>
      </c>
      <c r="E45" s="106" t="s">
        <v>544</v>
      </c>
      <c r="F45" s="112">
        <v>1</v>
      </c>
      <c r="G45" s="113">
        <v>9.60000000000001</v>
      </c>
      <c r="H45" s="114">
        <v>9.60000000000001</v>
      </c>
    </row>
    <row r="46" spans="1:8" ht="12.75">
      <c r="A46" s="126">
        <v>38653100</v>
      </c>
      <c r="B46" s="106" t="s">
        <v>195</v>
      </c>
      <c r="C46" s="111">
        <v>42660</v>
      </c>
      <c r="D46" s="106" t="s">
        <v>196</v>
      </c>
      <c r="E46" s="106" t="s">
        <v>544</v>
      </c>
      <c r="F46" s="112">
        <v>1</v>
      </c>
      <c r="G46" s="113">
        <v>13</v>
      </c>
      <c r="H46" s="114">
        <v>13</v>
      </c>
    </row>
    <row r="47" spans="1:8" ht="12.75">
      <c r="A47" s="126">
        <v>601217100</v>
      </c>
      <c r="B47" s="106" t="s">
        <v>208</v>
      </c>
      <c r="C47" s="111">
        <v>42283</v>
      </c>
      <c r="D47" s="106" t="s">
        <v>10</v>
      </c>
      <c r="E47" s="106" t="s">
        <v>544</v>
      </c>
      <c r="F47" s="112">
        <v>3</v>
      </c>
      <c r="G47" s="113">
        <v>35.8</v>
      </c>
      <c r="H47" s="114">
        <v>49.7</v>
      </c>
    </row>
    <row r="48" spans="1:8" ht="12.75">
      <c r="A48" s="126">
        <v>700206007</v>
      </c>
      <c r="B48" s="106" t="s">
        <v>140</v>
      </c>
      <c r="C48" s="111">
        <v>42214</v>
      </c>
      <c r="D48" s="106" t="s">
        <v>10</v>
      </c>
      <c r="E48" s="106" t="s">
        <v>544</v>
      </c>
      <c r="F48" s="112">
        <v>1</v>
      </c>
      <c r="G48" s="113">
        <v>9.90000000000001</v>
      </c>
      <c r="H48" s="114">
        <v>9.90000000000001</v>
      </c>
    </row>
    <row r="49" spans="1:8" ht="12.75">
      <c r="A49" s="126">
        <v>1603340015</v>
      </c>
      <c r="B49" s="106" t="s">
        <v>259</v>
      </c>
      <c r="C49" s="111">
        <v>42455</v>
      </c>
      <c r="D49" s="106" t="s">
        <v>10</v>
      </c>
      <c r="E49" s="106" t="s">
        <v>544</v>
      </c>
      <c r="F49" s="112">
        <v>3</v>
      </c>
      <c r="G49" s="113">
        <v>16.9</v>
      </c>
      <c r="H49" s="114">
        <v>50.699999999999996</v>
      </c>
    </row>
    <row r="50" spans="1:8" ht="12.75">
      <c r="A50" s="126">
        <v>1603521013</v>
      </c>
      <c r="B50" s="106" t="s">
        <v>504</v>
      </c>
      <c r="C50" s="111">
        <v>42466</v>
      </c>
      <c r="D50" s="106" t="s">
        <v>10</v>
      </c>
      <c r="E50" s="106" t="s">
        <v>544</v>
      </c>
      <c r="F50" s="112">
        <v>1</v>
      </c>
      <c r="G50" s="113">
        <v>33.3</v>
      </c>
      <c r="H50" s="114">
        <v>33.3</v>
      </c>
    </row>
    <row r="51" spans="1:8" ht="12.75">
      <c r="A51" s="126">
        <v>1608610000</v>
      </c>
      <c r="B51" s="106" t="s">
        <v>257</v>
      </c>
      <c r="C51" s="111">
        <v>42453</v>
      </c>
      <c r="D51" s="106" t="s">
        <v>10</v>
      </c>
      <c r="E51" s="106" t="s">
        <v>544</v>
      </c>
      <c r="F51" s="112">
        <v>3</v>
      </c>
      <c r="G51" s="113">
        <v>16.7</v>
      </c>
      <c r="H51" s="114">
        <v>50.099999999999994</v>
      </c>
    </row>
    <row r="52" spans="1:8" ht="12.75">
      <c r="A52" s="126">
        <v>1608612002</v>
      </c>
      <c r="B52" s="106" t="s">
        <v>258</v>
      </c>
      <c r="C52" s="111">
        <v>42454</v>
      </c>
      <c r="D52" s="106" t="s">
        <v>10</v>
      </c>
      <c r="E52" s="106" t="s">
        <v>544</v>
      </c>
      <c r="F52" s="112">
        <v>2</v>
      </c>
      <c r="G52" s="113">
        <v>16.8</v>
      </c>
      <c r="H52" s="114">
        <v>33.6</v>
      </c>
    </row>
    <row r="53" spans="1:8" ht="12.75">
      <c r="A53" s="126">
        <v>12345678910</v>
      </c>
      <c r="B53" s="106" t="s">
        <v>134</v>
      </c>
      <c r="C53" s="111">
        <v>42214</v>
      </c>
      <c r="D53" s="106" t="s">
        <v>10</v>
      </c>
      <c r="E53" s="106" t="s">
        <v>544</v>
      </c>
      <c r="F53" s="112">
        <v>1</v>
      </c>
      <c r="G53" s="113">
        <v>9.30000000000001</v>
      </c>
      <c r="H53" s="114">
        <v>9.30000000000001</v>
      </c>
    </row>
    <row r="54" spans="1:8" ht="12.75">
      <c r="A54" s="126" t="s">
        <v>363</v>
      </c>
      <c r="B54" s="106" t="s">
        <v>364</v>
      </c>
      <c r="C54" s="111">
        <v>42300</v>
      </c>
      <c r="D54" s="106" t="s">
        <v>213</v>
      </c>
      <c r="E54" s="106" t="s">
        <v>544</v>
      </c>
      <c r="F54" s="112">
        <v>3</v>
      </c>
      <c r="G54" s="113">
        <v>23.9</v>
      </c>
      <c r="H54" s="114">
        <v>71.69999999999999</v>
      </c>
    </row>
    <row r="55" spans="1:8" ht="12.75">
      <c r="A55" s="126" t="s">
        <v>448</v>
      </c>
      <c r="B55" s="106" t="s">
        <v>449</v>
      </c>
      <c r="C55" s="111">
        <v>42289</v>
      </c>
      <c r="D55" s="106" t="s">
        <v>213</v>
      </c>
      <c r="E55" s="106" t="s">
        <v>544</v>
      </c>
      <c r="F55" s="112">
        <v>4</v>
      </c>
      <c r="G55" s="113">
        <v>29.9</v>
      </c>
      <c r="H55" s="114">
        <v>119.6</v>
      </c>
    </row>
    <row r="56" spans="1:8" ht="12.75">
      <c r="A56" s="126" t="s">
        <v>132</v>
      </c>
      <c r="B56" s="106" t="s">
        <v>133</v>
      </c>
      <c r="C56" s="111">
        <v>42244</v>
      </c>
      <c r="D56" s="106" t="s">
        <v>10</v>
      </c>
      <c r="E56" s="106" t="s">
        <v>544</v>
      </c>
      <c r="F56" s="112">
        <v>1</v>
      </c>
      <c r="G56" s="113">
        <v>9.20000000000001</v>
      </c>
      <c r="H56" s="114">
        <v>9.20000000000001</v>
      </c>
    </row>
    <row r="57" spans="1:8" ht="12.75">
      <c r="A57" s="126" t="s">
        <v>347</v>
      </c>
      <c r="B57" s="106" t="s">
        <v>348</v>
      </c>
      <c r="C57" s="111">
        <v>42300</v>
      </c>
      <c r="D57" s="106" t="s">
        <v>10</v>
      </c>
      <c r="E57" s="106" t="s">
        <v>545</v>
      </c>
      <c r="F57" s="112">
        <v>4</v>
      </c>
      <c r="G57" s="113">
        <v>22.8</v>
      </c>
      <c r="H57" s="114">
        <v>91.2</v>
      </c>
    </row>
    <row r="58" spans="1:8" ht="12.75">
      <c r="A58" s="126" t="s">
        <v>455</v>
      </c>
      <c r="B58" s="106" t="s">
        <v>456</v>
      </c>
      <c r="C58" s="111">
        <v>42258</v>
      </c>
      <c r="D58" s="106" t="s">
        <v>10</v>
      </c>
      <c r="E58" s="106" t="s">
        <v>544</v>
      </c>
      <c r="F58" s="112">
        <v>2</v>
      </c>
      <c r="G58" s="113">
        <v>30.3</v>
      </c>
      <c r="H58" s="114">
        <v>60.6</v>
      </c>
    </row>
    <row r="59" spans="1:8" ht="12.75">
      <c r="A59" s="126" t="s">
        <v>461</v>
      </c>
      <c r="B59" s="106" t="s">
        <v>462</v>
      </c>
      <c r="C59" s="111">
        <v>42170</v>
      </c>
      <c r="D59" s="106" t="s">
        <v>213</v>
      </c>
      <c r="E59" s="106" t="s">
        <v>544</v>
      </c>
      <c r="F59" s="112">
        <v>2</v>
      </c>
      <c r="G59" s="113">
        <v>30.6</v>
      </c>
      <c r="H59" s="114">
        <v>61.2</v>
      </c>
    </row>
    <row r="60" spans="1:8" ht="12.75">
      <c r="A60" s="126" t="s">
        <v>340</v>
      </c>
      <c r="B60" s="106" t="s">
        <v>210</v>
      </c>
      <c r="C60" s="111">
        <v>42283</v>
      </c>
      <c r="D60" s="106" t="s">
        <v>10</v>
      </c>
      <c r="E60" s="106" t="s">
        <v>544</v>
      </c>
      <c r="F60" s="112">
        <v>2</v>
      </c>
      <c r="G60" s="113">
        <v>22</v>
      </c>
      <c r="H60" s="114">
        <v>44</v>
      </c>
    </row>
    <row r="61" spans="1:8" ht="12.75">
      <c r="A61" s="126" t="s">
        <v>209</v>
      </c>
      <c r="B61" s="106" t="s">
        <v>210</v>
      </c>
      <c r="C61" s="111">
        <v>42283</v>
      </c>
      <c r="D61" s="106" t="s">
        <v>10</v>
      </c>
      <c r="E61" s="106" t="s">
        <v>544</v>
      </c>
      <c r="F61" s="112">
        <v>1</v>
      </c>
      <c r="G61" s="113">
        <v>14</v>
      </c>
      <c r="H61" s="114">
        <v>14</v>
      </c>
    </row>
    <row r="62" spans="1:8" ht="12.75">
      <c r="A62" s="127"/>
      <c r="B62" s="115"/>
      <c r="C62" s="111">
        <v>42290</v>
      </c>
      <c r="D62" s="106" t="s">
        <v>10</v>
      </c>
      <c r="E62" s="106" t="s">
        <v>544</v>
      </c>
      <c r="F62" s="112">
        <v>4</v>
      </c>
      <c r="G62" s="113">
        <v>24.4</v>
      </c>
      <c r="H62" s="114">
        <v>97.6</v>
      </c>
    </row>
    <row r="63" spans="1:8" ht="12.75">
      <c r="A63" s="126" t="s">
        <v>157</v>
      </c>
      <c r="B63" s="106" t="s">
        <v>158</v>
      </c>
      <c r="C63" s="111">
        <v>42669</v>
      </c>
      <c r="D63" s="106" t="s">
        <v>10</v>
      </c>
      <c r="E63" s="106" t="s">
        <v>544</v>
      </c>
      <c r="F63" s="112">
        <v>1</v>
      </c>
      <c r="G63" s="113">
        <v>10.8</v>
      </c>
      <c r="H63" s="114">
        <v>10.8</v>
      </c>
    </row>
    <row r="64" spans="1:8" ht="12.75">
      <c r="A64" s="126" t="s">
        <v>361</v>
      </c>
      <c r="B64" s="106" t="s">
        <v>362</v>
      </c>
      <c r="C64" s="111">
        <v>42300</v>
      </c>
      <c r="D64" s="106" t="s">
        <v>10</v>
      </c>
      <c r="E64" s="106" t="s">
        <v>544</v>
      </c>
      <c r="F64" s="112">
        <v>5</v>
      </c>
      <c r="G64" s="113">
        <v>47.5</v>
      </c>
      <c r="H64" s="114">
        <v>118.80000000000001</v>
      </c>
    </row>
    <row r="65" spans="1:8" ht="12.75">
      <c r="A65" s="126" t="s">
        <v>502</v>
      </c>
      <c r="B65" s="106" t="s">
        <v>503</v>
      </c>
      <c r="C65" s="111">
        <v>42692</v>
      </c>
      <c r="D65" s="106" t="s">
        <v>10</v>
      </c>
      <c r="E65" s="106" t="s">
        <v>544</v>
      </c>
      <c r="F65" s="112">
        <v>2</v>
      </c>
      <c r="G65" s="113">
        <v>33.2</v>
      </c>
      <c r="H65" s="114">
        <v>66.4</v>
      </c>
    </row>
    <row r="66" spans="1:8" ht="12.75">
      <c r="A66" s="126" t="s">
        <v>62</v>
      </c>
      <c r="B66" s="106" t="s">
        <v>63</v>
      </c>
      <c r="C66" s="111">
        <v>42308</v>
      </c>
      <c r="D66" s="106" t="s">
        <v>10</v>
      </c>
      <c r="E66" s="106" t="s">
        <v>544</v>
      </c>
      <c r="F66" s="112">
        <v>1</v>
      </c>
      <c r="G66" s="113">
        <v>4.1</v>
      </c>
      <c r="H66" s="114">
        <v>4.1</v>
      </c>
    </row>
    <row r="67" spans="1:8" ht="12.75">
      <c r="A67" s="126" t="s">
        <v>438</v>
      </c>
      <c r="B67" s="106" t="s">
        <v>439</v>
      </c>
      <c r="C67" s="111">
        <v>42297</v>
      </c>
      <c r="D67" s="106" t="s">
        <v>10</v>
      </c>
      <c r="E67" s="106" t="s">
        <v>544</v>
      </c>
      <c r="F67" s="112">
        <v>5</v>
      </c>
      <c r="G67" s="113">
        <v>58.3</v>
      </c>
      <c r="H67" s="114">
        <v>145.70000000000002</v>
      </c>
    </row>
    <row r="68" spans="1:8" ht="12.75">
      <c r="A68" s="126" t="s">
        <v>511</v>
      </c>
      <c r="B68" s="106" t="s">
        <v>512</v>
      </c>
      <c r="C68" s="111">
        <v>42711</v>
      </c>
      <c r="D68" s="106" t="s">
        <v>10</v>
      </c>
      <c r="E68" s="106" t="s">
        <v>544</v>
      </c>
      <c r="F68" s="112">
        <v>1</v>
      </c>
      <c r="G68" s="113">
        <v>34.5</v>
      </c>
      <c r="H68" s="114">
        <v>34.5</v>
      </c>
    </row>
    <row r="69" spans="1:8" ht="12.75">
      <c r="A69" s="126" t="s">
        <v>39</v>
      </c>
      <c r="B69" s="106" t="s">
        <v>40</v>
      </c>
      <c r="C69" s="111">
        <v>42419</v>
      </c>
      <c r="D69" s="106" t="s">
        <v>10</v>
      </c>
      <c r="E69" s="106" t="s">
        <v>544</v>
      </c>
      <c r="F69" s="112">
        <v>1</v>
      </c>
      <c r="G69" s="113">
        <v>2.8</v>
      </c>
      <c r="H69" s="114">
        <v>2.8</v>
      </c>
    </row>
    <row r="70" spans="1:8" ht="12.75">
      <c r="A70" s="126" t="s">
        <v>445</v>
      </c>
      <c r="B70" s="106" t="s">
        <v>443</v>
      </c>
      <c r="C70" s="111">
        <v>42278</v>
      </c>
      <c r="D70" s="106" t="s">
        <v>10</v>
      </c>
      <c r="E70" s="106" t="s">
        <v>544</v>
      </c>
      <c r="F70" s="112">
        <v>4</v>
      </c>
      <c r="G70" s="113">
        <v>29.6</v>
      </c>
      <c r="H70" s="114">
        <v>118.4</v>
      </c>
    </row>
    <row r="71" spans="1:8" ht="12.75">
      <c r="A71" s="126" t="s">
        <v>442</v>
      </c>
      <c r="B71" s="106" t="s">
        <v>443</v>
      </c>
      <c r="C71" s="111">
        <v>42290</v>
      </c>
      <c r="D71" s="106" t="s">
        <v>10</v>
      </c>
      <c r="E71" s="106" t="s">
        <v>544</v>
      </c>
      <c r="F71" s="112">
        <v>1</v>
      </c>
      <c r="G71" s="113">
        <v>29.4</v>
      </c>
      <c r="H71" s="114">
        <v>29.4</v>
      </c>
    </row>
    <row r="72" spans="1:8" ht="12.75">
      <c r="A72" s="126" t="s">
        <v>354</v>
      </c>
      <c r="B72" s="106" t="s">
        <v>355</v>
      </c>
      <c r="C72" s="111">
        <v>42300</v>
      </c>
      <c r="D72" s="106" t="s">
        <v>10</v>
      </c>
      <c r="E72" s="106" t="s">
        <v>544</v>
      </c>
      <c r="F72" s="112">
        <v>8</v>
      </c>
      <c r="G72" s="113">
        <v>46.5</v>
      </c>
      <c r="H72" s="114">
        <v>185.9</v>
      </c>
    </row>
    <row r="73" spans="1:8" ht="12.75">
      <c r="A73" s="126" t="s">
        <v>241</v>
      </c>
      <c r="B73" s="106" t="s">
        <v>242</v>
      </c>
      <c r="C73" s="111">
        <v>42479</v>
      </c>
      <c r="D73" s="106" t="s">
        <v>10</v>
      </c>
      <c r="E73" s="106" t="s">
        <v>544</v>
      </c>
      <c r="F73" s="112">
        <v>5</v>
      </c>
      <c r="G73" s="113">
        <v>15.8</v>
      </c>
      <c r="H73" s="114">
        <v>79</v>
      </c>
    </row>
    <row r="74" spans="1:8" ht="12.75">
      <c r="A74" s="127"/>
      <c r="B74" s="115"/>
      <c r="C74" s="111">
        <v>42585</v>
      </c>
      <c r="D74" s="106" t="s">
        <v>10</v>
      </c>
      <c r="E74" s="106" t="s">
        <v>544</v>
      </c>
      <c r="F74" s="112">
        <v>2</v>
      </c>
      <c r="G74" s="113">
        <v>34.4</v>
      </c>
      <c r="H74" s="114">
        <v>68.8</v>
      </c>
    </row>
    <row r="75" spans="1:8" ht="12.75">
      <c r="A75" s="126" t="s">
        <v>219</v>
      </c>
      <c r="B75" s="106" t="s">
        <v>218</v>
      </c>
      <c r="C75" s="111">
        <v>42283</v>
      </c>
      <c r="D75" s="106" t="s">
        <v>10</v>
      </c>
      <c r="E75" s="106" t="s">
        <v>544</v>
      </c>
      <c r="F75" s="112">
        <v>2</v>
      </c>
      <c r="G75" s="113">
        <v>14.4</v>
      </c>
      <c r="H75" s="114">
        <v>28.8</v>
      </c>
    </row>
    <row r="76" spans="1:8" ht="12.75">
      <c r="A76" s="126" t="s">
        <v>228</v>
      </c>
      <c r="B76" s="106" t="s">
        <v>229</v>
      </c>
      <c r="C76" s="111">
        <v>42283</v>
      </c>
      <c r="D76" s="106" t="s">
        <v>10</v>
      </c>
      <c r="E76" s="106" t="s">
        <v>544</v>
      </c>
      <c r="F76" s="112">
        <v>2</v>
      </c>
      <c r="G76" s="113">
        <v>15.2</v>
      </c>
      <c r="H76" s="114">
        <v>30.4</v>
      </c>
    </row>
    <row r="77" spans="1:8" ht="12.75">
      <c r="A77" s="126" t="s">
        <v>224</v>
      </c>
      <c r="B77" s="106" t="s">
        <v>225</v>
      </c>
      <c r="C77" s="111">
        <v>42283</v>
      </c>
      <c r="D77" s="106" t="s">
        <v>10</v>
      </c>
      <c r="E77" s="106" t="s">
        <v>544</v>
      </c>
      <c r="F77" s="112">
        <v>9</v>
      </c>
      <c r="G77" s="113">
        <v>44.7</v>
      </c>
      <c r="H77" s="114">
        <v>133.7</v>
      </c>
    </row>
    <row r="78" spans="1:8" ht="12.75">
      <c r="A78" s="126" t="s">
        <v>337</v>
      </c>
      <c r="B78" s="106" t="s">
        <v>338</v>
      </c>
      <c r="C78" s="111">
        <v>42430</v>
      </c>
      <c r="D78" s="106" t="s">
        <v>27</v>
      </c>
      <c r="E78" s="106" t="s">
        <v>544</v>
      </c>
      <c r="F78" s="112">
        <v>1</v>
      </c>
      <c r="G78" s="113">
        <v>21.7</v>
      </c>
      <c r="H78" s="114">
        <v>21.7</v>
      </c>
    </row>
    <row r="79" spans="1:8" ht="12.75">
      <c r="A79" s="126" t="s">
        <v>68</v>
      </c>
      <c r="B79" s="106" t="s">
        <v>131</v>
      </c>
      <c r="C79" s="111">
        <v>42244</v>
      </c>
      <c r="D79" s="106" t="s">
        <v>10</v>
      </c>
      <c r="E79" s="106" t="s">
        <v>544</v>
      </c>
      <c r="F79" s="112">
        <v>2</v>
      </c>
      <c r="G79" s="113">
        <v>9.10000000000001</v>
      </c>
      <c r="H79" s="114">
        <v>18.20000000000002</v>
      </c>
    </row>
    <row r="80" spans="1:8" ht="12.75">
      <c r="A80" s="127"/>
      <c r="B80" s="106" t="s">
        <v>69</v>
      </c>
      <c r="C80" s="111">
        <v>42308</v>
      </c>
      <c r="D80" s="106" t="s">
        <v>10</v>
      </c>
      <c r="E80" s="106" t="s">
        <v>545</v>
      </c>
      <c r="F80" s="112">
        <v>3</v>
      </c>
      <c r="G80" s="113">
        <v>9.3</v>
      </c>
      <c r="H80" s="114">
        <v>14</v>
      </c>
    </row>
    <row r="81" spans="1:8" ht="12.75">
      <c r="A81" s="127"/>
      <c r="B81" s="115"/>
      <c r="C81" s="115"/>
      <c r="D81" s="115"/>
      <c r="E81" s="116" t="s">
        <v>544</v>
      </c>
      <c r="F81" s="117">
        <v>2</v>
      </c>
      <c r="G81" s="92">
        <v>35.3</v>
      </c>
      <c r="H81" s="118">
        <v>70.6</v>
      </c>
    </row>
    <row r="82" spans="1:8" ht="12.75">
      <c r="A82" s="126" t="s">
        <v>295</v>
      </c>
      <c r="B82" s="106" t="s">
        <v>296</v>
      </c>
      <c r="C82" s="111">
        <v>42453</v>
      </c>
      <c r="D82" s="106" t="s">
        <v>10</v>
      </c>
      <c r="E82" s="106" t="s">
        <v>545</v>
      </c>
      <c r="F82" s="112">
        <v>6</v>
      </c>
      <c r="G82" s="113">
        <v>38.3</v>
      </c>
      <c r="H82" s="114">
        <v>115</v>
      </c>
    </row>
    <row r="83" spans="1:8" ht="12.75">
      <c r="A83" s="127"/>
      <c r="B83" s="115"/>
      <c r="C83" s="115"/>
      <c r="D83" s="115"/>
      <c r="E83" s="116" t="s">
        <v>544</v>
      </c>
      <c r="F83" s="117">
        <v>3</v>
      </c>
      <c r="G83" s="92">
        <v>19</v>
      </c>
      <c r="H83" s="118">
        <v>57</v>
      </c>
    </row>
    <row r="84" spans="1:8" ht="12.75">
      <c r="A84" s="126" t="s">
        <v>342</v>
      </c>
      <c r="B84" s="106" t="s">
        <v>343</v>
      </c>
      <c r="C84" s="111">
        <v>42300</v>
      </c>
      <c r="D84" s="106" t="s">
        <v>10</v>
      </c>
      <c r="E84" s="106" t="s">
        <v>544</v>
      </c>
      <c r="F84" s="112">
        <v>4</v>
      </c>
      <c r="G84" s="113">
        <v>22.2</v>
      </c>
      <c r="H84" s="114">
        <v>88.8</v>
      </c>
    </row>
    <row r="85" spans="1:8" ht="12.75">
      <c r="A85" s="126" t="s">
        <v>203</v>
      </c>
      <c r="B85" s="106" t="s">
        <v>204</v>
      </c>
      <c r="C85" s="111">
        <v>42611</v>
      </c>
      <c r="D85" s="106" t="s">
        <v>10</v>
      </c>
      <c r="E85" s="106" t="s">
        <v>544</v>
      </c>
      <c r="F85" s="112">
        <v>1</v>
      </c>
      <c r="G85" s="113">
        <v>13.6</v>
      </c>
      <c r="H85" s="114">
        <v>13.6</v>
      </c>
    </row>
    <row r="86" spans="1:8" ht="12.75">
      <c r="A86" s="126" t="s">
        <v>466</v>
      </c>
      <c r="B86" s="106" t="s">
        <v>467</v>
      </c>
      <c r="C86" s="111">
        <v>42135</v>
      </c>
      <c r="D86" s="106" t="s">
        <v>10</v>
      </c>
      <c r="E86" s="106" t="s">
        <v>544</v>
      </c>
      <c r="F86" s="112">
        <v>4</v>
      </c>
      <c r="G86" s="113">
        <v>30.9</v>
      </c>
      <c r="H86" s="114">
        <v>123.6</v>
      </c>
    </row>
    <row r="87" spans="1:8" ht="12.75">
      <c r="A87" s="126" t="s">
        <v>41</v>
      </c>
      <c r="B87" s="106" t="s">
        <v>42</v>
      </c>
      <c r="C87" s="111">
        <v>42431</v>
      </c>
      <c r="D87" s="106" t="s">
        <v>10</v>
      </c>
      <c r="E87" s="106" t="s">
        <v>545</v>
      </c>
      <c r="F87" s="112">
        <v>1</v>
      </c>
      <c r="G87" s="113">
        <v>2.9</v>
      </c>
      <c r="H87" s="114">
        <v>2.9</v>
      </c>
    </row>
    <row r="88" spans="1:8" ht="12.75">
      <c r="A88" s="126" t="s">
        <v>368</v>
      </c>
      <c r="B88" s="106" t="s">
        <v>369</v>
      </c>
      <c r="C88" s="111">
        <v>42297</v>
      </c>
      <c r="D88" s="106" t="s">
        <v>10</v>
      </c>
      <c r="E88" s="106" t="s">
        <v>544</v>
      </c>
      <c r="F88" s="112">
        <v>1</v>
      </c>
      <c r="G88" s="113">
        <v>24.3</v>
      </c>
      <c r="H88" s="114">
        <v>24.3</v>
      </c>
    </row>
    <row r="89" spans="1:8" ht="12.75">
      <c r="A89" s="126" t="s">
        <v>161</v>
      </c>
      <c r="B89" s="106" t="s">
        <v>162</v>
      </c>
      <c r="C89" s="111">
        <v>42669</v>
      </c>
      <c r="D89" s="106" t="s">
        <v>10</v>
      </c>
      <c r="E89" s="106" t="s">
        <v>544</v>
      </c>
      <c r="F89" s="112">
        <v>1</v>
      </c>
      <c r="G89" s="113">
        <v>11</v>
      </c>
      <c r="H89" s="114">
        <v>11</v>
      </c>
    </row>
    <row r="90" spans="1:8" ht="12.75">
      <c r="A90" s="126" t="s">
        <v>463</v>
      </c>
      <c r="B90" s="106" t="s">
        <v>464</v>
      </c>
      <c r="C90" s="111">
        <v>42726</v>
      </c>
      <c r="D90" s="106" t="s">
        <v>10</v>
      </c>
      <c r="E90" s="106" t="s">
        <v>544</v>
      </c>
      <c r="F90" s="112">
        <v>1</v>
      </c>
      <c r="G90" s="113">
        <v>30.7</v>
      </c>
      <c r="H90" s="114">
        <v>30.7</v>
      </c>
    </row>
    <row r="91" spans="1:8" ht="12.75">
      <c r="A91" s="126" t="s">
        <v>25</v>
      </c>
      <c r="B91" s="106" t="s">
        <v>26</v>
      </c>
      <c r="C91" s="111">
        <v>42506</v>
      </c>
      <c r="D91" s="106" t="s">
        <v>27</v>
      </c>
      <c r="E91" s="106" t="s">
        <v>544</v>
      </c>
      <c r="F91" s="112">
        <v>1</v>
      </c>
      <c r="G91" s="113">
        <v>1.9</v>
      </c>
      <c r="H91" s="114">
        <v>1.9</v>
      </c>
    </row>
    <row r="92" spans="1:8" ht="12.75">
      <c r="A92" s="126" t="s">
        <v>143</v>
      </c>
      <c r="B92" s="106" t="s">
        <v>144</v>
      </c>
      <c r="C92" s="111">
        <v>42667</v>
      </c>
      <c r="D92" s="106" t="s">
        <v>10</v>
      </c>
      <c r="E92" s="106" t="s">
        <v>544</v>
      </c>
      <c r="F92" s="112">
        <v>1</v>
      </c>
      <c r="G92" s="113">
        <v>10.1</v>
      </c>
      <c r="H92" s="114">
        <v>10.1</v>
      </c>
    </row>
    <row r="93" spans="1:8" ht="12.75">
      <c r="A93" s="126" t="s">
        <v>214</v>
      </c>
      <c r="B93" s="106" t="s">
        <v>365</v>
      </c>
      <c r="C93" s="111">
        <v>42303</v>
      </c>
      <c r="D93" s="106" t="s">
        <v>10</v>
      </c>
      <c r="E93" s="106" t="s">
        <v>544</v>
      </c>
      <c r="F93" s="112">
        <v>4</v>
      </c>
      <c r="G93" s="113">
        <v>24</v>
      </c>
      <c r="H93" s="114">
        <v>96</v>
      </c>
    </row>
    <row r="94" spans="1:8" ht="12.75">
      <c r="A94" s="126" t="s">
        <v>253</v>
      </c>
      <c r="B94" s="106" t="s">
        <v>254</v>
      </c>
      <c r="C94" s="111">
        <v>42467</v>
      </c>
      <c r="D94" s="106" t="s">
        <v>10</v>
      </c>
      <c r="E94" s="106" t="s">
        <v>544</v>
      </c>
      <c r="F94" s="112">
        <v>3</v>
      </c>
      <c r="G94" s="113">
        <v>16.5</v>
      </c>
      <c r="H94" s="114">
        <v>49.5</v>
      </c>
    </row>
    <row r="95" spans="1:8" ht="12.75">
      <c r="A95" s="126" t="s">
        <v>205</v>
      </c>
      <c r="B95" s="106" t="s">
        <v>206</v>
      </c>
      <c r="C95" s="111">
        <v>42598</v>
      </c>
      <c r="D95" s="106" t="s">
        <v>10</v>
      </c>
      <c r="E95" s="106" t="s">
        <v>544</v>
      </c>
      <c r="F95" s="112">
        <v>1</v>
      </c>
      <c r="G95" s="113">
        <v>13.7</v>
      </c>
      <c r="H95" s="114">
        <v>13.7</v>
      </c>
    </row>
    <row r="96" spans="1:8" ht="12.75">
      <c r="A96" s="126" t="s">
        <v>370</v>
      </c>
      <c r="B96" s="106" t="s">
        <v>371</v>
      </c>
      <c r="C96" s="111">
        <v>42290</v>
      </c>
      <c r="D96" s="106" t="s">
        <v>10</v>
      </c>
      <c r="E96" s="106" t="s">
        <v>544</v>
      </c>
      <c r="F96" s="112">
        <v>3</v>
      </c>
      <c r="G96" s="113">
        <v>24.5</v>
      </c>
      <c r="H96" s="114">
        <v>73.5</v>
      </c>
    </row>
    <row r="97" spans="1:8" ht="12.75">
      <c r="A97" s="126" t="s">
        <v>145</v>
      </c>
      <c r="B97" s="106" t="s">
        <v>220</v>
      </c>
      <c r="C97" s="111">
        <v>42283</v>
      </c>
      <c r="D97" s="106" t="s">
        <v>10</v>
      </c>
      <c r="E97" s="106" t="s">
        <v>544</v>
      </c>
      <c r="F97" s="112">
        <v>3</v>
      </c>
      <c r="G97" s="113">
        <v>14.5</v>
      </c>
      <c r="H97" s="114">
        <v>43.5</v>
      </c>
    </row>
    <row r="98" spans="1:8" ht="12.75">
      <c r="A98" s="127"/>
      <c r="B98" s="106" t="s">
        <v>146</v>
      </c>
      <c r="C98" s="111">
        <v>42667</v>
      </c>
      <c r="D98" s="106" t="s">
        <v>10</v>
      </c>
      <c r="E98" s="106" t="s">
        <v>544</v>
      </c>
      <c r="F98" s="112">
        <v>4</v>
      </c>
      <c r="G98" s="113">
        <v>10.2</v>
      </c>
      <c r="H98" s="114">
        <v>40.8</v>
      </c>
    </row>
    <row r="99" spans="1:8" ht="12.75">
      <c r="A99" s="126" t="s">
        <v>141</v>
      </c>
      <c r="B99" s="106" t="s">
        <v>142</v>
      </c>
      <c r="C99" s="111">
        <v>42667</v>
      </c>
      <c r="D99" s="106" t="s">
        <v>10</v>
      </c>
      <c r="E99" s="106" t="s">
        <v>544</v>
      </c>
      <c r="F99" s="112">
        <v>1</v>
      </c>
      <c r="G99" s="113">
        <v>10</v>
      </c>
      <c r="H99" s="114">
        <v>10</v>
      </c>
    </row>
    <row r="100" spans="1:8" ht="12.75">
      <c r="A100" s="126" t="s">
        <v>13</v>
      </c>
      <c r="B100" s="106" t="s">
        <v>14</v>
      </c>
      <c r="C100" s="111">
        <v>42677</v>
      </c>
      <c r="D100" s="106" t="s">
        <v>10</v>
      </c>
      <c r="E100" s="106" t="s">
        <v>544</v>
      </c>
      <c r="F100" s="112">
        <v>1</v>
      </c>
      <c r="G100" s="113">
        <v>1.2</v>
      </c>
      <c r="H100" s="114">
        <v>1.2</v>
      </c>
    </row>
    <row r="101" spans="1:8" ht="12.75">
      <c r="A101" s="126" t="s">
        <v>147</v>
      </c>
      <c r="B101" s="106" t="s">
        <v>148</v>
      </c>
      <c r="C101" s="111">
        <v>42667</v>
      </c>
      <c r="D101" s="106" t="s">
        <v>10</v>
      </c>
      <c r="E101" s="106" t="s">
        <v>544</v>
      </c>
      <c r="F101" s="112">
        <v>1</v>
      </c>
      <c r="G101" s="113">
        <v>10.3</v>
      </c>
      <c r="H101" s="114">
        <v>10.3</v>
      </c>
    </row>
    <row r="102" spans="1:8" ht="12.75">
      <c r="A102" s="126" t="s">
        <v>149</v>
      </c>
      <c r="B102" s="106" t="s">
        <v>150</v>
      </c>
      <c r="C102" s="111">
        <v>42667</v>
      </c>
      <c r="D102" s="106" t="s">
        <v>10</v>
      </c>
      <c r="E102" s="106" t="s">
        <v>544</v>
      </c>
      <c r="F102" s="112">
        <v>1</v>
      </c>
      <c r="G102" s="113">
        <v>10.4</v>
      </c>
      <c r="H102" s="114">
        <v>10.4</v>
      </c>
    </row>
    <row r="103" spans="1:8" ht="12.75">
      <c r="A103" s="126" t="s">
        <v>251</v>
      </c>
      <c r="B103" s="106" t="s">
        <v>252</v>
      </c>
      <c r="C103" s="111">
        <v>42473</v>
      </c>
      <c r="D103" s="106" t="s">
        <v>10</v>
      </c>
      <c r="E103" s="106" t="s">
        <v>544</v>
      </c>
      <c r="F103" s="112">
        <v>5</v>
      </c>
      <c r="G103" s="113">
        <v>32.7</v>
      </c>
      <c r="H103" s="114">
        <v>81.7</v>
      </c>
    </row>
    <row r="104" spans="1:8" ht="12.75">
      <c r="A104" s="126" t="s">
        <v>247</v>
      </c>
      <c r="B104" s="106" t="s">
        <v>248</v>
      </c>
      <c r="C104" s="111">
        <v>42453</v>
      </c>
      <c r="D104" s="106" t="s">
        <v>10</v>
      </c>
      <c r="E104" s="106" t="s">
        <v>544</v>
      </c>
      <c r="F104" s="112">
        <v>3</v>
      </c>
      <c r="G104" s="113">
        <v>16.1</v>
      </c>
      <c r="H104" s="114">
        <v>48.300000000000004</v>
      </c>
    </row>
    <row r="105" spans="1:8" ht="12.75">
      <c r="A105" s="126" t="s">
        <v>239</v>
      </c>
      <c r="B105" s="106" t="s">
        <v>240</v>
      </c>
      <c r="C105" s="111">
        <v>42522</v>
      </c>
      <c r="D105" s="106" t="s">
        <v>10</v>
      </c>
      <c r="E105" s="106" t="s">
        <v>544</v>
      </c>
      <c r="F105" s="112">
        <v>3</v>
      </c>
      <c r="G105" s="113">
        <v>15.7</v>
      </c>
      <c r="H105" s="114">
        <v>47.099999999999994</v>
      </c>
    </row>
    <row r="106" spans="1:8" ht="12.75">
      <c r="A106" s="126" t="s">
        <v>28</v>
      </c>
      <c r="B106" s="106" t="s">
        <v>23</v>
      </c>
      <c r="C106" s="111">
        <v>42514</v>
      </c>
      <c r="D106" s="106" t="s">
        <v>10</v>
      </c>
      <c r="E106" s="106" t="s">
        <v>545</v>
      </c>
      <c r="F106" s="112">
        <v>1</v>
      </c>
      <c r="G106" s="113">
        <v>2</v>
      </c>
      <c r="H106" s="114">
        <v>2</v>
      </c>
    </row>
    <row r="107" spans="1:8" ht="12.75">
      <c r="A107" s="126" t="s">
        <v>159</v>
      </c>
      <c r="B107" s="106" t="s">
        <v>160</v>
      </c>
      <c r="C107" s="111">
        <v>42669</v>
      </c>
      <c r="D107" s="106" t="s">
        <v>10</v>
      </c>
      <c r="E107" s="106" t="s">
        <v>544</v>
      </c>
      <c r="F107" s="112">
        <v>1</v>
      </c>
      <c r="G107" s="113">
        <v>10.9</v>
      </c>
      <c r="H107" s="114">
        <v>10.9</v>
      </c>
    </row>
    <row r="108" spans="1:8" ht="12.75">
      <c r="A108" s="126" t="s">
        <v>118</v>
      </c>
      <c r="B108" s="106" t="s">
        <v>119</v>
      </c>
      <c r="C108" s="111">
        <v>42303</v>
      </c>
      <c r="D108" s="106" t="s">
        <v>10</v>
      </c>
      <c r="E108" s="106" t="s">
        <v>544</v>
      </c>
      <c r="F108" s="112">
        <v>6</v>
      </c>
      <c r="G108" s="113">
        <v>16.100000000000023</v>
      </c>
      <c r="H108" s="114">
        <v>48.30000000000007</v>
      </c>
    </row>
    <row r="109" spans="1:8" ht="12.75">
      <c r="A109" s="126" t="s">
        <v>192</v>
      </c>
      <c r="B109" s="106" t="s">
        <v>119</v>
      </c>
      <c r="C109" s="111">
        <v>42655</v>
      </c>
      <c r="D109" s="106" t="s">
        <v>10</v>
      </c>
      <c r="E109" s="106" t="s">
        <v>544</v>
      </c>
      <c r="F109" s="112">
        <v>1</v>
      </c>
      <c r="G109" s="113">
        <v>12.8</v>
      </c>
      <c r="H109" s="114">
        <v>12.8</v>
      </c>
    </row>
    <row r="110" spans="1:8" ht="12.75">
      <c r="A110" s="126" t="s">
        <v>283</v>
      </c>
      <c r="B110" s="106" t="s">
        <v>284</v>
      </c>
      <c r="C110" s="111">
        <v>42444</v>
      </c>
      <c r="D110" s="106" t="s">
        <v>10</v>
      </c>
      <c r="E110" s="106" t="s">
        <v>544</v>
      </c>
      <c r="F110" s="112">
        <v>1</v>
      </c>
      <c r="G110" s="113">
        <v>18.4</v>
      </c>
      <c r="H110" s="114">
        <v>18.4</v>
      </c>
    </row>
    <row r="111" spans="1:8" ht="12.75">
      <c r="A111" s="126" t="s">
        <v>500</v>
      </c>
      <c r="B111" s="106" t="s">
        <v>501</v>
      </c>
      <c r="C111" s="111">
        <v>42486</v>
      </c>
      <c r="D111" s="106" t="s">
        <v>10</v>
      </c>
      <c r="E111" s="106" t="s">
        <v>544</v>
      </c>
      <c r="F111" s="112">
        <v>3</v>
      </c>
      <c r="G111" s="113">
        <v>33.1</v>
      </c>
      <c r="H111" s="114">
        <v>99.30000000000001</v>
      </c>
    </row>
    <row r="112" spans="1:8" ht="12.75">
      <c r="A112" s="126" t="s">
        <v>255</v>
      </c>
      <c r="B112" s="106" t="s">
        <v>256</v>
      </c>
      <c r="C112" s="111">
        <v>42429</v>
      </c>
      <c r="D112" s="106" t="s">
        <v>10</v>
      </c>
      <c r="E112" s="106" t="s">
        <v>544</v>
      </c>
      <c r="F112" s="112">
        <v>2</v>
      </c>
      <c r="G112" s="113">
        <v>16.6</v>
      </c>
      <c r="H112" s="114">
        <v>33.2</v>
      </c>
    </row>
    <row r="113" spans="1:8" ht="12.75">
      <c r="A113" s="126" t="s">
        <v>521</v>
      </c>
      <c r="B113" s="106" t="s">
        <v>522</v>
      </c>
      <c r="C113" s="111">
        <v>42311</v>
      </c>
      <c r="D113" s="106" t="s">
        <v>10</v>
      </c>
      <c r="E113" s="106" t="s">
        <v>544</v>
      </c>
      <c r="F113" s="112">
        <v>1</v>
      </c>
      <c r="G113" s="113">
        <v>35.2</v>
      </c>
      <c r="H113" s="114">
        <v>35.2</v>
      </c>
    </row>
    <row r="114" spans="1:8" ht="12.75">
      <c r="A114" s="126" t="s">
        <v>55</v>
      </c>
      <c r="B114" s="106" t="s">
        <v>56</v>
      </c>
      <c r="C114" s="111">
        <v>42311</v>
      </c>
      <c r="D114" s="106" t="s">
        <v>10</v>
      </c>
      <c r="E114" s="106" t="s">
        <v>544</v>
      </c>
      <c r="F114" s="112">
        <v>1</v>
      </c>
      <c r="G114" s="113">
        <v>3.7</v>
      </c>
      <c r="H114" s="114">
        <v>3.7</v>
      </c>
    </row>
    <row r="115" spans="1:8" ht="12.75">
      <c r="A115" s="126" t="s">
        <v>57</v>
      </c>
      <c r="B115" s="106" t="s">
        <v>58</v>
      </c>
      <c r="C115" s="111">
        <v>42318</v>
      </c>
      <c r="D115" s="106" t="s">
        <v>10</v>
      </c>
      <c r="E115" s="106" t="s">
        <v>544</v>
      </c>
      <c r="F115" s="112">
        <v>1</v>
      </c>
      <c r="G115" s="113">
        <v>3.8</v>
      </c>
      <c r="H115" s="114">
        <v>3.8</v>
      </c>
    </row>
    <row r="116" spans="1:8" ht="12.75">
      <c r="A116" s="126" t="s">
        <v>47</v>
      </c>
      <c r="B116" s="106" t="s">
        <v>48</v>
      </c>
      <c r="C116" s="111">
        <v>42444</v>
      </c>
      <c r="D116" s="106" t="s">
        <v>10</v>
      </c>
      <c r="E116" s="106" t="s">
        <v>544</v>
      </c>
      <c r="F116" s="112">
        <v>1</v>
      </c>
      <c r="G116" s="113">
        <v>3.3</v>
      </c>
      <c r="H116" s="114">
        <v>3.3</v>
      </c>
    </row>
    <row r="117" spans="1:8" ht="12.75">
      <c r="A117" s="126" t="s">
        <v>109</v>
      </c>
      <c r="B117" s="106" t="s">
        <v>110</v>
      </c>
      <c r="C117" s="111">
        <v>42303</v>
      </c>
      <c r="D117" s="106" t="s">
        <v>10</v>
      </c>
      <c r="E117" s="106" t="s">
        <v>544</v>
      </c>
      <c r="F117" s="112">
        <v>1</v>
      </c>
      <c r="G117" s="113">
        <v>7.40000000000001</v>
      </c>
      <c r="H117" s="114">
        <v>7.40000000000001</v>
      </c>
    </row>
    <row r="118" spans="1:8" ht="12.75">
      <c r="A118" s="126" t="s">
        <v>111</v>
      </c>
      <c r="B118" s="106" t="s">
        <v>112</v>
      </c>
      <c r="C118" s="111">
        <v>42303</v>
      </c>
      <c r="D118" s="106" t="s">
        <v>10</v>
      </c>
      <c r="E118" s="106" t="s">
        <v>544</v>
      </c>
      <c r="F118" s="112">
        <v>1</v>
      </c>
      <c r="G118" s="113">
        <v>7.50000000000001</v>
      </c>
      <c r="H118" s="114">
        <v>7.50000000000001</v>
      </c>
    </row>
    <row r="119" spans="1:8" ht="12.75">
      <c r="A119" s="126" t="s">
        <v>21</v>
      </c>
      <c r="B119" s="106" t="s">
        <v>22</v>
      </c>
      <c r="C119" s="111">
        <v>42514</v>
      </c>
      <c r="D119" s="106" t="s">
        <v>10</v>
      </c>
      <c r="E119" s="106" t="s">
        <v>544</v>
      </c>
      <c r="F119" s="112">
        <v>1</v>
      </c>
      <c r="G119" s="113">
        <v>1.7</v>
      </c>
      <c r="H119" s="114">
        <v>1.7</v>
      </c>
    </row>
    <row r="120" spans="1:8" ht="12.75">
      <c r="A120" s="126" t="s">
        <v>527</v>
      </c>
      <c r="B120" s="106" t="s">
        <v>528</v>
      </c>
      <c r="C120" s="111">
        <v>42514</v>
      </c>
      <c r="D120" s="106" t="s">
        <v>10</v>
      </c>
      <c r="E120" s="106" t="s">
        <v>544</v>
      </c>
      <c r="F120" s="112">
        <v>1</v>
      </c>
      <c r="G120" s="113">
        <v>35.8</v>
      </c>
      <c r="H120" s="114">
        <v>35.8</v>
      </c>
    </row>
    <row r="121" spans="1:8" ht="12.75">
      <c r="A121" s="126" t="s">
        <v>249</v>
      </c>
      <c r="B121" s="106" t="s">
        <v>250</v>
      </c>
      <c r="C121" s="111">
        <v>42502</v>
      </c>
      <c r="D121" s="106" t="s">
        <v>10</v>
      </c>
      <c r="E121" s="106" t="s">
        <v>544</v>
      </c>
      <c r="F121" s="112">
        <v>2</v>
      </c>
      <c r="G121" s="113">
        <v>16.2</v>
      </c>
      <c r="H121" s="114">
        <v>32.4</v>
      </c>
    </row>
    <row r="122" spans="1:8" ht="12.75">
      <c r="A122" s="126" t="s">
        <v>335</v>
      </c>
      <c r="B122" s="106" t="s">
        <v>336</v>
      </c>
      <c r="C122" s="111">
        <v>42431</v>
      </c>
      <c r="D122" s="106" t="s">
        <v>10</v>
      </c>
      <c r="E122" s="106" t="s">
        <v>544</v>
      </c>
      <c r="F122" s="112">
        <v>1</v>
      </c>
      <c r="G122" s="113">
        <v>21.6</v>
      </c>
      <c r="H122" s="114">
        <v>21.6</v>
      </c>
    </row>
    <row r="123" spans="1:8" ht="12.75">
      <c r="A123" s="126" t="s">
        <v>333</v>
      </c>
      <c r="B123" s="106" t="s">
        <v>334</v>
      </c>
      <c r="C123" s="111">
        <v>42431</v>
      </c>
      <c r="D123" s="106" t="s">
        <v>10</v>
      </c>
      <c r="E123" s="106" t="s">
        <v>545</v>
      </c>
      <c r="F123" s="112">
        <v>3</v>
      </c>
      <c r="G123" s="113">
        <v>21.5</v>
      </c>
      <c r="H123" s="114">
        <v>64.5</v>
      </c>
    </row>
    <row r="124" spans="1:8" ht="12.75">
      <c r="A124" s="127"/>
      <c r="B124" s="115"/>
      <c r="C124" s="115"/>
      <c r="D124" s="115"/>
      <c r="E124" s="116" t="s">
        <v>544</v>
      </c>
      <c r="F124" s="117">
        <v>2</v>
      </c>
      <c r="G124" s="92">
        <v>21.4</v>
      </c>
      <c r="H124" s="118">
        <v>42.8</v>
      </c>
    </row>
    <row r="125" spans="1:8" ht="12.75">
      <c r="A125" s="126" t="s">
        <v>211</v>
      </c>
      <c r="B125" s="106" t="s">
        <v>212</v>
      </c>
      <c r="C125" s="111">
        <v>42431</v>
      </c>
      <c r="D125" s="106" t="s">
        <v>213</v>
      </c>
      <c r="E125" s="106" t="s">
        <v>544</v>
      </c>
      <c r="F125" s="112">
        <v>4</v>
      </c>
      <c r="G125" s="113">
        <v>41.1</v>
      </c>
      <c r="H125" s="114">
        <v>82.2</v>
      </c>
    </row>
    <row r="126" spans="1:8" ht="12.75">
      <c r="A126" s="126" t="s">
        <v>171</v>
      </c>
      <c r="B126" s="106" t="s">
        <v>172</v>
      </c>
      <c r="C126" s="111">
        <v>75535</v>
      </c>
      <c r="D126" s="106" t="s">
        <v>10</v>
      </c>
      <c r="E126" s="106" t="s">
        <v>544</v>
      </c>
      <c r="F126" s="112">
        <v>1</v>
      </c>
      <c r="G126" s="113">
        <v>11.6</v>
      </c>
      <c r="H126" s="114">
        <v>11.6</v>
      </c>
    </row>
    <row r="127" spans="1:8" ht="12.75">
      <c r="A127" s="126" t="s">
        <v>175</v>
      </c>
      <c r="B127" s="106" t="s">
        <v>176</v>
      </c>
      <c r="C127" s="111">
        <v>75535</v>
      </c>
      <c r="D127" s="106" t="s">
        <v>10</v>
      </c>
      <c r="E127" s="106" t="s">
        <v>544</v>
      </c>
      <c r="F127" s="112">
        <v>1</v>
      </c>
      <c r="G127" s="113">
        <v>11.8</v>
      </c>
      <c r="H127" s="114">
        <v>11.8</v>
      </c>
    </row>
    <row r="128" spans="1:8" ht="12.75">
      <c r="A128" s="126" t="s">
        <v>183</v>
      </c>
      <c r="B128" s="106" t="s">
        <v>184</v>
      </c>
      <c r="C128" s="111">
        <v>75535</v>
      </c>
      <c r="D128" s="106" t="s">
        <v>10</v>
      </c>
      <c r="E128" s="106" t="s">
        <v>544</v>
      </c>
      <c r="F128" s="112">
        <v>1</v>
      </c>
      <c r="G128" s="113">
        <v>12.2</v>
      </c>
      <c r="H128" s="114">
        <v>12.2</v>
      </c>
    </row>
    <row r="129" spans="1:8" ht="12.75">
      <c r="A129" s="126" t="s">
        <v>173</v>
      </c>
      <c r="B129" s="106" t="s">
        <v>174</v>
      </c>
      <c r="C129" s="111">
        <v>75535</v>
      </c>
      <c r="D129" s="106" t="s">
        <v>10</v>
      </c>
      <c r="E129" s="106" t="s">
        <v>544</v>
      </c>
      <c r="F129" s="112">
        <v>1</v>
      </c>
      <c r="G129" s="113">
        <v>11.7</v>
      </c>
      <c r="H129" s="114">
        <v>11.7</v>
      </c>
    </row>
    <row r="130" spans="1:8" ht="12.75">
      <c r="A130" s="126" t="s">
        <v>496</v>
      </c>
      <c r="B130" s="106" t="s">
        <v>497</v>
      </c>
      <c r="C130" s="111">
        <v>42676</v>
      </c>
      <c r="D130" s="106" t="s">
        <v>10</v>
      </c>
      <c r="E130" s="106" t="s">
        <v>544</v>
      </c>
      <c r="F130" s="112">
        <v>3</v>
      </c>
      <c r="G130" s="113">
        <v>32.8</v>
      </c>
      <c r="H130" s="114">
        <v>98.39999999999999</v>
      </c>
    </row>
    <row r="131" spans="1:8" ht="12.75">
      <c r="A131" s="126" t="s">
        <v>169</v>
      </c>
      <c r="B131" s="106" t="s">
        <v>170</v>
      </c>
      <c r="C131" s="111">
        <v>75535</v>
      </c>
      <c r="D131" s="106" t="s">
        <v>10</v>
      </c>
      <c r="E131" s="106" t="s">
        <v>544</v>
      </c>
      <c r="F131" s="112">
        <v>1</v>
      </c>
      <c r="G131" s="113">
        <v>11.5</v>
      </c>
      <c r="H131" s="114">
        <v>11.5</v>
      </c>
    </row>
    <row r="132" spans="1:8" ht="12.75">
      <c r="A132" s="126" t="s">
        <v>177</v>
      </c>
      <c r="B132" s="106" t="s">
        <v>178</v>
      </c>
      <c r="C132" s="111">
        <v>75535</v>
      </c>
      <c r="D132" s="106" t="s">
        <v>10</v>
      </c>
      <c r="E132" s="106" t="s">
        <v>544</v>
      </c>
      <c r="F132" s="112">
        <v>1</v>
      </c>
      <c r="G132" s="113">
        <v>11.9</v>
      </c>
      <c r="H132" s="114">
        <v>11.9</v>
      </c>
    </row>
    <row r="133" spans="1:8" ht="12.75">
      <c r="A133" s="126" t="s">
        <v>179</v>
      </c>
      <c r="B133" s="106" t="s">
        <v>180</v>
      </c>
      <c r="C133" s="111">
        <v>42431</v>
      </c>
      <c r="D133" s="106" t="s">
        <v>10</v>
      </c>
      <c r="E133" s="106" t="s">
        <v>544</v>
      </c>
      <c r="F133" s="112">
        <v>3</v>
      </c>
      <c r="G133" s="113">
        <v>17.6</v>
      </c>
      <c r="H133" s="114">
        <v>52.800000000000004</v>
      </c>
    </row>
    <row r="134" spans="1:8" ht="12.75">
      <c r="A134" s="127"/>
      <c r="B134" s="115"/>
      <c r="C134" s="111">
        <v>75535</v>
      </c>
      <c r="D134" s="106" t="s">
        <v>10</v>
      </c>
      <c r="E134" s="106" t="s">
        <v>544</v>
      </c>
      <c r="F134" s="112">
        <v>2</v>
      </c>
      <c r="G134" s="113">
        <v>12</v>
      </c>
      <c r="H134" s="114">
        <v>24</v>
      </c>
    </row>
    <row r="135" spans="1:8" ht="12.75">
      <c r="A135" s="126" t="s">
        <v>181</v>
      </c>
      <c r="B135" s="106" t="s">
        <v>182</v>
      </c>
      <c r="C135" s="111">
        <v>75535</v>
      </c>
      <c r="D135" s="106" t="s">
        <v>10</v>
      </c>
      <c r="E135" s="106" t="s">
        <v>544</v>
      </c>
      <c r="F135" s="112">
        <v>1</v>
      </c>
      <c r="G135" s="113">
        <v>12.1</v>
      </c>
      <c r="H135" s="114">
        <v>12.1</v>
      </c>
    </row>
    <row r="136" spans="1:8" ht="12.75">
      <c r="A136" s="126" t="s">
        <v>270</v>
      </c>
      <c r="B136" s="106" t="s">
        <v>271</v>
      </c>
      <c r="C136" s="111">
        <v>42431</v>
      </c>
      <c r="D136" s="106" t="s">
        <v>10</v>
      </c>
      <c r="E136" s="106" t="s">
        <v>544</v>
      </c>
      <c r="F136" s="112">
        <v>3</v>
      </c>
      <c r="G136" s="113">
        <v>17.7</v>
      </c>
      <c r="H136" s="114">
        <v>53.099999999999994</v>
      </c>
    </row>
    <row r="137" spans="1:8" ht="12.75">
      <c r="A137" s="126" t="s">
        <v>199</v>
      </c>
      <c r="B137" s="106" t="s">
        <v>200</v>
      </c>
      <c r="C137" s="111">
        <v>42615</v>
      </c>
      <c r="D137" s="106" t="s">
        <v>10</v>
      </c>
      <c r="E137" s="106" t="s">
        <v>544</v>
      </c>
      <c r="F137" s="112">
        <v>1</v>
      </c>
      <c r="G137" s="113">
        <v>13.4</v>
      </c>
      <c r="H137" s="114">
        <v>13.4</v>
      </c>
    </row>
    <row r="138" spans="1:8" ht="12.75">
      <c r="A138" s="126" t="s">
        <v>201</v>
      </c>
      <c r="B138" s="106" t="s">
        <v>202</v>
      </c>
      <c r="C138" s="111">
        <v>42615</v>
      </c>
      <c r="D138" s="106" t="s">
        <v>10</v>
      </c>
      <c r="E138" s="106" t="s">
        <v>544</v>
      </c>
      <c r="F138" s="112">
        <v>1</v>
      </c>
      <c r="G138" s="113">
        <v>13.5</v>
      </c>
      <c r="H138" s="114">
        <v>13.5</v>
      </c>
    </row>
    <row r="139" spans="1:8" ht="12.75">
      <c r="A139" s="126" t="s">
        <v>197</v>
      </c>
      <c r="B139" s="106" t="s">
        <v>198</v>
      </c>
      <c r="C139" s="111">
        <v>42615</v>
      </c>
      <c r="D139" s="106" t="s">
        <v>10</v>
      </c>
      <c r="E139" s="106" t="s">
        <v>544</v>
      </c>
      <c r="F139" s="112">
        <v>7</v>
      </c>
      <c r="G139" s="113">
        <v>39.599999999999994</v>
      </c>
      <c r="H139" s="114">
        <v>92.5</v>
      </c>
    </row>
    <row r="140" spans="1:8" ht="12.75">
      <c r="A140" s="126" t="s">
        <v>45</v>
      </c>
      <c r="B140" s="106" t="s">
        <v>46</v>
      </c>
      <c r="C140" s="111">
        <v>42444</v>
      </c>
      <c r="D140" s="106" t="s">
        <v>10</v>
      </c>
      <c r="E140" s="106" t="s">
        <v>544</v>
      </c>
      <c r="F140" s="112">
        <v>1</v>
      </c>
      <c r="G140" s="113">
        <v>3.2</v>
      </c>
      <c r="H140" s="114">
        <v>3.2</v>
      </c>
    </row>
    <row r="141" spans="1:8" ht="12.75">
      <c r="A141" s="126" t="s">
        <v>190</v>
      </c>
      <c r="B141" s="106" t="s">
        <v>191</v>
      </c>
      <c r="C141" s="111">
        <v>42655</v>
      </c>
      <c r="D141" s="106" t="s">
        <v>10</v>
      </c>
      <c r="E141" s="106" t="s">
        <v>544</v>
      </c>
      <c r="F141" s="112">
        <v>1</v>
      </c>
      <c r="G141" s="113">
        <v>12.7</v>
      </c>
      <c r="H141" s="114">
        <v>12.7</v>
      </c>
    </row>
    <row r="142" spans="1:8" ht="12.75">
      <c r="A142" s="126" t="s">
        <v>53</v>
      </c>
      <c r="B142" s="106" t="s">
        <v>54</v>
      </c>
      <c r="C142" s="111">
        <v>42311</v>
      </c>
      <c r="D142" s="106" t="s">
        <v>10</v>
      </c>
      <c r="E142" s="106" t="s">
        <v>544</v>
      </c>
      <c r="F142" s="112">
        <v>1</v>
      </c>
      <c r="G142" s="113">
        <v>3.6</v>
      </c>
      <c r="H142" s="114">
        <v>3.6</v>
      </c>
    </row>
    <row r="143" spans="1:8" ht="12.75">
      <c r="A143" s="126" t="s">
        <v>70</v>
      </c>
      <c r="B143" s="106" t="s">
        <v>71</v>
      </c>
      <c r="C143" s="111">
        <v>42290</v>
      </c>
      <c r="D143" s="106" t="s">
        <v>10</v>
      </c>
      <c r="E143" s="106" t="s">
        <v>544</v>
      </c>
      <c r="F143" s="112">
        <v>1</v>
      </c>
      <c r="G143" s="113">
        <v>4.8</v>
      </c>
      <c r="H143" s="114">
        <v>4.8</v>
      </c>
    </row>
    <row r="144" spans="1:8" ht="12.75">
      <c r="A144" s="126" t="s">
        <v>272</v>
      </c>
      <c r="B144" s="106" t="s">
        <v>273</v>
      </c>
      <c r="C144" s="111">
        <v>42431</v>
      </c>
      <c r="D144" s="106" t="s">
        <v>10</v>
      </c>
      <c r="E144" s="106" t="s">
        <v>544</v>
      </c>
      <c r="F144" s="112">
        <v>2</v>
      </c>
      <c r="G144" s="113">
        <v>17.8</v>
      </c>
      <c r="H144" s="114">
        <v>35.6</v>
      </c>
    </row>
    <row r="145" spans="1:8" ht="12.75">
      <c r="A145" s="126" t="s">
        <v>509</v>
      </c>
      <c r="B145" s="106" t="s">
        <v>510</v>
      </c>
      <c r="C145" s="111">
        <v>42772</v>
      </c>
      <c r="D145" s="106" t="s">
        <v>10</v>
      </c>
      <c r="E145" s="106" t="s">
        <v>544</v>
      </c>
      <c r="F145" s="112">
        <v>1</v>
      </c>
      <c r="G145" s="113">
        <v>34.3</v>
      </c>
      <c r="H145" s="114">
        <v>34.3</v>
      </c>
    </row>
    <row r="146" spans="1:8" ht="12.75">
      <c r="A146" s="126" t="s">
        <v>72</v>
      </c>
      <c r="B146" s="106" t="s">
        <v>117</v>
      </c>
      <c r="C146" s="111">
        <v>42303</v>
      </c>
      <c r="D146" s="106" t="s">
        <v>10</v>
      </c>
      <c r="E146" s="106" t="s">
        <v>544</v>
      </c>
      <c r="F146" s="112">
        <v>20</v>
      </c>
      <c r="G146" s="113">
        <v>7.90000000000001</v>
      </c>
      <c r="H146" s="114">
        <v>158.0000000000002</v>
      </c>
    </row>
    <row r="147" spans="1:8" ht="12.75">
      <c r="A147" s="126" t="s">
        <v>31</v>
      </c>
      <c r="B147" s="106" t="s">
        <v>32</v>
      </c>
      <c r="C147" s="111">
        <v>42668</v>
      </c>
      <c r="D147" s="106" t="s">
        <v>10</v>
      </c>
      <c r="E147" s="106" t="s">
        <v>544</v>
      </c>
      <c r="F147" s="112">
        <v>2</v>
      </c>
      <c r="G147" s="113">
        <v>2.2</v>
      </c>
      <c r="H147" s="114">
        <v>4.4</v>
      </c>
    </row>
    <row r="148" spans="1:8" ht="12.75">
      <c r="A148" s="126" t="s">
        <v>73</v>
      </c>
      <c r="B148" s="106" t="s">
        <v>74</v>
      </c>
      <c r="C148" s="111">
        <v>42290</v>
      </c>
      <c r="D148" s="106" t="s">
        <v>10</v>
      </c>
      <c r="E148" s="106" t="s">
        <v>544</v>
      </c>
      <c r="F148" s="112">
        <v>5</v>
      </c>
      <c r="G148" s="113">
        <v>9.9</v>
      </c>
      <c r="H148" s="114">
        <v>24.8</v>
      </c>
    </row>
    <row r="149" spans="1:8" ht="12.75">
      <c r="A149" s="126" t="s">
        <v>188</v>
      </c>
      <c r="B149" s="106" t="s">
        <v>189</v>
      </c>
      <c r="C149" s="111">
        <v>42655</v>
      </c>
      <c r="D149" s="106" t="s">
        <v>10</v>
      </c>
      <c r="E149" s="106" t="s">
        <v>544</v>
      </c>
      <c r="F149" s="112">
        <v>1</v>
      </c>
      <c r="G149" s="113">
        <v>12.5</v>
      </c>
      <c r="H149" s="114">
        <v>12.5</v>
      </c>
    </row>
    <row r="150" spans="1:8" ht="12.75">
      <c r="A150" s="126" t="s">
        <v>274</v>
      </c>
      <c r="B150" s="106" t="s">
        <v>275</v>
      </c>
      <c r="C150" s="111">
        <v>42444</v>
      </c>
      <c r="D150" s="106" t="s">
        <v>10</v>
      </c>
      <c r="E150" s="106" t="s">
        <v>544</v>
      </c>
      <c r="F150" s="112">
        <v>3</v>
      </c>
      <c r="G150" s="113">
        <v>17.9</v>
      </c>
      <c r="H150" s="114">
        <v>53.699999999999996</v>
      </c>
    </row>
    <row r="151" spans="1:8" ht="12.75">
      <c r="A151" s="126" t="s">
        <v>245</v>
      </c>
      <c r="B151" s="106" t="s">
        <v>246</v>
      </c>
      <c r="C151" s="111">
        <v>42525</v>
      </c>
      <c r="D151" s="106" t="s">
        <v>10</v>
      </c>
      <c r="E151" s="106" t="s">
        <v>544</v>
      </c>
      <c r="F151" s="112">
        <v>2</v>
      </c>
      <c r="G151" s="113">
        <v>16</v>
      </c>
      <c r="H151" s="114">
        <v>32</v>
      </c>
    </row>
    <row r="152" spans="1:8" ht="12.75">
      <c r="A152" s="126" t="s">
        <v>260</v>
      </c>
      <c r="B152" s="106" t="s">
        <v>261</v>
      </c>
      <c r="C152" s="111">
        <v>42431</v>
      </c>
      <c r="D152" s="106" t="s">
        <v>10</v>
      </c>
      <c r="E152" s="106" t="s">
        <v>544</v>
      </c>
      <c r="F152" s="112">
        <v>6</v>
      </c>
      <c r="G152" s="113">
        <v>34.1</v>
      </c>
      <c r="H152" s="114">
        <v>102.4</v>
      </c>
    </row>
    <row r="153" spans="1:8" ht="12.75">
      <c r="A153" s="126" t="s">
        <v>482</v>
      </c>
      <c r="B153" s="106" t="s">
        <v>483</v>
      </c>
      <c r="C153" s="111">
        <v>42460</v>
      </c>
      <c r="D153" s="106" t="s">
        <v>10</v>
      </c>
      <c r="E153" s="106" t="s">
        <v>544</v>
      </c>
      <c r="F153" s="112">
        <v>3</v>
      </c>
      <c r="G153" s="113">
        <v>32.1</v>
      </c>
      <c r="H153" s="114">
        <v>96.30000000000001</v>
      </c>
    </row>
    <row r="154" spans="1:8" ht="12.75">
      <c r="A154" s="126" t="s">
        <v>484</v>
      </c>
      <c r="B154" s="106" t="s">
        <v>485</v>
      </c>
      <c r="C154" s="111">
        <v>42460</v>
      </c>
      <c r="D154" s="106" t="s">
        <v>10</v>
      </c>
      <c r="E154" s="106" t="s">
        <v>544</v>
      </c>
      <c r="F154" s="112">
        <v>4</v>
      </c>
      <c r="G154" s="113">
        <v>32.2</v>
      </c>
      <c r="H154" s="114">
        <v>128.8</v>
      </c>
    </row>
    <row r="155" spans="1:8" ht="12.75">
      <c r="A155" s="126" t="s">
        <v>486</v>
      </c>
      <c r="B155" s="106" t="s">
        <v>487</v>
      </c>
      <c r="C155" s="111">
        <v>42460</v>
      </c>
      <c r="D155" s="106" t="s">
        <v>10</v>
      </c>
      <c r="E155" s="106" t="s">
        <v>544</v>
      </c>
      <c r="F155" s="112">
        <v>2</v>
      </c>
      <c r="G155" s="113">
        <v>32.3</v>
      </c>
      <c r="H155" s="114">
        <v>64.6</v>
      </c>
    </row>
    <row r="156" spans="1:8" ht="12.75">
      <c r="A156" s="126" t="s">
        <v>303</v>
      </c>
      <c r="B156" s="106" t="s">
        <v>304</v>
      </c>
      <c r="C156" s="111">
        <v>42454</v>
      </c>
      <c r="D156" s="106" t="s">
        <v>10</v>
      </c>
      <c r="E156" s="106" t="s">
        <v>544</v>
      </c>
      <c r="F156" s="112">
        <v>5</v>
      </c>
      <c r="G156" s="113">
        <v>39.3</v>
      </c>
      <c r="H156" s="114">
        <v>98.2</v>
      </c>
    </row>
    <row r="157" spans="1:8" ht="12.75">
      <c r="A157" s="126" t="s">
        <v>314</v>
      </c>
      <c r="B157" s="106" t="s">
        <v>315</v>
      </c>
      <c r="C157" s="111">
        <v>42454</v>
      </c>
      <c r="D157" s="106" t="s">
        <v>10</v>
      </c>
      <c r="E157" s="106" t="s">
        <v>544</v>
      </c>
      <c r="F157" s="112">
        <v>1</v>
      </c>
      <c r="G157" s="113">
        <v>20.4</v>
      </c>
      <c r="H157" s="114">
        <v>20.4</v>
      </c>
    </row>
    <row r="158" spans="1:8" ht="12.75">
      <c r="A158" s="126" t="s">
        <v>488</v>
      </c>
      <c r="B158" s="106" t="s">
        <v>489</v>
      </c>
      <c r="C158" s="111">
        <v>42460</v>
      </c>
      <c r="D158" s="106" t="s">
        <v>10</v>
      </c>
      <c r="E158" s="106" t="s">
        <v>544</v>
      </c>
      <c r="F158" s="112">
        <v>3</v>
      </c>
      <c r="G158" s="113">
        <v>32.4</v>
      </c>
      <c r="H158" s="114">
        <v>97.19999999999999</v>
      </c>
    </row>
    <row r="159" spans="1:8" ht="12.75">
      <c r="A159" s="126" t="s">
        <v>75</v>
      </c>
      <c r="B159" s="106" t="s">
        <v>76</v>
      </c>
      <c r="C159" s="111">
        <v>42290</v>
      </c>
      <c r="D159" s="106" t="s">
        <v>10</v>
      </c>
      <c r="E159" s="106" t="s">
        <v>544</v>
      </c>
      <c r="F159" s="112">
        <v>1</v>
      </c>
      <c r="G159" s="113">
        <v>5.1</v>
      </c>
      <c r="H159" s="114">
        <v>5.1</v>
      </c>
    </row>
    <row r="160" spans="1:8" ht="12.75">
      <c r="A160" s="126" t="s">
        <v>155</v>
      </c>
      <c r="B160" s="106" t="s">
        <v>156</v>
      </c>
      <c r="C160" s="111">
        <v>42655</v>
      </c>
      <c r="D160" s="106" t="s">
        <v>10</v>
      </c>
      <c r="E160" s="106" t="s">
        <v>544</v>
      </c>
      <c r="F160" s="112">
        <v>1</v>
      </c>
      <c r="G160" s="113">
        <v>10.7</v>
      </c>
      <c r="H160" s="114">
        <v>10.7</v>
      </c>
    </row>
    <row r="161" spans="1:8" ht="12.75">
      <c r="A161" s="126" t="s">
        <v>185</v>
      </c>
      <c r="B161" s="106" t="s">
        <v>186</v>
      </c>
      <c r="C161" s="111">
        <v>42655</v>
      </c>
      <c r="D161" s="106" t="s">
        <v>10</v>
      </c>
      <c r="E161" s="106" t="s">
        <v>544</v>
      </c>
      <c r="F161" s="112">
        <v>1</v>
      </c>
      <c r="G161" s="113">
        <v>12.3</v>
      </c>
      <c r="H161" s="114">
        <v>12.3</v>
      </c>
    </row>
    <row r="162" spans="1:8" ht="12.75">
      <c r="A162" s="126" t="s">
        <v>165</v>
      </c>
      <c r="B162" s="106" t="s">
        <v>166</v>
      </c>
      <c r="C162" s="111">
        <v>75535</v>
      </c>
      <c r="D162" s="106" t="s">
        <v>10</v>
      </c>
      <c r="E162" s="106" t="s">
        <v>544</v>
      </c>
      <c r="F162" s="112">
        <v>1</v>
      </c>
      <c r="G162" s="113">
        <v>11.3</v>
      </c>
      <c r="H162" s="114">
        <v>11.3</v>
      </c>
    </row>
    <row r="163" spans="1:8" ht="12.75">
      <c r="A163" s="126" t="s">
        <v>167</v>
      </c>
      <c r="B163" s="106" t="s">
        <v>168</v>
      </c>
      <c r="C163" s="111">
        <v>75535</v>
      </c>
      <c r="D163" s="106" t="s">
        <v>10</v>
      </c>
      <c r="E163" s="106" t="s">
        <v>544</v>
      </c>
      <c r="F163" s="112">
        <v>1</v>
      </c>
      <c r="G163" s="113">
        <v>11.4</v>
      </c>
      <c r="H163" s="114">
        <v>11.4</v>
      </c>
    </row>
    <row r="164" spans="1:8" ht="12.75">
      <c r="A164" s="126" t="s">
        <v>312</v>
      </c>
      <c r="B164" s="106" t="s">
        <v>313</v>
      </c>
      <c r="C164" s="111">
        <v>42454</v>
      </c>
      <c r="D164" s="106" t="s">
        <v>10</v>
      </c>
      <c r="E164" s="106" t="s">
        <v>544</v>
      </c>
      <c r="F164" s="112">
        <v>5</v>
      </c>
      <c r="G164" s="113">
        <v>40.5</v>
      </c>
      <c r="H164" s="114">
        <v>101.19999999999999</v>
      </c>
    </row>
    <row r="165" spans="1:8" ht="12.75">
      <c r="A165" s="126" t="s">
        <v>78</v>
      </c>
      <c r="B165" s="106" t="s">
        <v>79</v>
      </c>
      <c r="C165" s="111">
        <v>42290</v>
      </c>
      <c r="D165" s="106" t="s">
        <v>10</v>
      </c>
      <c r="E165" s="106" t="s">
        <v>544</v>
      </c>
      <c r="F165" s="112">
        <v>3</v>
      </c>
      <c r="G165" s="113">
        <v>10.7</v>
      </c>
      <c r="H165" s="114">
        <v>16</v>
      </c>
    </row>
    <row r="166" spans="1:8" ht="12.75">
      <c r="A166" s="127"/>
      <c r="B166" s="106" t="s">
        <v>278</v>
      </c>
      <c r="C166" s="111">
        <v>42444</v>
      </c>
      <c r="D166" s="106" t="s">
        <v>10</v>
      </c>
      <c r="E166" s="106" t="s">
        <v>544</v>
      </c>
      <c r="F166" s="112">
        <v>2</v>
      </c>
      <c r="G166" s="113">
        <v>18.1</v>
      </c>
      <c r="H166" s="114">
        <v>36.2</v>
      </c>
    </row>
    <row r="167" spans="1:8" ht="12.75">
      <c r="A167" s="126" t="s">
        <v>279</v>
      </c>
      <c r="B167" s="106" t="s">
        <v>307</v>
      </c>
      <c r="C167" s="111">
        <v>42454</v>
      </c>
      <c r="D167" s="106" t="s">
        <v>10</v>
      </c>
      <c r="E167" s="106" t="s">
        <v>544</v>
      </c>
      <c r="F167" s="112">
        <v>1</v>
      </c>
      <c r="G167" s="113">
        <v>19.9</v>
      </c>
      <c r="H167" s="114">
        <v>19.9</v>
      </c>
    </row>
    <row r="168" spans="1:8" ht="12.75">
      <c r="A168" s="127"/>
      <c r="B168" s="106" t="s">
        <v>280</v>
      </c>
      <c r="C168" s="111">
        <v>42444</v>
      </c>
      <c r="D168" s="106" t="s">
        <v>10</v>
      </c>
      <c r="E168" s="106" t="s">
        <v>544</v>
      </c>
      <c r="F168" s="112">
        <v>3</v>
      </c>
      <c r="G168" s="113">
        <v>18.2</v>
      </c>
      <c r="H168" s="114">
        <v>54.599999999999994</v>
      </c>
    </row>
    <row r="169" spans="1:8" ht="12.75">
      <c r="A169" s="126" t="s">
        <v>43</v>
      </c>
      <c r="B169" s="106" t="s">
        <v>44</v>
      </c>
      <c r="C169" s="111">
        <v>42444</v>
      </c>
      <c r="D169" s="106" t="s">
        <v>10</v>
      </c>
      <c r="E169" s="106" t="s">
        <v>545</v>
      </c>
      <c r="F169" s="112">
        <v>3</v>
      </c>
      <c r="G169" s="113">
        <v>3</v>
      </c>
      <c r="H169" s="114">
        <v>9</v>
      </c>
    </row>
    <row r="170" spans="1:8" ht="12.75">
      <c r="A170" s="127"/>
      <c r="B170" s="115"/>
      <c r="C170" s="115"/>
      <c r="D170" s="115"/>
      <c r="E170" s="116" t="s">
        <v>544</v>
      </c>
      <c r="F170" s="117">
        <v>2</v>
      </c>
      <c r="G170" s="92">
        <v>3.1</v>
      </c>
      <c r="H170" s="118">
        <v>6.2</v>
      </c>
    </row>
    <row r="171" spans="1:8" ht="12.75">
      <c r="A171" s="126" t="s">
        <v>305</v>
      </c>
      <c r="B171" s="106" t="s">
        <v>306</v>
      </c>
      <c r="C171" s="111">
        <v>42454</v>
      </c>
      <c r="D171" s="106" t="s">
        <v>10</v>
      </c>
      <c r="E171" s="106" t="s">
        <v>544</v>
      </c>
      <c r="F171" s="112">
        <v>1</v>
      </c>
      <c r="G171" s="113">
        <v>19.8</v>
      </c>
      <c r="H171" s="114">
        <v>19.8</v>
      </c>
    </row>
    <row r="172" spans="1:8" ht="12.75">
      <c r="A172" s="126" t="s">
        <v>266</v>
      </c>
      <c r="B172" s="106" t="s">
        <v>267</v>
      </c>
      <c r="C172" s="111">
        <v>42431</v>
      </c>
      <c r="D172" s="106" t="s">
        <v>10</v>
      </c>
      <c r="E172" s="106" t="s">
        <v>544</v>
      </c>
      <c r="F172" s="112">
        <v>2</v>
      </c>
      <c r="G172" s="113">
        <v>17.4</v>
      </c>
      <c r="H172" s="114">
        <v>34.8</v>
      </c>
    </row>
    <row r="173" spans="1:8" ht="12.75">
      <c r="A173" s="126" t="s">
        <v>268</v>
      </c>
      <c r="B173" s="106" t="s">
        <v>269</v>
      </c>
      <c r="C173" s="111">
        <v>42431</v>
      </c>
      <c r="D173" s="106" t="s">
        <v>10</v>
      </c>
      <c r="E173" s="106" t="s">
        <v>544</v>
      </c>
      <c r="F173" s="112">
        <v>3</v>
      </c>
      <c r="G173" s="113">
        <v>17.5</v>
      </c>
      <c r="H173" s="114">
        <v>52.5</v>
      </c>
    </row>
    <row r="174" spans="1:8" ht="12.75">
      <c r="A174" s="126" t="s">
        <v>262</v>
      </c>
      <c r="B174" s="106" t="s">
        <v>263</v>
      </c>
      <c r="C174" s="111">
        <v>42431</v>
      </c>
      <c r="D174" s="106" t="s">
        <v>10</v>
      </c>
      <c r="E174" s="106" t="s">
        <v>544</v>
      </c>
      <c r="F174" s="112">
        <v>2</v>
      </c>
      <c r="G174" s="113">
        <v>17.2</v>
      </c>
      <c r="H174" s="114">
        <v>34.4</v>
      </c>
    </row>
    <row r="175" spans="1:8" ht="12.75">
      <c r="A175" s="126" t="s">
        <v>308</v>
      </c>
      <c r="B175" s="106" t="s">
        <v>309</v>
      </c>
      <c r="C175" s="111">
        <v>42454</v>
      </c>
      <c r="D175" s="106" t="s">
        <v>10</v>
      </c>
      <c r="E175" s="106" t="s">
        <v>544</v>
      </c>
      <c r="F175" s="112">
        <v>1</v>
      </c>
      <c r="G175" s="113">
        <v>20</v>
      </c>
      <c r="H175" s="114">
        <v>20</v>
      </c>
    </row>
    <row r="176" spans="1:8" ht="12.75">
      <c r="A176" s="126" t="s">
        <v>235</v>
      </c>
      <c r="B176" s="106" t="s">
        <v>236</v>
      </c>
      <c r="C176" s="111">
        <v>42535</v>
      </c>
      <c r="D176" s="106" t="s">
        <v>10</v>
      </c>
      <c r="E176" s="106" t="s">
        <v>544</v>
      </c>
      <c r="F176" s="112">
        <v>3</v>
      </c>
      <c r="G176" s="113">
        <v>15.5</v>
      </c>
      <c r="H176" s="114">
        <v>46.5</v>
      </c>
    </row>
    <row r="177" spans="1:8" ht="12.75">
      <c r="A177" s="126" t="s">
        <v>243</v>
      </c>
      <c r="B177" s="106" t="s">
        <v>244</v>
      </c>
      <c r="C177" s="111">
        <v>42525</v>
      </c>
      <c r="D177" s="106" t="s">
        <v>10</v>
      </c>
      <c r="E177" s="106" t="s">
        <v>544</v>
      </c>
      <c r="F177" s="112">
        <v>3</v>
      </c>
      <c r="G177" s="113">
        <v>15.9</v>
      </c>
      <c r="H177" s="114">
        <v>47.7</v>
      </c>
    </row>
    <row r="178" spans="1:8" ht="12.75">
      <c r="A178" s="126" t="s">
        <v>113</v>
      </c>
      <c r="B178" s="106" t="s">
        <v>114</v>
      </c>
      <c r="C178" s="111">
        <v>42303</v>
      </c>
      <c r="D178" s="106" t="s">
        <v>10</v>
      </c>
      <c r="E178" s="106" t="s">
        <v>544</v>
      </c>
      <c r="F178" s="112">
        <v>1</v>
      </c>
      <c r="G178" s="113">
        <v>7.60000000000001</v>
      </c>
      <c r="H178" s="114">
        <v>7.60000000000001</v>
      </c>
    </row>
    <row r="179" spans="1:8" ht="12.75">
      <c r="A179" s="126" t="s">
        <v>310</v>
      </c>
      <c r="B179" s="106" t="s">
        <v>311</v>
      </c>
      <c r="C179" s="111">
        <v>42454</v>
      </c>
      <c r="D179" s="106" t="s">
        <v>10</v>
      </c>
      <c r="E179" s="106" t="s">
        <v>544</v>
      </c>
      <c r="F179" s="112">
        <v>1</v>
      </c>
      <c r="G179" s="113">
        <v>20.1</v>
      </c>
      <c r="H179" s="114">
        <v>20.1</v>
      </c>
    </row>
    <row r="180" spans="1:8" ht="12.75">
      <c r="A180" s="126" t="s">
        <v>81</v>
      </c>
      <c r="B180" s="106" t="s">
        <v>82</v>
      </c>
      <c r="C180" s="111">
        <v>42290</v>
      </c>
      <c r="D180" s="106" t="s">
        <v>10</v>
      </c>
      <c r="E180" s="106" t="s">
        <v>544</v>
      </c>
      <c r="F180" s="112">
        <v>1</v>
      </c>
      <c r="G180" s="113">
        <v>5.6</v>
      </c>
      <c r="H180" s="114">
        <v>5.6</v>
      </c>
    </row>
    <row r="181" spans="1:8" ht="12.75">
      <c r="A181" s="126" t="s">
        <v>187</v>
      </c>
      <c r="B181" s="106" t="s">
        <v>186</v>
      </c>
      <c r="C181" s="111">
        <v>42655</v>
      </c>
      <c r="D181" s="106" t="s">
        <v>10</v>
      </c>
      <c r="E181" s="106" t="s">
        <v>544</v>
      </c>
      <c r="F181" s="112">
        <v>1</v>
      </c>
      <c r="G181" s="113">
        <v>12.4</v>
      </c>
      <c r="H181" s="114">
        <v>12.4</v>
      </c>
    </row>
    <row r="182" spans="1:8" ht="12.75">
      <c r="A182" s="126" t="s">
        <v>237</v>
      </c>
      <c r="B182" s="106" t="s">
        <v>238</v>
      </c>
      <c r="C182" s="111">
        <v>42535</v>
      </c>
      <c r="D182" s="106" t="s">
        <v>10</v>
      </c>
      <c r="E182" s="106" t="s">
        <v>544</v>
      </c>
      <c r="F182" s="112">
        <v>2</v>
      </c>
      <c r="G182" s="113">
        <v>15.6</v>
      </c>
      <c r="H182" s="114">
        <v>31.2</v>
      </c>
    </row>
    <row r="183" spans="1:8" ht="12.75">
      <c r="A183" s="126" t="s">
        <v>83</v>
      </c>
      <c r="B183" s="106" t="s">
        <v>84</v>
      </c>
      <c r="C183" s="111">
        <v>42290</v>
      </c>
      <c r="D183" s="106" t="s">
        <v>10</v>
      </c>
      <c r="E183" s="106" t="s">
        <v>544</v>
      </c>
      <c r="F183" s="112">
        <v>1</v>
      </c>
      <c r="G183" s="113">
        <v>5.7</v>
      </c>
      <c r="H183" s="114">
        <v>5.7</v>
      </c>
    </row>
    <row r="184" spans="1:8" ht="12.75">
      <c r="A184" s="126" t="s">
        <v>85</v>
      </c>
      <c r="B184" s="106" t="s">
        <v>86</v>
      </c>
      <c r="C184" s="111">
        <v>42290</v>
      </c>
      <c r="D184" s="106" t="s">
        <v>10</v>
      </c>
      <c r="E184" s="106" t="s">
        <v>544</v>
      </c>
      <c r="F184" s="112">
        <v>7</v>
      </c>
      <c r="G184" s="113">
        <v>11.7</v>
      </c>
      <c r="H184" s="114">
        <v>41</v>
      </c>
    </row>
    <row r="185" spans="1:8" ht="12.75">
      <c r="A185" s="126" t="s">
        <v>49</v>
      </c>
      <c r="B185" s="106" t="s">
        <v>50</v>
      </c>
      <c r="C185" s="111">
        <v>42311</v>
      </c>
      <c r="D185" s="106" t="s">
        <v>10</v>
      </c>
      <c r="E185" s="106" t="s">
        <v>544</v>
      </c>
      <c r="F185" s="112">
        <v>1</v>
      </c>
      <c r="G185" s="113">
        <v>3.4</v>
      </c>
      <c r="H185" s="114">
        <v>3.4</v>
      </c>
    </row>
    <row r="186" spans="1:8" ht="12.75">
      <c r="A186" s="126" t="s">
        <v>51</v>
      </c>
      <c r="B186" s="106" t="s">
        <v>52</v>
      </c>
      <c r="C186" s="111">
        <v>42311</v>
      </c>
      <c r="D186" s="106" t="s">
        <v>10</v>
      </c>
      <c r="E186" s="106" t="s">
        <v>544</v>
      </c>
      <c r="F186" s="112">
        <v>1</v>
      </c>
      <c r="G186" s="113">
        <v>3.5</v>
      </c>
      <c r="H186" s="114">
        <v>3.5</v>
      </c>
    </row>
    <row r="187" spans="1:8" ht="12.75">
      <c r="A187" s="126" t="s">
        <v>88</v>
      </c>
      <c r="B187" s="106" t="s">
        <v>89</v>
      </c>
      <c r="C187" s="111">
        <v>42290</v>
      </c>
      <c r="D187" s="106" t="s">
        <v>10</v>
      </c>
      <c r="E187" s="106" t="s">
        <v>544</v>
      </c>
      <c r="F187" s="112">
        <v>1</v>
      </c>
      <c r="G187" s="113">
        <v>6.1</v>
      </c>
      <c r="H187" s="114">
        <v>6.1</v>
      </c>
    </row>
    <row r="188" spans="1:8" ht="12.75">
      <c r="A188" s="127"/>
      <c r="B188" s="115"/>
      <c r="C188" s="111">
        <v>42303</v>
      </c>
      <c r="D188" s="106" t="s">
        <v>10</v>
      </c>
      <c r="E188" s="106" t="s">
        <v>544</v>
      </c>
      <c r="F188" s="112">
        <v>1</v>
      </c>
      <c r="G188" s="113">
        <v>7.80000000000001</v>
      </c>
      <c r="H188" s="114">
        <v>7.80000000000001</v>
      </c>
    </row>
    <row r="189" spans="1:8" ht="12.75">
      <c r="A189" s="126" t="s">
        <v>90</v>
      </c>
      <c r="B189" s="106" t="s">
        <v>91</v>
      </c>
      <c r="C189" s="111">
        <v>42290</v>
      </c>
      <c r="D189" s="106" t="s">
        <v>10</v>
      </c>
      <c r="E189" s="106" t="s">
        <v>545</v>
      </c>
      <c r="F189" s="112">
        <v>1</v>
      </c>
      <c r="G189" s="113">
        <v>6.2</v>
      </c>
      <c r="H189" s="114">
        <v>6.2</v>
      </c>
    </row>
    <row r="190" spans="1:8" ht="12.75">
      <c r="A190" s="126" t="s">
        <v>92</v>
      </c>
      <c r="B190" s="106" t="s">
        <v>93</v>
      </c>
      <c r="C190" s="111">
        <v>42290</v>
      </c>
      <c r="D190" s="106" t="s">
        <v>10</v>
      </c>
      <c r="E190" s="106" t="s">
        <v>545</v>
      </c>
      <c r="F190" s="112">
        <v>3</v>
      </c>
      <c r="G190" s="113">
        <v>6.3</v>
      </c>
      <c r="H190" s="114">
        <v>18.9</v>
      </c>
    </row>
    <row r="191" spans="1:8" ht="12.75">
      <c r="A191" s="127"/>
      <c r="B191" s="115"/>
      <c r="C191" s="111">
        <v>42655</v>
      </c>
      <c r="D191" s="106" t="s">
        <v>10</v>
      </c>
      <c r="E191" s="106" t="s">
        <v>544</v>
      </c>
      <c r="F191" s="112">
        <v>1</v>
      </c>
      <c r="G191" s="113">
        <v>12.6</v>
      </c>
      <c r="H191" s="114">
        <v>12.6</v>
      </c>
    </row>
    <row r="192" spans="1:8" ht="12.75">
      <c r="A192" s="126" t="s">
        <v>281</v>
      </c>
      <c r="B192" s="106" t="s">
        <v>282</v>
      </c>
      <c r="C192" s="111">
        <v>42444</v>
      </c>
      <c r="D192" s="106" t="s">
        <v>10</v>
      </c>
      <c r="E192" s="106" t="s">
        <v>544</v>
      </c>
      <c r="F192" s="112">
        <v>1</v>
      </c>
      <c r="G192" s="113">
        <v>18.3</v>
      </c>
      <c r="H192" s="114">
        <v>18.3</v>
      </c>
    </row>
    <row r="193" spans="1:8" ht="12.75">
      <c r="A193" s="126" t="s">
        <v>94</v>
      </c>
      <c r="B193" s="106" t="s">
        <v>95</v>
      </c>
      <c r="C193" s="111">
        <v>42290</v>
      </c>
      <c r="D193" s="106" t="s">
        <v>10</v>
      </c>
      <c r="E193" s="106" t="s">
        <v>545</v>
      </c>
      <c r="F193" s="112">
        <v>1</v>
      </c>
      <c r="G193" s="113">
        <v>6.4</v>
      </c>
      <c r="H193" s="114">
        <v>6.4</v>
      </c>
    </row>
    <row r="194" spans="1:8" ht="12.75">
      <c r="A194" s="126" t="s">
        <v>525</v>
      </c>
      <c r="B194" s="106" t="s">
        <v>526</v>
      </c>
      <c r="C194" s="111">
        <v>42431</v>
      </c>
      <c r="D194" s="106" t="s">
        <v>10</v>
      </c>
      <c r="E194" s="106" t="s">
        <v>544</v>
      </c>
      <c r="F194" s="112">
        <v>1</v>
      </c>
      <c r="G194" s="113">
        <v>35.7</v>
      </c>
      <c r="H194" s="114">
        <v>35.7</v>
      </c>
    </row>
    <row r="195" spans="1:8" ht="12.75">
      <c r="A195" s="126" t="s">
        <v>193</v>
      </c>
      <c r="B195" s="106" t="s">
        <v>194</v>
      </c>
      <c r="C195" s="111">
        <v>42647</v>
      </c>
      <c r="D195" s="106" t="s">
        <v>10</v>
      </c>
      <c r="E195" s="106" t="s">
        <v>544</v>
      </c>
      <c r="F195" s="112">
        <v>1</v>
      </c>
      <c r="G195" s="113">
        <v>12.9</v>
      </c>
      <c r="H195" s="114">
        <v>12.9</v>
      </c>
    </row>
    <row r="196" spans="1:8" ht="12.75">
      <c r="A196" s="126" t="s">
        <v>301</v>
      </c>
      <c r="B196" s="106" t="s">
        <v>302</v>
      </c>
      <c r="C196" s="111">
        <v>42454</v>
      </c>
      <c r="D196" s="106" t="s">
        <v>10</v>
      </c>
      <c r="E196" s="106" t="s">
        <v>544</v>
      </c>
      <c r="F196" s="112">
        <v>1</v>
      </c>
      <c r="G196" s="113">
        <v>19.5</v>
      </c>
      <c r="H196" s="114">
        <v>19.5</v>
      </c>
    </row>
    <row r="197" spans="1:8" ht="12.75">
      <c r="A197" s="126" t="s">
        <v>115</v>
      </c>
      <c r="B197" s="106" t="s">
        <v>116</v>
      </c>
      <c r="C197" s="111">
        <v>42303</v>
      </c>
      <c r="D197" s="106" t="s">
        <v>10</v>
      </c>
      <c r="E197" s="106" t="s">
        <v>544</v>
      </c>
      <c r="F197" s="112">
        <v>1</v>
      </c>
      <c r="G197" s="113">
        <v>7.70000000000001</v>
      </c>
      <c r="H197" s="114">
        <v>7.70000000000001</v>
      </c>
    </row>
    <row r="198" spans="1:8" ht="12.75">
      <c r="A198" s="126" t="s">
        <v>453</v>
      </c>
      <c r="B198" s="106" t="s">
        <v>454</v>
      </c>
      <c r="C198" s="111">
        <v>42306</v>
      </c>
      <c r="D198" s="106" t="s">
        <v>10</v>
      </c>
      <c r="E198" s="106" t="s">
        <v>544</v>
      </c>
      <c r="F198" s="112">
        <v>3</v>
      </c>
      <c r="G198" s="113">
        <v>30.2</v>
      </c>
      <c r="H198" s="114">
        <v>90.6</v>
      </c>
    </row>
    <row r="199" spans="1:8" ht="12.75">
      <c r="A199" s="126" t="s">
        <v>60</v>
      </c>
      <c r="B199" s="106" t="s">
        <v>61</v>
      </c>
      <c r="C199" s="111">
        <v>42712</v>
      </c>
      <c r="D199" s="106" t="s">
        <v>10</v>
      </c>
      <c r="E199" s="106" t="s">
        <v>544</v>
      </c>
      <c r="F199" s="112">
        <v>3</v>
      </c>
      <c r="G199" s="113">
        <v>4</v>
      </c>
      <c r="H199" s="114">
        <v>12</v>
      </c>
    </row>
    <row r="200" spans="1:8" ht="12.75">
      <c r="A200" s="127"/>
      <c r="B200" s="106" t="s">
        <v>450</v>
      </c>
      <c r="C200" s="111">
        <v>42306</v>
      </c>
      <c r="D200" s="106" t="s">
        <v>10</v>
      </c>
      <c r="E200" s="106" t="s">
        <v>544</v>
      </c>
      <c r="F200" s="112">
        <v>2</v>
      </c>
      <c r="G200" s="113">
        <v>30</v>
      </c>
      <c r="H200" s="114">
        <v>60</v>
      </c>
    </row>
    <row r="201" spans="1:8" ht="12.75">
      <c r="A201" s="126" t="s">
        <v>451</v>
      </c>
      <c r="B201" s="106" t="s">
        <v>452</v>
      </c>
      <c r="C201" s="111">
        <v>42306</v>
      </c>
      <c r="D201" s="106" t="s">
        <v>10</v>
      </c>
      <c r="E201" s="106" t="s">
        <v>544</v>
      </c>
      <c r="F201" s="112">
        <v>4</v>
      </c>
      <c r="G201" s="113">
        <v>30.1</v>
      </c>
      <c r="H201" s="114">
        <v>120.4</v>
      </c>
    </row>
    <row r="202" spans="1:8" ht="12.75">
      <c r="A202" s="126" t="s">
        <v>96</v>
      </c>
      <c r="B202" s="106" t="s">
        <v>97</v>
      </c>
      <c r="C202" s="111">
        <v>42290</v>
      </c>
      <c r="D202" s="106" t="s">
        <v>10</v>
      </c>
      <c r="E202" s="106" t="s">
        <v>545</v>
      </c>
      <c r="F202" s="112">
        <v>3</v>
      </c>
      <c r="G202" s="113">
        <v>6.50000000000001</v>
      </c>
      <c r="H202" s="114">
        <v>19.50000000000003</v>
      </c>
    </row>
    <row r="203" spans="1:8" ht="12.75">
      <c r="A203" s="127"/>
      <c r="B203" s="115"/>
      <c r="C203" s="111">
        <v>42303</v>
      </c>
      <c r="D203" s="106" t="s">
        <v>10</v>
      </c>
      <c r="E203" s="106" t="s">
        <v>544</v>
      </c>
      <c r="F203" s="112">
        <v>2</v>
      </c>
      <c r="G203" s="113">
        <v>7.1</v>
      </c>
      <c r="H203" s="114">
        <v>14.2</v>
      </c>
    </row>
    <row r="204" spans="1:8" ht="12.75">
      <c r="A204" s="126" t="s">
        <v>106</v>
      </c>
      <c r="B204" s="106" t="s">
        <v>107</v>
      </c>
      <c r="C204" s="111">
        <v>42303</v>
      </c>
      <c r="D204" s="106" t="s">
        <v>10</v>
      </c>
      <c r="E204" s="106" t="s">
        <v>544</v>
      </c>
      <c r="F204" s="112">
        <v>3</v>
      </c>
      <c r="G204" s="113">
        <v>7.20000000000001</v>
      </c>
      <c r="H204" s="114">
        <v>21.60000000000003</v>
      </c>
    </row>
    <row r="205" spans="1:8" ht="12.75">
      <c r="A205" s="127"/>
      <c r="B205" s="106" t="s">
        <v>366</v>
      </c>
      <c r="C205" s="111">
        <v>42331</v>
      </c>
      <c r="D205" s="106" t="s">
        <v>10</v>
      </c>
      <c r="E205" s="106" t="s">
        <v>544</v>
      </c>
      <c r="F205" s="112">
        <v>3</v>
      </c>
      <c r="G205" s="113">
        <v>24.1</v>
      </c>
      <c r="H205" s="114">
        <v>72.30000000000001</v>
      </c>
    </row>
    <row r="206" spans="1:8" ht="12.75">
      <c r="A206" s="126" t="s">
        <v>98</v>
      </c>
      <c r="B206" s="106" t="s">
        <v>99</v>
      </c>
      <c r="C206" s="111">
        <v>42290</v>
      </c>
      <c r="D206" s="106" t="s">
        <v>10</v>
      </c>
      <c r="E206" s="106" t="s">
        <v>545</v>
      </c>
      <c r="F206" s="112">
        <v>1</v>
      </c>
      <c r="G206" s="113">
        <v>6.6</v>
      </c>
      <c r="H206" s="114">
        <v>6.6</v>
      </c>
    </row>
    <row r="207" spans="1:8" ht="12.75">
      <c r="A207" s="126" t="s">
        <v>216</v>
      </c>
      <c r="B207" s="106" t="s">
        <v>217</v>
      </c>
      <c r="C207" s="111">
        <v>42283</v>
      </c>
      <c r="D207" s="106" t="s">
        <v>10</v>
      </c>
      <c r="E207" s="106" t="s">
        <v>544</v>
      </c>
      <c r="F207" s="112">
        <v>2</v>
      </c>
      <c r="G207" s="113">
        <v>14.2</v>
      </c>
      <c r="H207" s="114">
        <v>28.4</v>
      </c>
    </row>
    <row r="208" spans="1:8" ht="12.75">
      <c r="A208" s="126" t="s">
        <v>100</v>
      </c>
      <c r="B208" s="106" t="s">
        <v>101</v>
      </c>
      <c r="C208" s="111">
        <v>42290</v>
      </c>
      <c r="D208" s="106" t="s">
        <v>10</v>
      </c>
      <c r="E208" s="106" t="s">
        <v>545</v>
      </c>
      <c r="F208" s="112">
        <v>2</v>
      </c>
      <c r="G208" s="113">
        <v>6.7</v>
      </c>
      <c r="H208" s="114">
        <v>13.4</v>
      </c>
    </row>
    <row r="209" spans="1:8" ht="12.75">
      <c r="A209" s="127"/>
      <c r="B209" s="115"/>
      <c r="C209" s="115"/>
      <c r="D209" s="115"/>
      <c r="E209" s="116" t="s">
        <v>544</v>
      </c>
      <c r="F209" s="117">
        <v>1</v>
      </c>
      <c r="G209" s="92">
        <v>6.80000000000001</v>
      </c>
      <c r="H209" s="118">
        <v>6.80000000000001</v>
      </c>
    </row>
    <row r="210" spans="1:8" ht="12.75">
      <c r="A210" s="126" t="s">
        <v>19</v>
      </c>
      <c r="B210" s="106" t="s">
        <v>20</v>
      </c>
      <c r="C210" s="111">
        <v>42579</v>
      </c>
      <c r="D210" s="106" t="s">
        <v>10</v>
      </c>
      <c r="E210" s="106" t="s">
        <v>544</v>
      </c>
      <c r="F210" s="112">
        <v>1</v>
      </c>
      <c r="G210" s="113">
        <v>1.6</v>
      </c>
      <c r="H210" s="114">
        <v>1.6</v>
      </c>
    </row>
    <row r="211" spans="1:8" ht="12.75">
      <c r="A211" s="126" t="s">
        <v>446</v>
      </c>
      <c r="B211" s="106" t="s">
        <v>447</v>
      </c>
      <c r="C211" s="111">
        <v>42289</v>
      </c>
      <c r="D211" s="106" t="s">
        <v>10</v>
      </c>
      <c r="E211" s="106" t="s">
        <v>544</v>
      </c>
      <c r="F211" s="112">
        <v>3</v>
      </c>
      <c r="G211" s="113">
        <v>29.8</v>
      </c>
      <c r="H211" s="114">
        <v>89.4</v>
      </c>
    </row>
    <row r="212" spans="1:8" ht="12.75">
      <c r="A212" s="126" t="s">
        <v>498</v>
      </c>
      <c r="B212" s="106" t="s">
        <v>499</v>
      </c>
      <c r="C212" s="111">
        <v>42633</v>
      </c>
      <c r="D212" s="106" t="s">
        <v>10</v>
      </c>
      <c r="E212" s="106" t="s">
        <v>544</v>
      </c>
      <c r="F212" s="112">
        <v>5</v>
      </c>
      <c r="G212" s="113">
        <v>65.9</v>
      </c>
      <c r="H212" s="114">
        <v>164.9</v>
      </c>
    </row>
    <row r="213" spans="1:8" ht="12.75">
      <c r="A213" s="126" t="s">
        <v>221</v>
      </c>
      <c r="B213" s="106" t="s">
        <v>222</v>
      </c>
      <c r="C213" s="111">
        <v>42283</v>
      </c>
      <c r="D213" s="106" t="s">
        <v>27</v>
      </c>
      <c r="E213" s="106" t="s">
        <v>544</v>
      </c>
      <c r="F213" s="112">
        <v>2</v>
      </c>
      <c r="G213" s="113">
        <v>14.6</v>
      </c>
      <c r="H213" s="114">
        <v>29.2</v>
      </c>
    </row>
    <row r="214" spans="1:8" ht="12.75">
      <c r="A214" s="126" t="s">
        <v>230</v>
      </c>
      <c r="B214" s="106" t="s">
        <v>231</v>
      </c>
      <c r="C214" s="111">
        <v>42283</v>
      </c>
      <c r="D214" s="106" t="s">
        <v>10</v>
      </c>
      <c r="E214" s="106" t="s">
        <v>544</v>
      </c>
      <c r="F214" s="112">
        <v>3</v>
      </c>
      <c r="G214" s="113">
        <v>15.3</v>
      </c>
      <c r="H214" s="114">
        <v>45.900000000000006</v>
      </c>
    </row>
    <row r="215" spans="1:8" ht="12.75">
      <c r="A215" s="126" t="s">
        <v>151</v>
      </c>
      <c r="B215" s="106" t="s">
        <v>152</v>
      </c>
      <c r="C215" s="111">
        <v>42667</v>
      </c>
      <c r="D215" s="106" t="s">
        <v>10</v>
      </c>
      <c r="E215" s="106" t="s">
        <v>544</v>
      </c>
      <c r="F215" s="112">
        <v>1</v>
      </c>
      <c r="G215" s="113">
        <v>10.5</v>
      </c>
      <c r="H215" s="114">
        <v>10.5</v>
      </c>
    </row>
    <row r="216" spans="1:8" ht="12.75">
      <c r="A216" s="126" t="s">
        <v>153</v>
      </c>
      <c r="B216" s="106" t="s">
        <v>154</v>
      </c>
      <c r="C216" s="111">
        <v>42667</v>
      </c>
      <c r="D216" s="106" t="s">
        <v>10</v>
      </c>
      <c r="E216" s="106" t="s">
        <v>544</v>
      </c>
      <c r="F216" s="112">
        <v>1</v>
      </c>
      <c r="G216" s="113">
        <v>10.6</v>
      </c>
      <c r="H216" s="114">
        <v>10.6</v>
      </c>
    </row>
    <row r="217" spans="1:8" ht="12.75">
      <c r="A217" s="126" t="s">
        <v>276</v>
      </c>
      <c r="B217" s="106" t="s">
        <v>277</v>
      </c>
      <c r="C217" s="111">
        <v>42444</v>
      </c>
      <c r="D217" s="106" t="s">
        <v>10</v>
      </c>
      <c r="E217" s="106" t="s">
        <v>544</v>
      </c>
      <c r="F217" s="112">
        <v>2</v>
      </c>
      <c r="G217" s="113">
        <v>18</v>
      </c>
      <c r="H217" s="114">
        <v>36</v>
      </c>
    </row>
    <row r="218" spans="1:8" ht="12.75">
      <c r="A218" s="126" t="s">
        <v>104</v>
      </c>
      <c r="B218" s="106" t="s">
        <v>105</v>
      </c>
      <c r="C218" s="111">
        <v>42290</v>
      </c>
      <c r="D218" s="106" t="s">
        <v>10</v>
      </c>
      <c r="E218" s="106" t="s">
        <v>544</v>
      </c>
      <c r="F218" s="112">
        <v>1</v>
      </c>
      <c r="G218" s="113">
        <v>7.00000000000001</v>
      </c>
      <c r="H218" s="114">
        <v>7.00000000000001</v>
      </c>
    </row>
    <row r="219" spans="1:8" ht="12.75">
      <c r="A219" s="126" t="s">
        <v>33</v>
      </c>
      <c r="B219" s="106" t="s">
        <v>34</v>
      </c>
      <c r="C219" s="111">
        <v>42504</v>
      </c>
      <c r="D219" s="106" t="s">
        <v>10</v>
      </c>
      <c r="E219" s="106" t="s">
        <v>544</v>
      </c>
      <c r="F219" s="112">
        <v>1</v>
      </c>
      <c r="G219" s="113">
        <v>2.3</v>
      </c>
      <c r="H219" s="114">
        <v>2.3</v>
      </c>
    </row>
    <row r="220" spans="1:8" ht="12.75">
      <c r="A220" s="126" t="s">
        <v>102</v>
      </c>
      <c r="B220" s="106" t="s">
        <v>103</v>
      </c>
      <c r="C220" s="111">
        <v>42290</v>
      </c>
      <c r="D220" s="106" t="s">
        <v>10</v>
      </c>
      <c r="E220" s="106" t="s">
        <v>544</v>
      </c>
      <c r="F220" s="112">
        <v>1</v>
      </c>
      <c r="G220" s="113">
        <v>6.90000000000001</v>
      </c>
      <c r="H220" s="114">
        <v>6.90000000000001</v>
      </c>
    </row>
    <row r="221" spans="1:8" ht="12.75">
      <c r="A221" s="126" t="s">
        <v>264</v>
      </c>
      <c r="B221" s="106" t="s">
        <v>265</v>
      </c>
      <c r="C221" s="111">
        <v>42431</v>
      </c>
      <c r="D221" s="106" t="s">
        <v>10</v>
      </c>
      <c r="E221" s="106" t="s">
        <v>544</v>
      </c>
      <c r="F221" s="112">
        <v>3</v>
      </c>
      <c r="G221" s="113">
        <v>17.3</v>
      </c>
      <c r="H221" s="114">
        <v>51.900000000000006</v>
      </c>
    </row>
    <row r="222" spans="1:8" ht="12.75">
      <c r="A222" s="126" t="s">
        <v>330</v>
      </c>
      <c r="B222" s="106" t="s">
        <v>331</v>
      </c>
      <c r="C222" s="111">
        <v>42433</v>
      </c>
      <c r="D222" s="106" t="s">
        <v>10</v>
      </c>
      <c r="E222" s="106" t="s">
        <v>544</v>
      </c>
      <c r="F222" s="112">
        <v>1</v>
      </c>
      <c r="G222" s="113">
        <v>21.2</v>
      </c>
      <c r="H222" s="114">
        <v>21.2</v>
      </c>
    </row>
    <row r="223" spans="1:8" ht="12.75">
      <c r="A223" s="126" t="s">
        <v>285</v>
      </c>
      <c r="B223" s="106" t="s">
        <v>286</v>
      </c>
      <c r="C223" s="111">
        <v>42444</v>
      </c>
      <c r="D223" s="106" t="s">
        <v>10</v>
      </c>
      <c r="E223" s="106" t="s">
        <v>544</v>
      </c>
      <c r="F223" s="112">
        <v>1</v>
      </c>
      <c r="G223" s="113">
        <v>18.5</v>
      </c>
      <c r="H223" s="114">
        <v>18.5</v>
      </c>
    </row>
    <row r="224" spans="1:8" ht="12.75">
      <c r="A224" s="126" t="s">
        <v>124</v>
      </c>
      <c r="B224" s="106" t="s">
        <v>125</v>
      </c>
      <c r="C224" s="111">
        <v>42292</v>
      </c>
      <c r="D224" s="106" t="s">
        <v>10</v>
      </c>
      <c r="E224" s="106" t="s">
        <v>544</v>
      </c>
      <c r="F224" s="112">
        <v>1</v>
      </c>
      <c r="G224" s="113">
        <v>8.70000000000001</v>
      </c>
      <c r="H224" s="114">
        <v>8.70000000000001</v>
      </c>
    </row>
    <row r="225" spans="1:8" ht="12.75">
      <c r="A225" s="126" t="s">
        <v>64</v>
      </c>
      <c r="B225" s="106" t="s">
        <v>65</v>
      </c>
      <c r="C225" s="111">
        <v>42308</v>
      </c>
      <c r="D225" s="106" t="s">
        <v>10</v>
      </c>
      <c r="E225" s="106" t="s">
        <v>544</v>
      </c>
      <c r="F225" s="112">
        <v>1</v>
      </c>
      <c r="G225" s="113">
        <v>4.2</v>
      </c>
      <c r="H225" s="114">
        <v>4.2</v>
      </c>
    </row>
    <row r="226" spans="1:8" ht="12.75">
      <c r="A226" s="126" t="s">
        <v>289</v>
      </c>
      <c r="B226" s="106" t="s">
        <v>290</v>
      </c>
      <c r="C226" s="111">
        <v>42454</v>
      </c>
      <c r="D226" s="106" t="s">
        <v>10</v>
      </c>
      <c r="E226" s="106" t="s">
        <v>544</v>
      </c>
      <c r="F226" s="112">
        <v>1</v>
      </c>
      <c r="G226" s="113">
        <v>18.7</v>
      </c>
      <c r="H226" s="114">
        <v>18.7</v>
      </c>
    </row>
    <row r="227" spans="1:8" ht="12.75">
      <c r="A227" s="126" t="s">
        <v>480</v>
      </c>
      <c r="B227" s="106" t="s">
        <v>481</v>
      </c>
      <c r="C227" s="111">
        <v>42388</v>
      </c>
      <c r="D227" s="106" t="s">
        <v>10</v>
      </c>
      <c r="E227" s="106" t="s">
        <v>544</v>
      </c>
      <c r="F227" s="112">
        <v>1</v>
      </c>
      <c r="G227" s="113">
        <v>32</v>
      </c>
      <c r="H227" s="114">
        <v>32</v>
      </c>
    </row>
    <row r="228" spans="1:8" ht="12.75">
      <c r="A228" s="126" t="s">
        <v>287</v>
      </c>
      <c r="B228" s="106" t="s">
        <v>288</v>
      </c>
      <c r="C228" s="111">
        <v>42460</v>
      </c>
      <c r="D228" s="106" t="s">
        <v>10</v>
      </c>
      <c r="E228" s="106" t="s">
        <v>544</v>
      </c>
      <c r="F228" s="112">
        <v>1</v>
      </c>
      <c r="G228" s="113">
        <v>18.6</v>
      </c>
      <c r="H228" s="114">
        <v>18.6</v>
      </c>
    </row>
    <row r="229" spans="1:8" ht="12.75">
      <c r="A229" s="126" t="s">
        <v>226</v>
      </c>
      <c r="B229" s="106" t="s">
        <v>227</v>
      </c>
      <c r="C229" s="111">
        <v>42283</v>
      </c>
      <c r="D229" s="106" t="s">
        <v>10</v>
      </c>
      <c r="E229" s="106" t="s">
        <v>544</v>
      </c>
      <c r="F229" s="112">
        <v>3</v>
      </c>
      <c r="G229" s="113">
        <v>15.1</v>
      </c>
      <c r="H229" s="114">
        <v>45.3</v>
      </c>
    </row>
    <row r="230" spans="1:8" ht="12.75">
      <c r="A230" s="126" t="s">
        <v>122</v>
      </c>
      <c r="B230" s="106" t="s">
        <v>123</v>
      </c>
      <c r="C230" s="111">
        <v>42283</v>
      </c>
      <c r="D230" s="106" t="s">
        <v>10</v>
      </c>
      <c r="E230" s="106" t="s">
        <v>544</v>
      </c>
      <c r="F230" s="112">
        <v>1</v>
      </c>
      <c r="G230" s="113">
        <v>8.60000000000001</v>
      </c>
      <c r="H230" s="114">
        <v>8.60000000000001</v>
      </c>
    </row>
    <row r="231" spans="1:8" ht="12.75">
      <c r="A231" s="126" t="s">
        <v>128</v>
      </c>
      <c r="B231" s="106" t="s">
        <v>129</v>
      </c>
      <c r="C231" s="111">
        <v>42244</v>
      </c>
      <c r="D231" s="106" t="s">
        <v>130</v>
      </c>
      <c r="E231" s="106" t="s">
        <v>544</v>
      </c>
      <c r="F231" s="112">
        <v>1</v>
      </c>
      <c r="G231" s="113">
        <v>9.00000000000001</v>
      </c>
      <c r="H231" s="114">
        <v>9.00000000000001</v>
      </c>
    </row>
    <row r="232" spans="1:8" ht="12.75">
      <c r="A232" s="126" t="s">
        <v>457</v>
      </c>
      <c r="B232" s="106" t="s">
        <v>458</v>
      </c>
      <c r="C232" s="111">
        <v>42251</v>
      </c>
      <c r="D232" s="106" t="s">
        <v>213</v>
      </c>
      <c r="E232" s="106" t="s">
        <v>544</v>
      </c>
      <c r="F232" s="112">
        <v>3</v>
      </c>
      <c r="G232" s="113">
        <v>30.4</v>
      </c>
      <c r="H232" s="114">
        <v>91.19999999999999</v>
      </c>
    </row>
    <row r="233" spans="1:8" ht="12.75">
      <c r="A233" s="126" t="s">
        <v>29</v>
      </c>
      <c r="B233" s="106" t="s">
        <v>30</v>
      </c>
      <c r="C233" s="111">
        <v>42785</v>
      </c>
      <c r="D233" s="106" t="s">
        <v>10</v>
      </c>
      <c r="E233" s="106" t="s">
        <v>544</v>
      </c>
      <c r="F233" s="112">
        <v>1</v>
      </c>
      <c r="G233" s="113">
        <v>2.1</v>
      </c>
      <c r="H233" s="114">
        <v>2.1</v>
      </c>
    </row>
    <row r="234" spans="1:8" ht="12.75">
      <c r="A234" s="126" t="s">
        <v>518</v>
      </c>
      <c r="B234" s="106" t="s">
        <v>519</v>
      </c>
      <c r="C234" s="111">
        <v>42304</v>
      </c>
      <c r="D234" s="106" t="s">
        <v>10</v>
      </c>
      <c r="E234" s="106" t="s">
        <v>544</v>
      </c>
      <c r="F234" s="112">
        <v>1</v>
      </c>
      <c r="G234" s="113">
        <v>34.9</v>
      </c>
      <c r="H234" s="114">
        <v>34.9</v>
      </c>
    </row>
    <row r="235" spans="1:8" ht="12.75">
      <c r="A235" s="126" t="s">
        <v>490</v>
      </c>
      <c r="B235" s="106" t="s">
        <v>491</v>
      </c>
      <c r="C235" s="111">
        <v>42243</v>
      </c>
      <c r="D235" s="106" t="s">
        <v>10</v>
      </c>
      <c r="E235" s="106" t="s">
        <v>544</v>
      </c>
      <c r="F235" s="112">
        <v>3</v>
      </c>
      <c r="G235" s="113">
        <v>66.1</v>
      </c>
      <c r="H235" s="114">
        <v>99.7</v>
      </c>
    </row>
    <row r="236" spans="1:8" ht="12.75">
      <c r="A236" s="126" t="s">
        <v>468</v>
      </c>
      <c r="B236" s="106" t="s">
        <v>469</v>
      </c>
      <c r="C236" s="111">
        <v>42156</v>
      </c>
      <c r="D236" s="106" t="s">
        <v>10</v>
      </c>
      <c r="E236" s="106" t="s">
        <v>544</v>
      </c>
      <c r="F236" s="112">
        <v>4</v>
      </c>
      <c r="G236" s="113">
        <v>31.4</v>
      </c>
      <c r="H236" s="114">
        <v>125.6</v>
      </c>
    </row>
    <row r="237" spans="1:8" ht="12.75">
      <c r="A237" s="126" t="s">
        <v>163</v>
      </c>
      <c r="B237" s="106" t="s">
        <v>164</v>
      </c>
      <c r="C237" s="111">
        <v>42669</v>
      </c>
      <c r="D237" s="106" t="s">
        <v>10</v>
      </c>
      <c r="E237" s="106" t="s">
        <v>544</v>
      </c>
      <c r="F237" s="112">
        <v>7</v>
      </c>
      <c r="G237" s="113">
        <v>22.299999999999997</v>
      </c>
      <c r="H237" s="114">
        <v>78.1</v>
      </c>
    </row>
    <row r="238" spans="1:8" ht="12.75">
      <c r="A238" s="126" t="s">
        <v>513</v>
      </c>
      <c r="B238" s="106" t="s">
        <v>514</v>
      </c>
      <c r="C238" s="111">
        <v>42722</v>
      </c>
      <c r="D238" s="106" t="s">
        <v>10</v>
      </c>
      <c r="E238" s="106" t="s">
        <v>544</v>
      </c>
      <c r="F238" s="112">
        <v>1</v>
      </c>
      <c r="G238" s="113">
        <v>34.6</v>
      </c>
      <c r="H238" s="114">
        <v>34.6</v>
      </c>
    </row>
    <row r="239" spans="1:8" ht="12.75">
      <c r="A239" s="126" t="s">
        <v>436</v>
      </c>
      <c r="B239" s="106" t="s">
        <v>437</v>
      </c>
      <c r="C239" s="111">
        <v>42356</v>
      </c>
      <c r="D239" s="106" t="s">
        <v>10</v>
      </c>
      <c r="E239" s="106" t="s">
        <v>544</v>
      </c>
      <c r="F239" s="112">
        <v>3</v>
      </c>
      <c r="G239" s="113">
        <v>28.9</v>
      </c>
      <c r="H239" s="114">
        <v>86.69999999999999</v>
      </c>
    </row>
    <row r="240" spans="1:8" ht="12.75">
      <c r="A240" s="126" t="s">
        <v>434</v>
      </c>
      <c r="B240" s="106" t="s">
        <v>435</v>
      </c>
      <c r="C240" s="111">
        <v>42356</v>
      </c>
      <c r="D240" s="106" t="s">
        <v>10</v>
      </c>
      <c r="E240" s="106" t="s">
        <v>544</v>
      </c>
      <c r="F240" s="112">
        <v>4</v>
      </c>
      <c r="G240" s="113">
        <v>28.8</v>
      </c>
      <c r="H240" s="114">
        <v>115.2</v>
      </c>
    </row>
    <row r="241" spans="1:8" ht="12.75">
      <c r="A241" s="126" t="s">
        <v>410</v>
      </c>
      <c r="B241" s="106" t="s">
        <v>411</v>
      </c>
      <c r="C241" s="111">
        <v>42356</v>
      </c>
      <c r="D241" s="106" t="s">
        <v>10</v>
      </c>
      <c r="E241" s="106" t="s">
        <v>544</v>
      </c>
      <c r="F241" s="112">
        <v>1</v>
      </c>
      <c r="G241" s="113">
        <v>28.7</v>
      </c>
      <c r="H241" s="114">
        <v>28.7</v>
      </c>
    </row>
    <row r="242" spans="1:8" ht="12.75">
      <c r="A242" s="126" t="s">
        <v>432</v>
      </c>
      <c r="B242" s="106" t="s">
        <v>433</v>
      </c>
      <c r="C242" s="111">
        <v>42356</v>
      </c>
      <c r="D242" s="106" t="s">
        <v>10</v>
      </c>
      <c r="E242" s="106" t="s">
        <v>544</v>
      </c>
      <c r="F242" s="112">
        <v>4</v>
      </c>
      <c r="G242" s="113">
        <v>28.6</v>
      </c>
      <c r="H242" s="114">
        <v>114.4</v>
      </c>
    </row>
    <row r="243" spans="1:8" ht="12.75">
      <c r="A243" s="126" t="s">
        <v>430</v>
      </c>
      <c r="B243" s="106" t="s">
        <v>431</v>
      </c>
      <c r="C243" s="111">
        <v>42356</v>
      </c>
      <c r="D243" s="106" t="s">
        <v>10</v>
      </c>
      <c r="E243" s="106" t="s">
        <v>544</v>
      </c>
      <c r="F243" s="112">
        <v>3</v>
      </c>
      <c r="G243" s="113">
        <v>28.5</v>
      </c>
      <c r="H243" s="114">
        <v>85.5</v>
      </c>
    </row>
    <row r="244" spans="1:8" ht="12.75">
      <c r="A244" s="126" t="s">
        <v>325</v>
      </c>
      <c r="B244" s="106" t="s">
        <v>326</v>
      </c>
      <c r="C244" s="111">
        <v>42356</v>
      </c>
      <c r="D244" s="106" t="s">
        <v>10</v>
      </c>
      <c r="E244" s="106" t="s">
        <v>544</v>
      </c>
      <c r="F244" s="112">
        <v>4</v>
      </c>
      <c r="G244" s="113">
        <v>28.4</v>
      </c>
      <c r="H244" s="114">
        <v>113.6</v>
      </c>
    </row>
    <row r="245" spans="1:8" ht="12.75">
      <c r="A245" s="127"/>
      <c r="B245" s="115"/>
      <c r="C245" s="111">
        <v>42440</v>
      </c>
      <c r="D245" s="106" t="s">
        <v>10</v>
      </c>
      <c r="E245" s="106" t="s">
        <v>544</v>
      </c>
      <c r="F245" s="112">
        <v>1</v>
      </c>
      <c r="G245" s="113">
        <v>20.7</v>
      </c>
      <c r="H245" s="114">
        <v>20.7</v>
      </c>
    </row>
    <row r="246" spans="1:8" ht="12.75">
      <c r="A246" s="126" t="s">
        <v>429</v>
      </c>
      <c r="B246" s="106" t="s">
        <v>424</v>
      </c>
      <c r="C246" s="111">
        <v>42356</v>
      </c>
      <c r="D246" s="106" t="s">
        <v>10</v>
      </c>
      <c r="E246" s="106" t="s">
        <v>544</v>
      </c>
      <c r="F246" s="112">
        <v>1</v>
      </c>
      <c r="G246" s="113">
        <v>28.3</v>
      </c>
      <c r="H246" s="114">
        <v>28.3</v>
      </c>
    </row>
    <row r="247" spans="1:8" ht="12.75">
      <c r="A247" s="126" t="s">
        <v>428</v>
      </c>
      <c r="B247" s="106" t="s">
        <v>324</v>
      </c>
      <c r="C247" s="111">
        <v>42356</v>
      </c>
      <c r="D247" s="106" t="s">
        <v>10</v>
      </c>
      <c r="E247" s="106" t="s">
        <v>544</v>
      </c>
      <c r="F247" s="112">
        <v>1</v>
      </c>
      <c r="G247" s="113">
        <v>28.2</v>
      </c>
      <c r="H247" s="114">
        <v>28.2</v>
      </c>
    </row>
    <row r="248" spans="1:8" ht="12.75">
      <c r="A248" s="126" t="s">
        <v>426</v>
      </c>
      <c r="B248" s="106" t="s">
        <v>427</v>
      </c>
      <c r="C248" s="111">
        <v>42356</v>
      </c>
      <c r="D248" s="106" t="s">
        <v>10</v>
      </c>
      <c r="E248" s="106" t="s">
        <v>544</v>
      </c>
      <c r="F248" s="112">
        <v>1</v>
      </c>
      <c r="G248" s="113">
        <v>28.1</v>
      </c>
      <c r="H248" s="114">
        <v>28.1</v>
      </c>
    </row>
    <row r="249" spans="1:8" ht="12.75">
      <c r="A249" s="126" t="s">
        <v>425</v>
      </c>
      <c r="B249" s="106" t="s">
        <v>424</v>
      </c>
      <c r="C249" s="111">
        <v>42356</v>
      </c>
      <c r="D249" s="106" t="s">
        <v>10</v>
      </c>
      <c r="E249" s="106" t="s">
        <v>544</v>
      </c>
      <c r="F249" s="112">
        <v>1</v>
      </c>
      <c r="G249" s="113">
        <v>28</v>
      </c>
      <c r="H249" s="114">
        <v>28</v>
      </c>
    </row>
    <row r="250" spans="1:8" ht="12.75">
      <c r="A250" s="126" t="s">
        <v>423</v>
      </c>
      <c r="B250" s="106" t="s">
        <v>424</v>
      </c>
      <c r="C250" s="111">
        <v>42356</v>
      </c>
      <c r="D250" s="106" t="s">
        <v>10</v>
      </c>
      <c r="E250" s="106" t="s">
        <v>544</v>
      </c>
      <c r="F250" s="112">
        <v>1</v>
      </c>
      <c r="G250" s="113">
        <v>27.9</v>
      </c>
      <c r="H250" s="114">
        <v>27.9</v>
      </c>
    </row>
    <row r="251" spans="1:8" ht="12.75">
      <c r="A251" s="126" t="s">
        <v>408</v>
      </c>
      <c r="B251" s="106" t="s">
        <v>409</v>
      </c>
      <c r="C251" s="111">
        <v>42356</v>
      </c>
      <c r="D251" s="106" t="s">
        <v>10</v>
      </c>
      <c r="E251" s="106" t="s">
        <v>544</v>
      </c>
      <c r="F251" s="112">
        <v>1</v>
      </c>
      <c r="G251" s="113">
        <v>27.8</v>
      </c>
      <c r="H251" s="114">
        <v>27.8</v>
      </c>
    </row>
    <row r="252" spans="1:8" ht="12.75">
      <c r="A252" s="126" t="s">
        <v>323</v>
      </c>
      <c r="B252" s="106" t="s">
        <v>324</v>
      </c>
      <c r="C252" s="111">
        <v>42356</v>
      </c>
      <c r="D252" s="106" t="s">
        <v>10</v>
      </c>
      <c r="E252" s="106" t="s">
        <v>544</v>
      </c>
      <c r="F252" s="112">
        <v>3</v>
      </c>
      <c r="G252" s="113">
        <v>27.7</v>
      </c>
      <c r="H252" s="114">
        <v>83.1</v>
      </c>
    </row>
    <row r="253" spans="1:8" ht="12.75">
      <c r="A253" s="127"/>
      <c r="B253" s="115"/>
      <c r="C253" s="111">
        <v>42429</v>
      </c>
      <c r="D253" s="106" t="s">
        <v>10</v>
      </c>
      <c r="E253" s="106" t="s">
        <v>544</v>
      </c>
      <c r="F253" s="112">
        <v>2</v>
      </c>
      <c r="G253" s="113">
        <v>31.2</v>
      </c>
      <c r="H253" s="114">
        <v>62.4</v>
      </c>
    </row>
    <row r="254" spans="1:8" ht="12.75">
      <c r="A254" s="126" t="s">
        <v>406</v>
      </c>
      <c r="B254" s="106" t="s">
        <v>407</v>
      </c>
      <c r="C254" s="111">
        <v>42356</v>
      </c>
      <c r="D254" s="106" t="s">
        <v>10</v>
      </c>
      <c r="E254" s="106" t="s">
        <v>544</v>
      </c>
      <c r="F254" s="112">
        <v>3</v>
      </c>
      <c r="G254" s="113">
        <v>27.6</v>
      </c>
      <c r="H254" s="114">
        <v>82.80000000000001</v>
      </c>
    </row>
    <row r="255" spans="1:8" ht="12.75">
      <c r="A255" s="126" t="s">
        <v>412</v>
      </c>
      <c r="B255" s="106" t="s">
        <v>405</v>
      </c>
      <c r="C255" s="111">
        <v>42356</v>
      </c>
      <c r="D255" s="106" t="s">
        <v>10</v>
      </c>
      <c r="E255" s="106" t="s">
        <v>544</v>
      </c>
      <c r="F255" s="112">
        <v>2</v>
      </c>
      <c r="G255" s="113">
        <v>29</v>
      </c>
      <c r="H255" s="114">
        <v>58</v>
      </c>
    </row>
    <row r="256" spans="1:8" ht="12.75">
      <c r="A256" s="126" t="s">
        <v>403</v>
      </c>
      <c r="B256" s="106" t="s">
        <v>404</v>
      </c>
      <c r="C256" s="111">
        <v>42356</v>
      </c>
      <c r="D256" s="106" t="s">
        <v>10</v>
      </c>
      <c r="E256" s="106" t="s">
        <v>544</v>
      </c>
      <c r="F256" s="112">
        <v>2</v>
      </c>
      <c r="G256" s="113">
        <v>27.5</v>
      </c>
      <c r="H256" s="114">
        <v>55</v>
      </c>
    </row>
    <row r="257" spans="1:8" ht="12.75">
      <c r="A257" s="126" t="s">
        <v>401</v>
      </c>
      <c r="B257" s="106" t="s">
        <v>402</v>
      </c>
      <c r="C257" s="111">
        <v>42356</v>
      </c>
      <c r="D257" s="106" t="s">
        <v>10</v>
      </c>
      <c r="E257" s="106" t="s">
        <v>544</v>
      </c>
      <c r="F257" s="112">
        <v>6</v>
      </c>
      <c r="G257" s="113">
        <v>53.4</v>
      </c>
      <c r="H257" s="114">
        <v>160.2</v>
      </c>
    </row>
    <row r="258" spans="1:8" ht="12.75">
      <c r="A258" s="126" t="s">
        <v>399</v>
      </c>
      <c r="B258" s="106" t="s">
        <v>400</v>
      </c>
      <c r="C258" s="111">
        <v>42356</v>
      </c>
      <c r="D258" s="106" t="s">
        <v>10</v>
      </c>
      <c r="E258" s="106" t="s">
        <v>544</v>
      </c>
      <c r="F258" s="112">
        <v>3</v>
      </c>
      <c r="G258" s="113">
        <v>25.9</v>
      </c>
      <c r="H258" s="114">
        <v>77.69999999999999</v>
      </c>
    </row>
    <row r="259" spans="1:8" ht="12.75">
      <c r="A259" s="126" t="s">
        <v>398</v>
      </c>
      <c r="B259" s="106" t="s">
        <v>397</v>
      </c>
      <c r="C259" s="111">
        <v>42356</v>
      </c>
      <c r="D259" s="106" t="s">
        <v>10</v>
      </c>
      <c r="E259" s="106" t="s">
        <v>544</v>
      </c>
      <c r="F259" s="112">
        <v>2</v>
      </c>
      <c r="G259" s="113">
        <v>25.8</v>
      </c>
      <c r="H259" s="114">
        <v>51.6</v>
      </c>
    </row>
    <row r="260" spans="1:8" ht="12.75">
      <c r="A260" s="126" t="s">
        <v>395</v>
      </c>
      <c r="B260" s="106" t="s">
        <v>396</v>
      </c>
      <c r="C260" s="111">
        <v>42356</v>
      </c>
      <c r="D260" s="106" t="s">
        <v>10</v>
      </c>
      <c r="E260" s="106" t="s">
        <v>544</v>
      </c>
      <c r="F260" s="112">
        <v>3</v>
      </c>
      <c r="G260" s="113">
        <v>25.7</v>
      </c>
      <c r="H260" s="114">
        <v>77.1</v>
      </c>
    </row>
    <row r="261" spans="1:8" ht="12.75">
      <c r="A261" s="126" t="s">
        <v>393</v>
      </c>
      <c r="B261" s="106" t="s">
        <v>394</v>
      </c>
      <c r="C261" s="111">
        <v>42356</v>
      </c>
      <c r="D261" s="106" t="s">
        <v>10</v>
      </c>
      <c r="E261" s="106" t="s">
        <v>544</v>
      </c>
      <c r="F261" s="112">
        <v>3</v>
      </c>
      <c r="G261" s="113">
        <v>52.900000000000006</v>
      </c>
      <c r="H261" s="114">
        <v>78.5</v>
      </c>
    </row>
    <row r="262" spans="1:8" ht="12.75">
      <c r="A262" s="126" t="s">
        <v>391</v>
      </c>
      <c r="B262" s="106" t="s">
        <v>392</v>
      </c>
      <c r="C262" s="111">
        <v>42356</v>
      </c>
      <c r="D262" s="106" t="s">
        <v>10</v>
      </c>
      <c r="E262" s="106" t="s">
        <v>544</v>
      </c>
      <c r="F262" s="112">
        <v>4</v>
      </c>
      <c r="G262" s="113">
        <v>27.2</v>
      </c>
      <c r="H262" s="114">
        <v>108.8</v>
      </c>
    </row>
    <row r="263" spans="1:8" ht="12.75">
      <c r="A263" s="126" t="s">
        <v>389</v>
      </c>
      <c r="B263" s="106" t="s">
        <v>390</v>
      </c>
      <c r="C263" s="111">
        <v>42356</v>
      </c>
      <c r="D263" s="106" t="s">
        <v>10</v>
      </c>
      <c r="E263" s="106" t="s">
        <v>544</v>
      </c>
      <c r="F263" s="112">
        <v>3</v>
      </c>
      <c r="G263" s="113">
        <v>27.1</v>
      </c>
      <c r="H263" s="114">
        <v>81.30000000000001</v>
      </c>
    </row>
    <row r="264" spans="1:8" ht="12.75">
      <c r="A264" s="126" t="s">
        <v>321</v>
      </c>
      <c r="B264" s="106" t="s">
        <v>322</v>
      </c>
      <c r="C264" s="111">
        <v>42429</v>
      </c>
      <c r="D264" s="106" t="s">
        <v>10</v>
      </c>
      <c r="E264" s="106" t="s">
        <v>544</v>
      </c>
      <c r="F264" s="112">
        <v>1</v>
      </c>
      <c r="G264" s="113">
        <v>31.3</v>
      </c>
      <c r="H264" s="114">
        <v>31.3</v>
      </c>
    </row>
    <row r="265" spans="1:8" ht="12.75">
      <c r="A265" s="126" t="s">
        <v>387</v>
      </c>
      <c r="B265" s="106" t="s">
        <v>388</v>
      </c>
      <c r="C265" s="111">
        <v>42356</v>
      </c>
      <c r="D265" s="106" t="s">
        <v>10</v>
      </c>
      <c r="E265" s="106" t="s">
        <v>544</v>
      </c>
      <c r="F265" s="112">
        <v>1</v>
      </c>
      <c r="G265" s="113">
        <v>25.5</v>
      </c>
      <c r="H265" s="114">
        <v>25.5</v>
      </c>
    </row>
    <row r="266" spans="1:8" ht="12.75">
      <c r="A266" s="126" t="s">
        <v>385</v>
      </c>
      <c r="B266" s="106" t="s">
        <v>386</v>
      </c>
      <c r="C266" s="111">
        <v>42356</v>
      </c>
      <c r="D266" s="106" t="s">
        <v>10</v>
      </c>
      <c r="E266" s="106" t="s">
        <v>544</v>
      </c>
      <c r="F266" s="112">
        <v>7</v>
      </c>
      <c r="G266" s="113">
        <v>52.4</v>
      </c>
      <c r="H266" s="114">
        <v>184.2</v>
      </c>
    </row>
    <row r="267" spans="1:8" ht="12.75">
      <c r="A267" s="126" t="s">
        <v>383</v>
      </c>
      <c r="B267" s="106" t="s">
        <v>384</v>
      </c>
      <c r="C267" s="111">
        <v>42356</v>
      </c>
      <c r="D267" s="106" t="s">
        <v>10</v>
      </c>
      <c r="E267" s="106" t="s">
        <v>544</v>
      </c>
      <c r="F267" s="112">
        <v>5</v>
      </c>
      <c r="G267" s="113">
        <v>52.2</v>
      </c>
      <c r="H267" s="114">
        <v>131.29999999999998</v>
      </c>
    </row>
    <row r="268" spans="1:8" ht="12.75">
      <c r="A268" s="126" t="s">
        <v>515</v>
      </c>
      <c r="B268" s="106" t="s">
        <v>516</v>
      </c>
      <c r="C268" s="111">
        <v>42722</v>
      </c>
      <c r="D268" s="106" t="s">
        <v>10</v>
      </c>
      <c r="E268" s="106" t="s">
        <v>544</v>
      </c>
      <c r="F268" s="112">
        <v>6</v>
      </c>
      <c r="G268" s="113">
        <v>69.7</v>
      </c>
      <c r="H268" s="114">
        <v>209.10000000000002</v>
      </c>
    </row>
    <row r="269" spans="1:8" ht="12.75">
      <c r="A269" s="126" t="s">
        <v>520</v>
      </c>
      <c r="B269" s="106" t="s">
        <v>516</v>
      </c>
      <c r="C269" s="111">
        <v>42722</v>
      </c>
      <c r="D269" s="106" t="s">
        <v>10</v>
      </c>
      <c r="E269" s="106" t="s">
        <v>544</v>
      </c>
      <c r="F269" s="112">
        <v>1</v>
      </c>
      <c r="G269" s="113">
        <v>35.1</v>
      </c>
      <c r="H269" s="114">
        <v>35.1</v>
      </c>
    </row>
    <row r="270" spans="1:8" ht="12.75">
      <c r="A270" s="126" t="s">
        <v>421</v>
      </c>
      <c r="B270" s="106" t="s">
        <v>422</v>
      </c>
      <c r="C270" s="111">
        <v>42356</v>
      </c>
      <c r="D270" s="106" t="s">
        <v>10</v>
      </c>
      <c r="E270" s="106" t="s">
        <v>544</v>
      </c>
      <c r="F270" s="112">
        <v>1</v>
      </c>
      <c r="G270" s="113">
        <v>26.8</v>
      </c>
      <c r="H270" s="114">
        <v>26.8</v>
      </c>
    </row>
    <row r="271" spans="1:8" ht="12.75">
      <c r="A271" s="126" t="s">
        <v>319</v>
      </c>
      <c r="B271" s="106" t="s">
        <v>320</v>
      </c>
      <c r="C271" s="111">
        <v>42440</v>
      </c>
      <c r="D271" s="106" t="s">
        <v>10</v>
      </c>
      <c r="E271" s="106" t="s">
        <v>544</v>
      </c>
      <c r="F271" s="112">
        <v>1</v>
      </c>
      <c r="G271" s="113">
        <v>20.8</v>
      </c>
      <c r="H271" s="114">
        <v>20.8</v>
      </c>
    </row>
    <row r="272" spans="1:8" ht="12.75">
      <c r="A272" s="126" t="s">
        <v>327</v>
      </c>
      <c r="B272" s="106" t="s">
        <v>328</v>
      </c>
      <c r="C272" s="111">
        <v>42440</v>
      </c>
      <c r="D272" s="106" t="s">
        <v>10</v>
      </c>
      <c r="E272" s="106" t="s">
        <v>544</v>
      </c>
      <c r="F272" s="112">
        <v>1</v>
      </c>
      <c r="G272" s="113">
        <v>20.9</v>
      </c>
      <c r="H272" s="114">
        <v>20.9</v>
      </c>
    </row>
    <row r="273" spans="1:8" ht="12.75">
      <c r="A273" s="126" t="s">
        <v>419</v>
      </c>
      <c r="B273" s="106" t="s">
        <v>420</v>
      </c>
      <c r="C273" s="111">
        <v>42356</v>
      </c>
      <c r="D273" s="106" t="s">
        <v>10</v>
      </c>
      <c r="E273" s="106" t="s">
        <v>544</v>
      </c>
      <c r="F273" s="112">
        <v>1</v>
      </c>
      <c r="G273" s="113">
        <v>26.7</v>
      </c>
      <c r="H273" s="114">
        <v>26.7</v>
      </c>
    </row>
    <row r="274" spans="1:8" ht="12.75">
      <c r="A274" s="126" t="s">
        <v>317</v>
      </c>
      <c r="B274" s="106" t="s">
        <v>318</v>
      </c>
      <c r="C274" s="111">
        <v>42429</v>
      </c>
      <c r="D274" s="106" t="s">
        <v>10</v>
      </c>
      <c r="E274" s="106" t="s">
        <v>544</v>
      </c>
      <c r="F274" s="112">
        <v>1</v>
      </c>
      <c r="G274" s="113">
        <v>31.1</v>
      </c>
      <c r="H274" s="114">
        <v>31.1</v>
      </c>
    </row>
    <row r="275" spans="1:8" ht="12.75">
      <c r="A275" s="127"/>
      <c r="B275" s="115"/>
      <c r="C275" s="111">
        <v>42440</v>
      </c>
      <c r="D275" s="106" t="s">
        <v>10</v>
      </c>
      <c r="E275" s="106" t="s">
        <v>544</v>
      </c>
      <c r="F275" s="112">
        <v>2</v>
      </c>
      <c r="G275" s="113">
        <v>21</v>
      </c>
      <c r="H275" s="114">
        <v>42</v>
      </c>
    </row>
    <row r="276" spans="1:8" ht="12.75">
      <c r="A276" s="126" t="s">
        <v>417</v>
      </c>
      <c r="B276" s="106" t="s">
        <v>418</v>
      </c>
      <c r="C276" s="111">
        <v>42356</v>
      </c>
      <c r="D276" s="106" t="s">
        <v>10</v>
      </c>
      <c r="E276" s="106" t="s">
        <v>544</v>
      </c>
      <c r="F276" s="112">
        <v>4</v>
      </c>
      <c r="G276" s="113">
        <v>26.6</v>
      </c>
      <c r="H276" s="114">
        <v>106.4</v>
      </c>
    </row>
    <row r="277" spans="1:8" ht="12.75">
      <c r="A277" s="126" t="s">
        <v>382</v>
      </c>
      <c r="B277" s="106" t="s">
        <v>380</v>
      </c>
      <c r="C277" s="111">
        <v>42356</v>
      </c>
      <c r="D277" s="106" t="s">
        <v>10</v>
      </c>
      <c r="E277" s="106" t="s">
        <v>544</v>
      </c>
      <c r="F277" s="112">
        <v>6</v>
      </c>
      <c r="G277" s="113">
        <v>51.7</v>
      </c>
      <c r="H277" s="114">
        <v>155.1</v>
      </c>
    </row>
    <row r="278" spans="1:8" ht="12.75">
      <c r="A278" s="126" t="s">
        <v>381</v>
      </c>
      <c r="B278" s="106" t="s">
        <v>380</v>
      </c>
      <c r="C278" s="111">
        <v>42356</v>
      </c>
      <c r="D278" s="106" t="s">
        <v>10</v>
      </c>
      <c r="E278" s="106" t="s">
        <v>544</v>
      </c>
      <c r="F278" s="112">
        <v>3</v>
      </c>
      <c r="G278" s="113">
        <v>25.1</v>
      </c>
      <c r="H278" s="114">
        <v>75.30000000000001</v>
      </c>
    </row>
    <row r="279" spans="1:8" ht="12.75">
      <c r="A279" s="126" t="s">
        <v>378</v>
      </c>
      <c r="B279" s="106" t="s">
        <v>379</v>
      </c>
      <c r="C279" s="111">
        <v>42356</v>
      </c>
      <c r="D279" s="106" t="s">
        <v>10</v>
      </c>
      <c r="E279" s="106" t="s">
        <v>544</v>
      </c>
      <c r="F279" s="112">
        <v>1</v>
      </c>
      <c r="G279" s="113">
        <v>25</v>
      </c>
      <c r="H279" s="114">
        <v>25</v>
      </c>
    </row>
    <row r="280" spans="1:8" ht="12.75">
      <c r="A280" s="126" t="s">
        <v>377</v>
      </c>
      <c r="B280" s="106" t="s">
        <v>329</v>
      </c>
      <c r="C280" s="111">
        <v>42356</v>
      </c>
      <c r="D280" s="106" t="s">
        <v>10</v>
      </c>
      <c r="E280" s="106" t="s">
        <v>544</v>
      </c>
      <c r="F280" s="112">
        <v>5</v>
      </c>
      <c r="G280" s="113">
        <v>51.3</v>
      </c>
      <c r="H280" s="114">
        <v>129</v>
      </c>
    </row>
    <row r="281" spans="1:8" ht="12.75">
      <c r="A281" s="126" t="s">
        <v>376</v>
      </c>
      <c r="B281" s="106" t="s">
        <v>329</v>
      </c>
      <c r="C281" s="111">
        <v>42352</v>
      </c>
      <c r="D281" s="106" t="s">
        <v>10</v>
      </c>
      <c r="E281" s="106" t="s">
        <v>544</v>
      </c>
      <c r="F281" s="112">
        <v>3</v>
      </c>
      <c r="G281" s="113">
        <v>35.4</v>
      </c>
      <c r="H281" s="114">
        <v>106.19999999999999</v>
      </c>
    </row>
    <row r="282" spans="1:8" ht="12.75">
      <c r="A282" s="127"/>
      <c r="B282" s="115"/>
      <c r="C282" s="111">
        <v>42356</v>
      </c>
      <c r="D282" s="106" t="s">
        <v>10</v>
      </c>
      <c r="E282" s="106" t="s">
        <v>544</v>
      </c>
      <c r="F282" s="112">
        <v>6</v>
      </c>
      <c r="G282" s="113">
        <v>51.1</v>
      </c>
      <c r="H282" s="114">
        <v>151.8</v>
      </c>
    </row>
    <row r="283" spans="1:8" ht="12.75">
      <c r="A283" s="126" t="s">
        <v>316</v>
      </c>
      <c r="B283" s="106" t="s">
        <v>329</v>
      </c>
      <c r="C283" s="111">
        <v>42429</v>
      </c>
      <c r="D283" s="106" t="s">
        <v>10</v>
      </c>
      <c r="E283" s="106" t="s">
        <v>544</v>
      </c>
      <c r="F283" s="112">
        <v>1</v>
      </c>
      <c r="G283" s="113">
        <v>31</v>
      </c>
      <c r="H283" s="114">
        <v>31</v>
      </c>
    </row>
    <row r="284" spans="1:8" ht="12.75">
      <c r="A284" s="127"/>
      <c r="B284" s="115"/>
      <c r="C284" s="111">
        <v>42440</v>
      </c>
      <c r="D284" s="106" t="s">
        <v>10</v>
      </c>
      <c r="E284" s="106" t="s">
        <v>544</v>
      </c>
      <c r="F284" s="112">
        <v>4</v>
      </c>
      <c r="G284" s="113">
        <v>21.1</v>
      </c>
      <c r="H284" s="114">
        <v>84.4</v>
      </c>
    </row>
    <row r="285" spans="1:8" ht="12.75">
      <c r="A285" s="126" t="s">
        <v>415</v>
      </c>
      <c r="B285" s="106" t="s">
        <v>416</v>
      </c>
      <c r="C285" s="111">
        <v>42356</v>
      </c>
      <c r="D285" s="106" t="s">
        <v>10</v>
      </c>
      <c r="E285" s="106" t="s">
        <v>544</v>
      </c>
      <c r="F285" s="112">
        <v>1</v>
      </c>
      <c r="G285" s="113">
        <v>26.2</v>
      </c>
      <c r="H285" s="114">
        <v>26.2</v>
      </c>
    </row>
    <row r="286" spans="1:8" ht="12.75">
      <c r="A286" s="126" t="s">
        <v>413</v>
      </c>
      <c r="B286" s="106" t="s">
        <v>414</v>
      </c>
      <c r="C286" s="111">
        <v>42356</v>
      </c>
      <c r="D286" s="106" t="s">
        <v>10</v>
      </c>
      <c r="E286" s="106" t="s">
        <v>544</v>
      </c>
      <c r="F286" s="112">
        <v>1</v>
      </c>
      <c r="G286" s="113">
        <v>26.1</v>
      </c>
      <c r="H286" s="114">
        <v>26.1</v>
      </c>
    </row>
    <row r="287" spans="1:8" ht="12.75">
      <c r="A287" s="126" t="s">
        <v>440</v>
      </c>
      <c r="B287" s="106" t="s">
        <v>441</v>
      </c>
      <c r="C287" s="111">
        <v>42313</v>
      </c>
      <c r="D287" s="106" t="s">
        <v>10</v>
      </c>
      <c r="E287" s="106" t="s">
        <v>544</v>
      </c>
      <c r="F287" s="112">
        <v>2</v>
      </c>
      <c r="G287" s="113">
        <v>29.3</v>
      </c>
      <c r="H287" s="114">
        <v>58.6</v>
      </c>
    </row>
    <row r="288" spans="1:8" ht="12.75">
      <c r="A288" s="126" t="s">
        <v>11</v>
      </c>
      <c r="B288" s="106" t="s">
        <v>12</v>
      </c>
      <c r="C288" s="111">
        <v>42699</v>
      </c>
      <c r="D288" s="106" t="s">
        <v>10</v>
      </c>
      <c r="E288" s="106" t="s">
        <v>544</v>
      </c>
      <c r="F288" s="112">
        <v>1</v>
      </c>
      <c r="G288" s="113">
        <v>1.1</v>
      </c>
      <c r="H288" s="114">
        <v>1.1</v>
      </c>
    </row>
    <row r="289" spans="1:8" ht="12.75">
      <c r="A289" s="126" t="s">
        <v>359</v>
      </c>
      <c r="B289" s="106" t="s">
        <v>360</v>
      </c>
      <c r="C289" s="111">
        <v>42300</v>
      </c>
      <c r="D289" s="106" t="s">
        <v>10</v>
      </c>
      <c r="E289" s="106" t="s">
        <v>544</v>
      </c>
      <c r="F289" s="112">
        <v>1</v>
      </c>
      <c r="G289" s="113">
        <v>23.6</v>
      </c>
      <c r="H289" s="114">
        <v>23.6</v>
      </c>
    </row>
    <row r="290" spans="1:8" ht="12.75">
      <c r="A290" s="126" t="s">
        <v>357</v>
      </c>
      <c r="B290" s="106" t="s">
        <v>358</v>
      </c>
      <c r="C290" s="111">
        <v>42300</v>
      </c>
      <c r="D290" s="106" t="s">
        <v>10</v>
      </c>
      <c r="E290" s="106" t="s">
        <v>544</v>
      </c>
      <c r="F290" s="112">
        <v>1</v>
      </c>
      <c r="G290" s="113">
        <v>23.5</v>
      </c>
      <c r="H290" s="114">
        <v>23.5</v>
      </c>
    </row>
    <row r="291" spans="1:8" ht="12.75">
      <c r="A291" s="126" t="s">
        <v>459</v>
      </c>
      <c r="B291" s="106" t="s">
        <v>460</v>
      </c>
      <c r="C291" s="111">
        <v>42215</v>
      </c>
      <c r="D291" s="106" t="s">
        <v>10</v>
      </c>
      <c r="E291" s="106" t="s">
        <v>544</v>
      </c>
      <c r="F291" s="112">
        <v>2</v>
      </c>
      <c r="G291" s="113">
        <v>30.5</v>
      </c>
      <c r="H291" s="114">
        <v>61</v>
      </c>
    </row>
    <row r="292" spans="1:8" ht="12.75">
      <c r="A292" s="127"/>
      <c r="B292" s="106" t="s">
        <v>465</v>
      </c>
      <c r="C292" s="111">
        <v>42135</v>
      </c>
      <c r="D292" s="106" t="s">
        <v>10</v>
      </c>
      <c r="E292" s="106" t="s">
        <v>544</v>
      </c>
      <c r="F292" s="112">
        <v>3</v>
      </c>
      <c r="G292" s="113">
        <v>30.8</v>
      </c>
      <c r="H292" s="114">
        <v>92.4</v>
      </c>
    </row>
    <row r="293" spans="1:8" ht="12.75">
      <c r="A293" s="126" t="s">
        <v>299</v>
      </c>
      <c r="B293" s="106" t="s">
        <v>300</v>
      </c>
      <c r="C293" s="111">
        <v>42453</v>
      </c>
      <c r="D293" s="106" t="s">
        <v>213</v>
      </c>
      <c r="E293" s="106" t="s">
        <v>545</v>
      </c>
      <c r="F293" s="112">
        <v>1</v>
      </c>
      <c r="G293" s="113">
        <v>19.4</v>
      </c>
      <c r="H293" s="114">
        <v>19.4</v>
      </c>
    </row>
    <row r="294" spans="1:8" ht="12.75">
      <c r="A294" s="126" t="s">
        <v>297</v>
      </c>
      <c r="B294" s="106" t="s">
        <v>298</v>
      </c>
      <c r="C294" s="111">
        <v>42453</v>
      </c>
      <c r="D294" s="106" t="s">
        <v>213</v>
      </c>
      <c r="E294" s="106" t="s">
        <v>545</v>
      </c>
      <c r="F294" s="112">
        <v>1</v>
      </c>
      <c r="G294" s="113">
        <v>19.3</v>
      </c>
      <c r="H294" s="114">
        <v>19.3</v>
      </c>
    </row>
    <row r="295" spans="1:8" ht="12.75">
      <c r="A295" s="126" t="s">
        <v>506</v>
      </c>
      <c r="B295" s="106" t="s">
        <v>507</v>
      </c>
      <c r="C295" s="111">
        <v>42775</v>
      </c>
      <c r="D295" s="106" t="s">
        <v>10</v>
      </c>
      <c r="E295" s="106" t="s">
        <v>544</v>
      </c>
      <c r="F295" s="112">
        <v>7</v>
      </c>
      <c r="G295" s="113">
        <v>68.1</v>
      </c>
      <c r="H295" s="114">
        <v>238.4</v>
      </c>
    </row>
    <row r="296" spans="1:8" ht="12.75">
      <c r="A296" s="126" t="s">
        <v>372</v>
      </c>
      <c r="B296" s="106" t="s">
        <v>373</v>
      </c>
      <c r="C296" s="111">
        <v>42348</v>
      </c>
      <c r="D296" s="106" t="s">
        <v>10</v>
      </c>
      <c r="E296" s="106" t="s">
        <v>544</v>
      </c>
      <c r="F296" s="112">
        <v>2</v>
      </c>
      <c r="G296" s="113">
        <v>24.6</v>
      </c>
      <c r="H296" s="114">
        <v>49.2</v>
      </c>
    </row>
    <row r="297" spans="1:8" ht="12.75">
      <c r="A297" s="126" t="s">
        <v>232</v>
      </c>
      <c r="B297" s="106" t="s">
        <v>233</v>
      </c>
      <c r="C297" s="111">
        <v>42404</v>
      </c>
      <c r="D297" s="106" t="s">
        <v>234</v>
      </c>
      <c r="E297" s="106" t="s">
        <v>544</v>
      </c>
      <c r="F297" s="112">
        <v>4</v>
      </c>
      <c r="G297" s="113">
        <v>15.4</v>
      </c>
      <c r="H297" s="114">
        <v>61.6</v>
      </c>
    </row>
    <row r="298" spans="1:8" ht="12.75">
      <c r="A298" s="127"/>
      <c r="B298" s="106" t="s">
        <v>339</v>
      </c>
      <c r="C298" s="111">
        <v>42289</v>
      </c>
      <c r="D298" s="106" t="s">
        <v>234</v>
      </c>
      <c r="E298" s="106" t="s">
        <v>544</v>
      </c>
      <c r="F298" s="112">
        <v>2</v>
      </c>
      <c r="G298" s="113">
        <v>21.8</v>
      </c>
      <c r="H298" s="114">
        <v>43.6</v>
      </c>
    </row>
    <row r="299" spans="1:8" ht="12.75">
      <c r="A299" s="127"/>
      <c r="B299" s="115"/>
      <c r="C299" s="115"/>
      <c r="D299" s="106" t="s">
        <v>10</v>
      </c>
      <c r="E299" s="106" t="s">
        <v>544</v>
      </c>
      <c r="F299" s="112">
        <v>3</v>
      </c>
      <c r="G299" s="113">
        <v>33.4</v>
      </c>
      <c r="H299" s="114">
        <v>100.19999999999999</v>
      </c>
    </row>
    <row r="300" spans="1:8" ht="12.75">
      <c r="A300" s="127"/>
      <c r="B300" s="115"/>
      <c r="C300" s="111">
        <v>42655</v>
      </c>
      <c r="D300" s="106" t="s">
        <v>10</v>
      </c>
      <c r="E300" s="106" t="s">
        <v>544</v>
      </c>
      <c r="F300" s="112">
        <v>3</v>
      </c>
      <c r="G300" s="113">
        <v>33.5</v>
      </c>
      <c r="H300" s="114">
        <v>100.5</v>
      </c>
    </row>
    <row r="301" spans="1:8" ht="12.75">
      <c r="A301" s="126" t="s">
        <v>476</v>
      </c>
      <c r="B301" s="106" t="s">
        <v>477</v>
      </c>
      <c r="C301" s="111">
        <v>42388</v>
      </c>
      <c r="D301" s="106" t="s">
        <v>10</v>
      </c>
      <c r="E301" s="106" t="s">
        <v>544</v>
      </c>
      <c r="F301" s="112">
        <v>3</v>
      </c>
      <c r="G301" s="113">
        <v>31.8</v>
      </c>
      <c r="H301" s="114">
        <v>95.4</v>
      </c>
    </row>
    <row r="302" spans="1:8" ht="12.75">
      <c r="A302" s="126" t="s">
        <v>474</v>
      </c>
      <c r="B302" s="106" t="s">
        <v>505</v>
      </c>
      <c r="C302" s="111">
        <v>42243</v>
      </c>
      <c r="D302" s="106" t="s">
        <v>10</v>
      </c>
      <c r="E302" s="106" t="s">
        <v>544</v>
      </c>
      <c r="F302" s="112">
        <v>3</v>
      </c>
      <c r="G302" s="113">
        <v>33.9</v>
      </c>
      <c r="H302" s="114">
        <v>101.69999999999999</v>
      </c>
    </row>
    <row r="303" spans="1:8" ht="12.75">
      <c r="A303" s="127"/>
      <c r="B303" s="106" t="s">
        <v>475</v>
      </c>
      <c r="C303" s="111">
        <v>42388</v>
      </c>
      <c r="D303" s="106" t="s">
        <v>10</v>
      </c>
      <c r="E303" s="106" t="s">
        <v>544</v>
      </c>
      <c r="F303" s="112">
        <v>4</v>
      </c>
      <c r="G303" s="113">
        <v>31.7</v>
      </c>
      <c r="H303" s="114">
        <v>126.8</v>
      </c>
    </row>
    <row r="304" spans="1:8" ht="12.75">
      <c r="A304" s="126" t="s">
        <v>15</v>
      </c>
      <c r="B304" s="106" t="s">
        <v>16</v>
      </c>
      <c r="C304" s="111">
        <v>42668</v>
      </c>
      <c r="D304" s="106" t="s">
        <v>10</v>
      </c>
      <c r="E304" s="106" t="s">
        <v>544</v>
      </c>
      <c r="F304" s="112">
        <v>1</v>
      </c>
      <c r="G304" s="113">
        <v>1.3</v>
      </c>
      <c r="H304" s="114">
        <v>1.3</v>
      </c>
    </row>
    <row r="305" spans="1:8" ht="12.75">
      <c r="A305" s="126" t="s">
        <v>374</v>
      </c>
      <c r="B305" s="106" t="s">
        <v>375</v>
      </c>
      <c r="C305" s="111">
        <v>42340</v>
      </c>
      <c r="D305" s="106" t="s">
        <v>10</v>
      </c>
      <c r="E305" s="106" t="s">
        <v>544</v>
      </c>
      <c r="F305" s="112">
        <v>3</v>
      </c>
      <c r="G305" s="113">
        <v>24.7</v>
      </c>
      <c r="H305" s="114">
        <v>74.1</v>
      </c>
    </row>
    <row r="306" spans="1:8" ht="12.75">
      <c r="A306" s="126" t="s">
        <v>8</v>
      </c>
      <c r="B306" s="106" t="s">
        <v>9</v>
      </c>
      <c r="C306" s="111">
        <v>42698</v>
      </c>
      <c r="D306" s="106" t="s">
        <v>10</v>
      </c>
      <c r="E306" s="106" t="s">
        <v>544</v>
      </c>
      <c r="F306" s="112">
        <v>1</v>
      </c>
      <c r="G306" s="113">
        <v>1</v>
      </c>
      <c r="H306" s="114">
        <v>1</v>
      </c>
    </row>
    <row r="307" spans="1:8" ht="12.75">
      <c r="A307" s="126" t="s">
        <v>352</v>
      </c>
      <c r="B307" s="106" t="s">
        <v>353</v>
      </c>
      <c r="C307" s="111">
        <v>42300</v>
      </c>
      <c r="D307" s="106" t="s">
        <v>10</v>
      </c>
      <c r="E307" s="106" t="s">
        <v>544</v>
      </c>
      <c r="F307" s="112">
        <v>3</v>
      </c>
      <c r="G307" s="113">
        <v>23.1</v>
      </c>
      <c r="H307" s="114">
        <v>69.30000000000001</v>
      </c>
    </row>
    <row r="308" spans="1:8" ht="12.75">
      <c r="A308" s="126" t="s">
        <v>350</v>
      </c>
      <c r="B308" s="106" t="s">
        <v>351</v>
      </c>
      <c r="C308" s="111">
        <v>42300</v>
      </c>
      <c r="D308" s="106" t="s">
        <v>10</v>
      </c>
      <c r="E308" s="106" t="s">
        <v>544</v>
      </c>
      <c r="F308" s="112">
        <v>1</v>
      </c>
      <c r="G308" s="113">
        <v>23</v>
      </c>
      <c r="H308" s="114">
        <v>23</v>
      </c>
    </row>
    <row r="309" spans="1:8" ht="12.75">
      <c r="A309" s="126" t="s">
        <v>492</v>
      </c>
      <c r="B309" s="106" t="s">
        <v>493</v>
      </c>
      <c r="C309" s="111">
        <v>42243</v>
      </c>
      <c r="D309" s="106" t="s">
        <v>10</v>
      </c>
      <c r="E309" s="106" t="s">
        <v>544</v>
      </c>
      <c r="F309" s="112">
        <v>1</v>
      </c>
      <c r="G309" s="113">
        <v>33.7</v>
      </c>
      <c r="H309" s="114">
        <v>33.7</v>
      </c>
    </row>
    <row r="310" spans="1:8" ht="12.75">
      <c r="A310" s="126" t="s">
        <v>470</v>
      </c>
      <c r="B310" s="106" t="s">
        <v>471</v>
      </c>
      <c r="C310" s="111">
        <v>42388</v>
      </c>
      <c r="D310" s="106" t="s">
        <v>10</v>
      </c>
      <c r="E310" s="106" t="s">
        <v>544</v>
      </c>
      <c r="F310" s="112">
        <v>3</v>
      </c>
      <c r="G310" s="113">
        <v>31.5</v>
      </c>
      <c r="H310" s="114">
        <v>94.5</v>
      </c>
    </row>
    <row r="311" spans="1:8" ht="12.75">
      <c r="A311" s="126" t="s">
        <v>291</v>
      </c>
      <c r="B311" s="106" t="s">
        <v>292</v>
      </c>
      <c r="C311" s="111">
        <v>42453</v>
      </c>
      <c r="D311" s="106" t="s">
        <v>10</v>
      </c>
      <c r="E311" s="106" t="s">
        <v>544</v>
      </c>
      <c r="F311" s="112">
        <v>1</v>
      </c>
      <c r="G311" s="113">
        <v>18.8</v>
      </c>
      <c r="H311" s="114">
        <v>18.8</v>
      </c>
    </row>
    <row r="312" spans="1:8" ht="12.75">
      <c r="A312" s="126" t="s">
        <v>478</v>
      </c>
      <c r="B312" s="106" t="s">
        <v>479</v>
      </c>
      <c r="C312" s="111">
        <v>42388</v>
      </c>
      <c r="D312" s="106" t="s">
        <v>10</v>
      </c>
      <c r="E312" s="106" t="s">
        <v>544</v>
      </c>
      <c r="F312" s="112">
        <v>2</v>
      </c>
      <c r="G312" s="113">
        <v>31.9</v>
      </c>
      <c r="H312" s="114">
        <v>63.8</v>
      </c>
    </row>
    <row r="313" spans="1:8" ht="12.75">
      <c r="A313" s="126" t="s">
        <v>293</v>
      </c>
      <c r="B313" s="106" t="s">
        <v>294</v>
      </c>
      <c r="C313" s="111">
        <v>42453</v>
      </c>
      <c r="D313" s="106" t="s">
        <v>213</v>
      </c>
      <c r="E313" s="106" t="s">
        <v>544</v>
      </c>
      <c r="F313" s="112">
        <v>1</v>
      </c>
      <c r="G313" s="113">
        <v>18.9</v>
      </c>
      <c r="H313" s="114">
        <v>18.9</v>
      </c>
    </row>
    <row r="314" spans="1:8" ht="12.75">
      <c r="A314" s="126" t="s">
        <v>66</v>
      </c>
      <c r="B314" s="106" t="s">
        <v>65</v>
      </c>
      <c r="C314" s="111">
        <v>42308</v>
      </c>
      <c r="D314" s="106" t="s">
        <v>10</v>
      </c>
      <c r="E314" s="106" t="s">
        <v>545</v>
      </c>
      <c r="F314" s="112">
        <v>3</v>
      </c>
      <c r="G314" s="113">
        <v>8.7</v>
      </c>
      <c r="H314" s="114">
        <v>13</v>
      </c>
    </row>
    <row r="315" spans="1:8" ht="12.75">
      <c r="A315" s="126" t="s">
        <v>67</v>
      </c>
      <c r="B315" s="106" t="s">
        <v>65</v>
      </c>
      <c r="C315" s="111">
        <v>42308</v>
      </c>
      <c r="D315" s="106" t="s">
        <v>10</v>
      </c>
      <c r="E315" s="106" t="s">
        <v>545</v>
      </c>
      <c r="F315" s="112">
        <v>1</v>
      </c>
      <c r="G315" s="113">
        <v>4.5</v>
      </c>
      <c r="H315" s="114">
        <v>4.5</v>
      </c>
    </row>
    <row r="316" spans="1:8" ht="12.75">
      <c r="A316" s="126" t="s">
        <v>472</v>
      </c>
      <c r="B316" s="106" t="s">
        <v>473</v>
      </c>
      <c r="C316" s="111">
        <v>42243</v>
      </c>
      <c r="D316" s="106" t="s">
        <v>10</v>
      </c>
      <c r="E316" s="106" t="s">
        <v>544</v>
      </c>
      <c r="F316" s="112">
        <v>2</v>
      </c>
      <c r="G316" s="113">
        <v>33.8</v>
      </c>
      <c r="H316" s="114">
        <v>67.6</v>
      </c>
    </row>
    <row r="317" spans="1:8" ht="12.75">
      <c r="A317" s="128"/>
      <c r="B317" s="119"/>
      <c r="C317" s="120">
        <v>42388</v>
      </c>
      <c r="D317" s="121" t="s">
        <v>10</v>
      </c>
      <c r="E317" s="121" t="s">
        <v>544</v>
      </c>
      <c r="F317" s="122">
        <v>3</v>
      </c>
      <c r="G317" s="123">
        <v>31.6</v>
      </c>
      <c r="H317" s="124">
        <v>94.80000000000001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H56"/>
  <sheetViews>
    <sheetView zoomScalePageLayoutView="0" workbookViewId="0" topLeftCell="A1">
      <selection activeCell="D60" sqref="D60"/>
    </sheetView>
  </sheetViews>
  <sheetFormatPr defaultColWidth="9.140625" defaultRowHeight="12.75"/>
  <cols>
    <col min="2" max="2" width="28.57421875" style="0" customWidth="1"/>
    <col min="3" max="3" width="15.00390625" style="0" bestFit="1" customWidth="1"/>
    <col min="5" max="5" width="12.00390625" style="0" bestFit="1" customWidth="1"/>
    <col min="6" max="7" width="7.57421875" style="0" bestFit="1" customWidth="1"/>
    <col min="8" max="8" width="13.7109375" style="0" bestFit="1" customWidth="1"/>
  </cols>
  <sheetData>
    <row r="1" spans="1:2" ht="12.75">
      <c r="A1" s="84" t="s">
        <v>4</v>
      </c>
      <c r="B1" s="102" t="s">
        <v>532</v>
      </c>
    </row>
    <row r="3" spans="1:8" ht="12.75">
      <c r="A3" s="78"/>
      <c r="B3" s="79"/>
      <c r="C3" s="79"/>
      <c r="D3" s="79"/>
      <c r="E3" s="79"/>
      <c r="F3" s="82" t="s">
        <v>547</v>
      </c>
      <c r="G3" s="79"/>
      <c r="H3" s="80"/>
    </row>
    <row r="4" spans="1:8" ht="38.25">
      <c r="A4" s="82" t="s">
        <v>2</v>
      </c>
      <c r="B4" s="82" t="s">
        <v>3</v>
      </c>
      <c r="C4" s="82" t="s">
        <v>5</v>
      </c>
      <c r="D4" s="82" t="s">
        <v>6</v>
      </c>
      <c r="E4" s="101" t="s">
        <v>550</v>
      </c>
      <c r="F4" s="98" t="s">
        <v>546</v>
      </c>
      <c r="G4" s="99" t="s">
        <v>548</v>
      </c>
      <c r="H4" s="86" t="s">
        <v>549</v>
      </c>
    </row>
    <row r="5" spans="1:8" ht="12.75">
      <c r="A5" s="94">
        <v>8272</v>
      </c>
      <c r="B5" s="78" t="s">
        <v>223</v>
      </c>
      <c r="C5" s="85">
        <v>42283</v>
      </c>
      <c r="D5" s="78" t="s">
        <v>10</v>
      </c>
      <c r="E5" s="78" t="s">
        <v>544</v>
      </c>
      <c r="F5" s="87">
        <v>3</v>
      </c>
      <c r="G5" s="91">
        <v>14.7</v>
      </c>
      <c r="H5" s="88">
        <v>44.099999999999994</v>
      </c>
    </row>
    <row r="6" spans="1:8" ht="12.75">
      <c r="A6" s="94">
        <v>18770</v>
      </c>
      <c r="B6" s="78" t="s">
        <v>508</v>
      </c>
      <c r="C6" s="85">
        <v>42779</v>
      </c>
      <c r="D6" s="78" t="s">
        <v>10</v>
      </c>
      <c r="E6" s="78" t="s">
        <v>544</v>
      </c>
      <c r="F6" s="87">
        <v>1</v>
      </c>
      <c r="G6" s="91">
        <v>34.2</v>
      </c>
      <c r="H6" s="88">
        <v>34.2</v>
      </c>
    </row>
    <row r="7" spans="1:8" ht="12.75">
      <c r="A7" s="94">
        <v>100520</v>
      </c>
      <c r="B7" s="78" t="s">
        <v>218</v>
      </c>
      <c r="C7" s="85">
        <v>42283</v>
      </c>
      <c r="D7" s="78" t="s">
        <v>10</v>
      </c>
      <c r="E7" s="78" t="s">
        <v>544</v>
      </c>
      <c r="F7" s="87">
        <v>3</v>
      </c>
      <c r="G7" s="91">
        <v>14.3</v>
      </c>
      <c r="H7" s="88">
        <v>42.900000000000006</v>
      </c>
    </row>
    <row r="8" spans="1:8" ht="12.75">
      <c r="A8" s="94">
        <v>391014</v>
      </c>
      <c r="B8" s="78" t="s">
        <v>126</v>
      </c>
      <c r="C8" s="85">
        <v>42244</v>
      </c>
      <c r="D8" s="78" t="s">
        <v>10</v>
      </c>
      <c r="E8" s="78" t="s">
        <v>544</v>
      </c>
      <c r="F8" s="87">
        <v>1</v>
      </c>
      <c r="G8" s="91">
        <v>8.80000000000001</v>
      </c>
      <c r="H8" s="88">
        <v>8.80000000000001</v>
      </c>
    </row>
    <row r="9" spans="1:8" ht="12.75">
      <c r="A9" s="94">
        <v>391017</v>
      </c>
      <c r="B9" s="78" t="s">
        <v>127</v>
      </c>
      <c r="C9" s="85">
        <v>42244</v>
      </c>
      <c r="D9" s="78" t="s">
        <v>10</v>
      </c>
      <c r="E9" s="78" t="s">
        <v>544</v>
      </c>
      <c r="F9" s="87">
        <v>1</v>
      </c>
      <c r="G9" s="91">
        <v>8.90000000000001</v>
      </c>
      <c r="H9" s="88">
        <v>8.90000000000001</v>
      </c>
    </row>
    <row r="10" spans="1:8" ht="12.75">
      <c r="A10" s="94">
        <v>821056</v>
      </c>
      <c r="B10" s="78" t="s">
        <v>215</v>
      </c>
      <c r="C10" s="85">
        <v>42283</v>
      </c>
      <c r="D10" s="78" t="s">
        <v>10</v>
      </c>
      <c r="E10" s="78" t="s">
        <v>544</v>
      </c>
      <c r="F10" s="87">
        <v>2</v>
      </c>
      <c r="G10" s="91">
        <v>14.1</v>
      </c>
      <c r="H10" s="88">
        <v>28.2</v>
      </c>
    </row>
    <row r="11" spans="1:8" ht="12.75">
      <c r="A11" s="94">
        <v>8423108</v>
      </c>
      <c r="B11" s="78" t="s">
        <v>18</v>
      </c>
      <c r="C11" s="85">
        <v>42643</v>
      </c>
      <c r="D11" s="78" t="s">
        <v>10</v>
      </c>
      <c r="E11" s="78" t="s">
        <v>544</v>
      </c>
      <c r="F11" s="87">
        <v>1</v>
      </c>
      <c r="G11" s="91">
        <v>1.5</v>
      </c>
      <c r="H11" s="88">
        <v>1.5</v>
      </c>
    </row>
    <row r="12" spans="1:8" ht="12.75">
      <c r="A12" s="94">
        <v>38653100</v>
      </c>
      <c r="B12" s="78" t="s">
        <v>195</v>
      </c>
      <c r="C12" s="85">
        <v>42660</v>
      </c>
      <c r="D12" s="78" t="s">
        <v>196</v>
      </c>
      <c r="E12" s="78" t="s">
        <v>544</v>
      </c>
      <c r="F12" s="87">
        <v>1</v>
      </c>
      <c r="G12" s="91">
        <v>13</v>
      </c>
      <c r="H12" s="88">
        <v>13</v>
      </c>
    </row>
    <row r="13" spans="1:8" ht="12.75">
      <c r="A13" s="94">
        <v>1603340015</v>
      </c>
      <c r="B13" s="78" t="s">
        <v>259</v>
      </c>
      <c r="C13" s="85">
        <v>42455</v>
      </c>
      <c r="D13" s="78" t="s">
        <v>10</v>
      </c>
      <c r="E13" s="78" t="s">
        <v>544</v>
      </c>
      <c r="F13" s="87">
        <v>3</v>
      </c>
      <c r="G13" s="91">
        <v>16.9</v>
      </c>
      <c r="H13" s="88">
        <v>50.699999999999996</v>
      </c>
    </row>
    <row r="14" spans="1:8" ht="12.75">
      <c r="A14" s="94">
        <v>1603521013</v>
      </c>
      <c r="B14" s="78" t="s">
        <v>504</v>
      </c>
      <c r="C14" s="85">
        <v>42466</v>
      </c>
      <c r="D14" s="78" t="s">
        <v>10</v>
      </c>
      <c r="E14" s="78" t="s">
        <v>544</v>
      </c>
      <c r="F14" s="87">
        <v>1</v>
      </c>
      <c r="G14" s="91">
        <v>33.3</v>
      </c>
      <c r="H14" s="88">
        <v>33.3</v>
      </c>
    </row>
    <row r="15" spans="1:8" ht="12.75">
      <c r="A15" s="94">
        <v>1608610000</v>
      </c>
      <c r="B15" s="78" t="s">
        <v>257</v>
      </c>
      <c r="C15" s="85">
        <v>42453</v>
      </c>
      <c r="D15" s="78" t="s">
        <v>10</v>
      </c>
      <c r="E15" s="78" t="s">
        <v>544</v>
      </c>
      <c r="F15" s="87">
        <v>3</v>
      </c>
      <c r="G15" s="91">
        <v>16.7</v>
      </c>
      <c r="H15" s="88">
        <v>50.099999999999994</v>
      </c>
    </row>
    <row r="16" spans="1:8" ht="12.75">
      <c r="A16" s="94">
        <v>1608612002</v>
      </c>
      <c r="B16" s="78" t="s">
        <v>258</v>
      </c>
      <c r="C16" s="85">
        <v>42454</v>
      </c>
      <c r="D16" s="78" t="s">
        <v>10</v>
      </c>
      <c r="E16" s="78" t="s">
        <v>544</v>
      </c>
      <c r="F16" s="87">
        <v>2</v>
      </c>
      <c r="G16" s="91">
        <v>16.8</v>
      </c>
      <c r="H16" s="88">
        <v>33.6</v>
      </c>
    </row>
    <row r="17" spans="1:8" ht="12.75">
      <c r="A17" s="94" t="s">
        <v>455</v>
      </c>
      <c r="B17" s="78" t="s">
        <v>456</v>
      </c>
      <c r="C17" s="85">
        <v>42258</v>
      </c>
      <c r="D17" s="78" t="s">
        <v>10</v>
      </c>
      <c r="E17" s="78" t="s">
        <v>544</v>
      </c>
      <c r="F17" s="87">
        <v>2</v>
      </c>
      <c r="G17" s="91">
        <v>30.3</v>
      </c>
      <c r="H17" s="88">
        <v>60.6</v>
      </c>
    </row>
    <row r="18" spans="1:8" ht="12.75">
      <c r="A18" s="94" t="s">
        <v>203</v>
      </c>
      <c r="B18" s="78" t="s">
        <v>204</v>
      </c>
      <c r="C18" s="85">
        <v>42611</v>
      </c>
      <c r="D18" s="78" t="s">
        <v>10</v>
      </c>
      <c r="E18" s="78" t="s">
        <v>544</v>
      </c>
      <c r="F18" s="87">
        <v>1</v>
      </c>
      <c r="G18" s="91">
        <v>13.6</v>
      </c>
      <c r="H18" s="88">
        <v>13.6</v>
      </c>
    </row>
    <row r="19" spans="1:8" ht="12.75">
      <c r="A19" s="94" t="s">
        <v>283</v>
      </c>
      <c r="B19" s="78" t="s">
        <v>284</v>
      </c>
      <c r="C19" s="85">
        <v>42444</v>
      </c>
      <c r="D19" s="78" t="s">
        <v>10</v>
      </c>
      <c r="E19" s="78" t="s">
        <v>544</v>
      </c>
      <c r="F19" s="87">
        <v>1</v>
      </c>
      <c r="G19" s="91">
        <v>18.4</v>
      </c>
      <c r="H19" s="88">
        <v>18.4</v>
      </c>
    </row>
    <row r="20" spans="1:8" ht="12.75">
      <c r="A20" s="94" t="s">
        <v>500</v>
      </c>
      <c r="B20" s="78" t="s">
        <v>501</v>
      </c>
      <c r="C20" s="85">
        <v>42486</v>
      </c>
      <c r="D20" s="78" t="s">
        <v>10</v>
      </c>
      <c r="E20" s="78" t="s">
        <v>544</v>
      </c>
      <c r="F20" s="87">
        <v>3</v>
      </c>
      <c r="G20" s="91">
        <v>33.1</v>
      </c>
      <c r="H20" s="88">
        <v>99.30000000000001</v>
      </c>
    </row>
    <row r="21" spans="1:8" ht="12.75">
      <c r="A21" s="94" t="s">
        <v>21</v>
      </c>
      <c r="B21" s="78" t="s">
        <v>22</v>
      </c>
      <c r="C21" s="85">
        <v>42514</v>
      </c>
      <c r="D21" s="78" t="s">
        <v>10</v>
      </c>
      <c r="E21" s="78" t="s">
        <v>544</v>
      </c>
      <c r="F21" s="87">
        <v>1</v>
      </c>
      <c r="G21" s="91">
        <v>1.7</v>
      </c>
      <c r="H21" s="88">
        <v>1.7</v>
      </c>
    </row>
    <row r="22" spans="1:8" ht="12.75">
      <c r="A22" s="94" t="s">
        <v>527</v>
      </c>
      <c r="B22" s="78" t="s">
        <v>528</v>
      </c>
      <c r="C22" s="85">
        <v>42514</v>
      </c>
      <c r="D22" s="78" t="s">
        <v>10</v>
      </c>
      <c r="E22" s="78" t="s">
        <v>544</v>
      </c>
      <c r="F22" s="87">
        <v>1</v>
      </c>
      <c r="G22" s="91">
        <v>35.8</v>
      </c>
      <c r="H22" s="88">
        <v>35.8</v>
      </c>
    </row>
    <row r="23" spans="1:8" ht="12.75">
      <c r="A23" s="94" t="s">
        <v>249</v>
      </c>
      <c r="B23" s="78" t="s">
        <v>250</v>
      </c>
      <c r="C23" s="85">
        <v>42502</v>
      </c>
      <c r="D23" s="78" t="s">
        <v>10</v>
      </c>
      <c r="E23" s="78" t="s">
        <v>544</v>
      </c>
      <c r="F23" s="87">
        <v>2</v>
      </c>
      <c r="G23" s="91">
        <v>16.2</v>
      </c>
      <c r="H23" s="88">
        <v>32.4</v>
      </c>
    </row>
    <row r="24" spans="1:8" ht="12.75">
      <c r="A24" s="94" t="s">
        <v>509</v>
      </c>
      <c r="B24" s="78" t="s">
        <v>510</v>
      </c>
      <c r="C24" s="85">
        <v>42772</v>
      </c>
      <c r="D24" s="78" t="s">
        <v>10</v>
      </c>
      <c r="E24" s="78" t="s">
        <v>544</v>
      </c>
      <c r="F24" s="87">
        <v>1</v>
      </c>
      <c r="G24" s="91">
        <v>34.3</v>
      </c>
      <c r="H24" s="88">
        <v>34.3</v>
      </c>
    </row>
    <row r="25" spans="1:8" ht="12.75">
      <c r="A25" s="94" t="s">
        <v>188</v>
      </c>
      <c r="B25" s="78" t="s">
        <v>189</v>
      </c>
      <c r="C25" s="85">
        <v>42655</v>
      </c>
      <c r="D25" s="78" t="s">
        <v>10</v>
      </c>
      <c r="E25" s="78" t="s">
        <v>544</v>
      </c>
      <c r="F25" s="87">
        <v>1</v>
      </c>
      <c r="G25" s="91">
        <v>12.5</v>
      </c>
      <c r="H25" s="88">
        <v>12.5</v>
      </c>
    </row>
    <row r="26" spans="1:8" ht="12.75">
      <c r="A26" s="94" t="s">
        <v>274</v>
      </c>
      <c r="B26" s="78" t="s">
        <v>275</v>
      </c>
      <c r="C26" s="85">
        <v>42444</v>
      </c>
      <c r="D26" s="78" t="s">
        <v>10</v>
      </c>
      <c r="E26" s="78" t="s">
        <v>544</v>
      </c>
      <c r="F26" s="87">
        <v>3</v>
      </c>
      <c r="G26" s="91">
        <v>17.9</v>
      </c>
      <c r="H26" s="88">
        <v>53.699999999999996</v>
      </c>
    </row>
    <row r="27" spans="1:8" ht="12.75">
      <c r="A27" s="94" t="s">
        <v>245</v>
      </c>
      <c r="B27" s="78" t="s">
        <v>246</v>
      </c>
      <c r="C27" s="85">
        <v>42525</v>
      </c>
      <c r="D27" s="78" t="s">
        <v>10</v>
      </c>
      <c r="E27" s="78" t="s">
        <v>544</v>
      </c>
      <c r="F27" s="87">
        <v>2</v>
      </c>
      <c r="G27" s="91">
        <v>16</v>
      </c>
      <c r="H27" s="88">
        <v>32</v>
      </c>
    </row>
    <row r="28" spans="1:8" ht="12.75">
      <c r="A28" s="94" t="s">
        <v>303</v>
      </c>
      <c r="B28" s="78" t="s">
        <v>304</v>
      </c>
      <c r="C28" s="85">
        <v>42454</v>
      </c>
      <c r="D28" s="78" t="s">
        <v>10</v>
      </c>
      <c r="E28" s="78" t="s">
        <v>544</v>
      </c>
      <c r="F28" s="87">
        <v>5</v>
      </c>
      <c r="G28" s="91">
        <v>39.3</v>
      </c>
      <c r="H28" s="88">
        <v>98.2</v>
      </c>
    </row>
    <row r="29" spans="1:8" ht="12.75">
      <c r="A29" s="94" t="s">
        <v>314</v>
      </c>
      <c r="B29" s="78" t="s">
        <v>315</v>
      </c>
      <c r="C29" s="85">
        <v>42454</v>
      </c>
      <c r="D29" s="78" t="s">
        <v>10</v>
      </c>
      <c r="E29" s="78" t="s">
        <v>544</v>
      </c>
      <c r="F29" s="87">
        <v>1</v>
      </c>
      <c r="G29" s="91">
        <v>20.4</v>
      </c>
      <c r="H29" s="88">
        <v>20.4</v>
      </c>
    </row>
    <row r="30" spans="1:8" ht="12.75">
      <c r="A30" s="94" t="s">
        <v>312</v>
      </c>
      <c r="B30" s="78" t="s">
        <v>313</v>
      </c>
      <c r="C30" s="85">
        <v>42454</v>
      </c>
      <c r="D30" s="78" t="s">
        <v>10</v>
      </c>
      <c r="E30" s="78" t="s">
        <v>544</v>
      </c>
      <c r="F30" s="87">
        <v>5</v>
      </c>
      <c r="G30" s="91">
        <v>40.5</v>
      </c>
      <c r="H30" s="88">
        <v>101.19999999999999</v>
      </c>
    </row>
    <row r="31" spans="1:8" ht="12.75">
      <c r="A31" s="94" t="s">
        <v>78</v>
      </c>
      <c r="B31" s="78" t="s">
        <v>278</v>
      </c>
      <c r="C31" s="85">
        <v>42444</v>
      </c>
      <c r="D31" s="78" t="s">
        <v>10</v>
      </c>
      <c r="E31" s="78" t="s">
        <v>544</v>
      </c>
      <c r="F31" s="87">
        <v>2</v>
      </c>
      <c r="G31" s="91">
        <v>18.1</v>
      </c>
      <c r="H31" s="88">
        <v>36.2</v>
      </c>
    </row>
    <row r="32" spans="1:8" ht="12.75">
      <c r="A32" s="94" t="s">
        <v>279</v>
      </c>
      <c r="B32" s="78" t="s">
        <v>307</v>
      </c>
      <c r="C32" s="85">
        <v>42454</v>
      </c>
      <c r="D32" s="78" t="s">
        <v>10</v>
      </c>
      <c r="E32" s="78" t="s">
        <v>544</v>
      </c>
      <c r="F32" s="87">
        <v>1</v>
      </c>
      <c r="G32" s="91">
        <v>19.9</v>
      </c>
      <c r="H32" s="88">
        <v>19.9</v>
      </c>
    </row>
    <row r="33" spans="1:8" ht="12.75">
      <c r="A33" s="95"/>
      <c r="B33" s="78" t="s">
        <v>280</v>
      </c>
      <c r="C33" s="85">
        <v>42444</v>
      </c>
      <c r="D33" s="78" t="s">
        <v>10</v>
      </c>
      <c r="E33" s="78" t="s">
        <v>544</v>
      </c>
      <c r="F33" s="87">
        <v>3</v>
      </c>
      <c r="G33" s="91">
        <v>18.2</v>
      </c>
      <c r="H33" s="88">
        <v>54.599999999999994</v>
      </c>
    </row>
    <row r="34" spans="1:8" ht="12.75">
      <c r="A34" s="94" t="s">
        <v>305</v>
      </c>
      <c r="B34" s="78" t="s">
        <v>306</v>
      </c>
      <c r="C34" s="85">
        <v>42454</v>
      </c>
      <c r="D34" s="78" t="s">
        <v>10</v>
      </c>
      <c r="E34" s="78" t="s">
        <v>544</v>
      </c>
      <c r="F34" s="87">
        <v>1</v>
      </c>
      <c r="G34" s="91">
        <v>19.8</v>
      </c>
      <c r="H34" s="88">
        <v>19.8</v>
      </c>
    </row>
    <row r="35" spans="1:8" ht="12.75">
      <c r="A35" s="94" t="s">
        <v>266</v>
      </c>
      <c r="B35" s="78" t="s">
        <v>267</v>
      </c>
      <c r="C35" s="85">
        <v>42431</v>
      </c>
      <c r="D35" s="78" t="s">
        <v>10</v>
      </c>
      <c r="E35" s="78" t="s">
        <v>544</v>
      </c>
      <c r="F35" s="87">
        <v>2</v>
      </c>
      <c r="G35" s="91">
        <v>17.4</v>
      </c>
      <c r="H35" s="88">
        <v>34.8</v>
      </c>
    </row>
    <row r="36" spans="1:8" ht="12.75">
      <c r="A36" s="94" t="s">
        <v>268</v>
      </c>
      <c r="B36" s="78" t="s">
        <v>269</v>
      </c>
      <c r="C36" s="85">
        <v>42431</v>
      </c>
      <c r="D36" s="78" t="s">
        <v>10</v>
      </c>
      <c r="E36" s="78" t="s">
        <v>544</v>
      </c>
      <c r="F36" s="87">
        <v>3</v>
      </c>
      <c r="G36" s="91">
        <v>17.5</v>
      </c>
      <c r="H36" s="88">
        <v>52.5</v>
      </c>
    </row>
    <row r="37" spans="1:8" ht="12.75">
      <c r="A37" s="94" t="s">
        <v>262</v>
      </c>
      <c r="B37" s="78" t="s">
        <v>263</v>
      </c>
      <c r="C37" s="85">
        <v>42431</v>
      </c>
      <c r="D37" s="78" t="s">
        <v>10</v>
      </c>
      <c r="E37" s="78" t="s">
        <v>544</v>
      </c>
      <c r="F37" s="87">
        <v>2</v>
      </c>
      <c r="G37" s="91">
        <v>17.2</v>
      </c>
      <c r="H37" s="88">
        <v>34.4</v>
      </c>
    </row>
    <row r="38" spans="1:8" ht="12.75">
      <c r="A38" s="94" t="s">
        <v>308</v>
      </c>
      <c r="B38" s="78" t="s">
        <v>309</v>
      </c>
      <c r="C38" s="85">
        <v>42454</v>
      </c>
      <c r="D38" s="78" t="s">
        <v>10</v>
      </c>
      <c r="E38" s="78" t="s">
        <v>544</v>
      </c>
      <c r="F38" s="87">
        <v>1</v>
      </c>
      <c r="G38" s="91">
        <v>20</v>
      </c>
      <c r="H38" s="88">
        <v>20</v>
      </c>
    </row>
    <row r="39" spans="1:8" ht="12.75">
      <c r="A39" s="94" t="s">
        <v>243</v>
      </c>
      <c r="B39" s="78" t="s">
        <v>244</v>
      </c>
      <c r="C39" s="85">
        <v>42525</v>
      </c>
      <c r="D39" s="78" t="s">
        <v>10</v>
      </c>
      <c r="E39" s="78" t="s">
        <v>544</v>
      </c>
      <c r="F39" s="87">
        <v>3</v>
      </c>
      <c r="G39" s="91">
        <v>15.9</v>
      </c>
      <c r="H39" s="88">
        <v>47.7</v>
      </c>
    </row>
    <row r="40" spans="1:8" ht="12.75">
      <c r="A40" s="94" t="s">
        <v>310</v>
      </c>
      <c r="B40" s="78" t="s">
        <v>311</v>
      </c>
      <c r="C40" s="85">
        <v>42454</v>
      </c>
      <c r="D40" s="78" t="s">
        <v>10</v>
      </c>
      <c r="E40" s="78" t="s">
        <v>544</v>
      </c>
      <c r="F40" s="87">
        <v>1</v>
      </c>
      <c r="G40" s="91">
        <v>20.1</v>
      </c>
      <c r="H40" s="88">
        <v>20.1</v>
      </c>
    </row>
    <row r="41" spans="1:8" ht="12.75">
      <c r="A41" s="94" t="s">
        <v>281</v>
      </c>
      <c r="B41" s="78" t="s">
        <v>282</v>
      </c>
      <c r="C41" s="85">
        <v>42444</v>
      </c>
      <c r="D41" s="78" t="s">
        <v>10</v>
      </c>
      <c r="E41" s="78" t="s">
        <v>544</v>
      </c>
      <c r="F41" s="87">
        <v>1</v>
      </c>
      <c r="G41" s="91">
        <v>18.3</v>
      </c>
      <c r="H41" s="88">
        <v>18.3</v>
      </c>
    </row>
    <row r="42" spans="1:8" ht="12.75">
      <c r="A42" s="94" t="s">
        <v>525</v>
      </c>
      <c r="B42" s="78" t="s">
        <v>526</v>
      </c>
      <c r="C42" s="85">
        <v>42431</v>
      </c>
      <c r="D42" s="78" t="s">
        <v>10</v>
      </c>
      <c r="E42" s="78" t="s">
        <v>544</v>
      </c>
      <c r="F42" s="87">
        <v>1</v>
      </c>
      <c r="G42" s="91">
        <v>35.7</v>
      </c>
      <c r="H42" s="88">
        <v>35.7</v>
      </c>
    </row>
    <row r="43" spans="1:8" ht="12.75">
      <c r="A43" s="94" t="s">
        <v>193</v>
      </c>
      <c r="B43" s="78" t="s">
        <v>194</v>
      </c>
      <c r="C43" s="85">
        <v>42647</v>
      </c>
      <c r="D43" s="78" t="s">
        <v>10</v>
      </c>
      <c r="E43" s="78" t="s">
        <v>544</v>
      </c>
      <c r="F43" s="87">
        <v>1</v>
      </c>
      <c r="G43" s="91">
        <v>12.9</v>
      </c>
      <c r="H43" s="88">
        <v>12.9</v>
      </c>
    </row>
    <row r="44" spans="1:8" ht="12.75">
      <c r="A44" s="94" t="s">
        <v>301</v>
      </c>
      <c r="B44" s="78" t="s">
        <v>302</v>
      </c>
      <c r="C44" s="85">
        <v>42454</v>
      </c>
      <c r="D44" s="78" t="s">
        <v>10</v>
      </c>
      <c r="E44" s="78" t="s">
        <v>544</v>
      </c>
      <c r="F44" s="87">
        <v>1</v>
      </c>
      <c r="G44" s="91">
        <v>19.5</v>
      </c>
      <c r="H44" s="88">
        <v>19.5</v>
      </c>
    </row>
    <row r="45" spans="1:8" ht="12.75">
      <c r="A45" s="94" t="s">
        <v>216</v>
      </c>
      <c r="B45" s="78" t="s">
        <v>217</v>
      </c>
      <c r="C45" s="85">
        <v>42283</v>
      </c>
      <c r="D45" s="78" t="s">
        <v>10</v>
      </c>
      <c r="E45" s="78" t="s">
        <v>544</v>
      </c>
      <c r="F45" s="87">
        <v>2</v>
      </c>
      <c r="G45" s="91">
        <v>14.2</v>
      </c>
      <c r="H45" s="88">
        <v>28.4</v>
      </c>
    </row>
    <row r="46" spans="1:8" ht="12.75">
      <c r="A46" s="94" t="s">
        <v>19</v>
      </c>
      <c r="B46" s="78" t="s">
        <v>20</v>
      </c>
      <c r="C46" s="85">
        <v>42579</v>
      </c>
      <c r="D46" s="78" t="s">
        <v>10</v>
      </c>
      <c r="E46" s="78" t="s">
        <v>544</v>
      </c>
      <c r="F46" s="87">
        <v>1</v>
      </c>
      <c r="G46" s="91">
        <v>1.6</v>
      </c>
      <c r="H46" s="88">
        <v>1.6</v>
      </c>
    </row>
    <row r="47" spans="1:8" ht="12.75">
      <c r="A47" s="94" t="s">
        <v>276</v>
      </c>
      <c r="B47" s="78" t="s">
        <v>277</v>
      </c>
      <c r="C47" s="85">
        <v>42444</v>
      </c>
      <c r="D47" s="78" t="s">
        <v>10</v>
      </c>
      <c r="E47" s="78" t="s">
        <v>544</v>
      </c>
      <c r="F47" s="87">
        <v>2</v>
      </c>
      <c r="G47" s="91">
        <v>18</v>
      </c>
      <c r="H47" s="88">
        <v>36</v>
      </c>
    </row>
    <row r="48" spans="1:8" ht="12.75">
      <c r="A48" s="94" t="s">
        <v>33</v>
      </c>
      <c r="B48" s="78" t="s">
        <v>34</v>
      </c>
      <c r="C48" s="85">
        <v>42504</v>
      </c>
      <c r="D48" s="78" t="s">
        <v>10</v>
      </c>
      <c r="E48" s="78" t="s">
        <v>544</v>
      </c>
      <c r="F48" s="87">
        <v>1</v>
      </c>
      <c r="G48" s="91">
        <v>2.3</v>
      </c>
      <c r="H48" s="88">
        <v>2.3</v>
      </c>
    </row>
    <row r="49" spans="1:8" ht="12.75">
      <c r="A49" s="94" t="s">
        <v>264</v>
      </c>
      <c r="B49" s="78" t="s">
        <v>265</v>
      </c>
      <c r="C49" s="85">
        <v>42431</v>
      </c>
      <c r="D49" s="78" t="s">
        <v>10</v>
      </c>
      <c r="E49" s="78" t="s">
        <v>544</v>
      </c>
      <c r="F49" s="87">
        <v>3</v>
      </c>
      <c r="G49" s="91">
        <v>17.3</v>
      </c>
      <c r="H49" s="88">
        <v>51.900000000000006</v>
      </c>
    </row>
    <row r="50" spans="1:8" ht="12.75">
      <c r="A50" s="94" t="s">
        <v>330</v>
      </c>
      <c r="B50" s="78" t="s">
        <v>331</v>
      </c>
      <c r="C50" s="85">
        <v>42433</v>
      </c>
      <c r="D50" s="78" t="s">
        <v>10</v>
      </c>
      <c r="E50" s="78" t="s">
        <v>544</v>
      </c>
      <c r="F50" s="87">
        <v>1</v>
      </c>
      <c r="G50" s="91">
        <v>21.2</v>
      </c>
      <c r="H50" s="88">
        <v>21.2</v>
      </c>
    </row>
    <row r="51" spans="1:8" ht="12.75">
      <c r="A51" s="94" t="s">
        <v>285</v>
      </c>
      <c r="B51" s="78" t="s">
        <v>286</v>
      </c>
      <c r="C51" s="85">
        <v>42444</v>
      </c>
      <c r="D51" s="78" t="s">
        <v>10</v>
      </c>
      <c r="E51" s="78" t="s">
        <v>544</v>
      </c>
      <c r="F51" s="87">
        <v>1</v>
      </c>
      <c r="G51" s="91">
        <v>18.5</v>
      </c>
      <c r="H51" s="88">
        <v>18.5</v>
      </c>
    </row>
    <row r="52" spans="1:8" ht="12.75">
      <c r="A52" s="94" t="s">
        <v>287</v>
      </c>
      <c r="B52" s="78" t="s">
        <v>288</v>
      </c>
      <c r="C52" s="85">
        <v>42460</v>
      </c>
      <c r="D52" s="78" t="s">
        <v>10</v>
      </c>
      <c r="E52" s="78" t="s">
        <v>544</v>
      </c>
      <c r="F52" s="87">
        <v>1</v>
      </c>
      <c r="G52" s="91">
        <v>18.6</v>
      </c>
      <c r="H52" s="88">
        <v>18.6</v>
      </c>
    </row>
    <row r="53" spans="1:8" ht="12.75">
      <c r="A53" s="94" t="s">
        <v>122</v>
      </c>
      <c r="B53" s="78" t="s">
        <v>123</v>
      </c>
      <c r="C53" s="85">
        <v>42283</v>
      </c>
      <c r="D53" s="78" t="s">
        <v>10</v>
      </c>
      <c r="E53" s="78" t="s">
        <v>544</v>
      </c>
      <c r="F53" s="87">
        <v>1</v>
      </c>
      <c r="G53" s="91">
        <v>8.60000000000001</v>
      </c>
      <c r="H53" s="88">
        <v>8.60000000000001</v>
      </c>
    </row>
    <row r="54" spans="1:8" ht="12.75">
      <c r="A54" s="94" t="s">
        <v>128</v>
      </c>
      <c r="B54" s="78" t="s">
        <v>129</v>
      </c>
      <c r="C54" s="85">
        <v>42244</v>
      </c>
      <c r="D54" s="78" t="s">
        <v>130</v>
      </c>
      <c r="E54" s="78" t="s">
        <v>544</v>
      </c>
      <c r="F54" s="87">
        <v>1</v>
      </c>
      <c r="G54" s="91">
        <v>9.00000000000001</v>
      </c>
      <c r="H54" s="88">
        <v>9.00000000000001</v>
      </c>
    </row>
    <row r="55" spans="1:8" ht="12.75">
      <c r="A55" s="94" t="s">
        <v>299</v>
      </c>
      <c r="B55" s="78" t="s">
        <v>300</v>
      </c>
      <c r="C55" s="85">
        <v>42453</v>
      </c>
      <c r="D55" s="78" t="s">
        <v>213</v>
      </c>
      <c r="E55" s="78" t="s">
        <v>545</v>
      </c>
      <c r="F55" s="87">
        <v>1</v>
      </c>
      <c r="G55" s="91">
        <v>19.4</v>
      </c>
      <c r="H55" s="88">
        <v>19.4</v>
      </c>
    </row>
    <row r="56" spans="1:8" ht="12.75">
      <c r="A56" s="103" t="s">
        <v>297</v>
      </c>
      <c r="B56" s="83" t="s">
        <v>298</v>
      </c>
      <c r="C56" s="100">
        <v>42453</v>
      </c>
      <c r="D56" s="83" t="s">
        <v>213</v>
      </c>
      <c r="E56" s="83" t="s">
        <v>545</v>
      </c>
      <c r="F56" s="89">
        <v>1</v>
      </c>
      <c r="G56" s="93">
        <v>19.3</v>
      </c>
      <c r="H56" s="90">
        <v>19.3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H5"/>
  <sheetViews>
    <sheetView zoomScalePageLayoutView="0" workbookViewId="0" topLeftCell="A1">
      <selection activeCell="G9" sqref="G9"/>
    </sheetView>
  </sheetViews>
  <sheetFormatPr defaultColWidth="9.140625" defaultRowHeight="12.75"/>
  <cols>
    <col min="2" max="2" width="22.00390625" style="0" customWidth="1"/>
    <col min="3" max="3" width="15.00390625" style="0" bestFit="1" customWidth="1"/>
    <col min="5" max="5" width="12.00390625" style="0" bestFit="1" customWidth="1"/>
    <col min="6" max="7" width="7.57421875" style="0" bestFit="1" customWidth="1"/>
    <col min="8" max="8" width="13.7109375" style="0" bestFit="1" customWidth="1"/>
  </cols>
  <sheetData>
    <row r="1" spans="1:2" ht="12.75">
      <c r="A1" s="84" t="s">
        <v>4</v>
      </c>
      <c r="B1" s="102" t="s">
        <v>541</v>
      </c>
    </row>
    <row r="3" spans="1:8" ht="12.75">
      <c r="A3" s="78"/>
      <c r="B3" s="79"/>
      <c r="C3" s="79"/>
      <c r="D3" s="79"/>
      <c r="E3" s="79"/>
      <c r="F3" s="82" t="s">
        <v>547</v>
      </c>
      <c r="G3" s="79"/>
      <c r="H3" s="80"/>
    </row>
    <row r="4" spans="1:8" ht="38.25">
      <c r="A4" s="82" t="s">
        <v>2</v>
      </c>
      <c r="B4" s="82" t="s">
        <v>3</v>
      </c>
      <c r="C4" s="82" t="s">
        <v>5</v>
      </c>
      <c r="D4" s="82" t="s">
        <v>6</v>
      </c>
      <c r="E4" s="101" t="s">
        <v>550</v>
      </c>
      <c r="F4" s="98" t="s">
        <v>546</v>
      </c>
      <c r="G4" s="99" t="s">
        <v>548</v>
      </c>
      <c r="H4" s="86" t="s">
        <v>549</v>
      </c>
    </row>
    <row r="5" spans="1:8" ht="12.75">
      <c r="A5" s="103">
        <v>1210006</v>
      </c>
      <c r="B5" s="83" t="s">
        <v>495</v>
      </c>
      <c r="C5" s="100">
        <v>42718</v>
      </c>
      <c r="D5" s="83" t="s">
        <v>10</v>
      </c>
      <c r="E5" s="83" t="s">
        <v>544</v>
      </c>
      <c r="F5" s="89">
        <v>4</v>
      </c>
      <c r="G5" s="93">
        <v>32.7</v>
      </c>
      <c r="H5" s="90">
        <v>130.8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H4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9.140625" style="0" customWidth="1"/>
    <col min="3" max="3" width="15.00390625" style="0" bestFit="1" customWidth="1"/>
    <col min="5" max="5" width="12.00390625" style="0" bestFit="1" customWidth="1"/>
    <col min="6" max="7" width="7.57421875" style="0" bestFit="1" customWidth="1"/>
    <col min="8" max="8" width="13.7109375" style="0" bestFit="1" customWidth="1"/>
  </cols>
  <sheetData>
    <row r="1" spans="1:2" ht="12.75">
      <c r="A1" s="84" t="s">
        <v>4</v>
      </c>
      <c r="B1" s="102" t="s">
        <v>534</v>
      </c>
    </row>
    <row r="3" spans="1:8" ht="12.75">
      <c r="A3" s="78"/>
      <c r="B3" s="79"/>
      <c r="C3" s="79"/>
      <c r="D3" s="79"/>
      <c r="E3" s="79"/>
      <c r="F3" s="82" t="s">
        <v>547</v>
      </c>
      <c r="G3" s="79"/>
      <c r="H3" s="80"/>
    </row>
    <row r="4" spans="1:8" ht="38.25">
      <c r="A4" s="82" t="s">
        <v>2</v>
      </c>
      <c r="B4" s="82" t="s">
        <v>3</v>
      </c>
      <c r="C4" s="82" t="s">
        <v>5</v>
      </c>
      <c r="D4" s="82" t="s">
        <v>6</v>
      </c>
      <c r="E4" s="101" t="s">
        <v>550</v>
      </c>
      <c r="F4" s="98" t="s">
        <v>546</v>
      </c>
      <c r="G4" s="99" t="s">
        <v>548</v>
      </c>
      <c r="H4" s="86" t="s">
        <v>549</v>
      </c>
    </row>
    <row r="5" spans="1:8" ht="12.75">
      <c r="A5" s="94">
        <v>445</v>
      </c>
      <c r="B5" s="78" t="s">
        <v>136</v>
      </c>
      <c r="C5" s="85">
        <v>42214</v>
      </c>
      <c r="D5" s="78" t="s">
        <v>10</v>
      </c>
      <c r="E5" s="78" t="s">
        <v>544</v>
      </c>
      <c r="F5" s="87">
        <v>1</v>
      </c>
      <c r="G5" s="91">
        <v>9.50000000000001</v>
      </c>
      <c r="H5" s="88">
        <v>9.50000000000001</v>
      </c>
    </row>
    <row r="6" spans="1:8" ht="12.75">
      <c r="A6" s="94">
        <v>473</v>
      </c>
      <c r="B6" s="78" t="s">
        <v>35</v>
      </c>
      <c r="C6" s="85">
        <v>42426</v>
      </c>
      <c r="D6" s="78" t="s">
        <v>10</v>
      </c>
      <c r="E6" s="78" t="s">
        <v>544</v>
      </c>
      <c r="F6" s="87">
        <v>1</v>
      </c>
      <c r="G6" s="91">
        <v>2.4</v>
      </c>
      <c r="H6" s="88">
        <v>2.4</v>
      </c>
    </row>
    <row r="7" spans="1:8" ht="12.75">
      <c r="A7" s="94">
        <v>710</v>
      </c>
      <c r="B7" s="78" t="s">
        <v>36</v>
      </c>
      <c r="C7" s="85">
        <v>42426</v>
      </c>
      <c r="D7" s="78" t="s">
        <v>10</v>
      </c>
      <c r="E7" s="78" t="s">
        <v>544</v>
      </c>
      <c r="F7" s="87">
        <v>1</v>
      </c>
      <c r="G7" s="91">
        <v>2.5</v>
      </c>
      <c r="H7" s="88">
        <v>2.5</v>
      </c>
    </row>
    <row r="8" spans="1:8" ht="12.75">
      <c r="A8" s="94">
        <v>1533</v>
      </c>
      <c r="B8" s="78" t="s">
        <v>332</v>
      </c>
      <c r="C8" s="85">
        <v>42431</v>
      </c>
      <c r="D8" s="78" t="s">
        <v>10</v>
      </c>
      <c r="E8" s="78" t="s">
        <v>544</v>
      </c>
      <c r="F8" s="87">
        <v>1</v>
      </c>
      <c r="G8" s="91">
        <v>21.3</v>
      </c>
      <c r="H8" s="88">
        <v>21.3</v>
      </c>
    </row>
    <row r="9" spans="1:8" ht="12.75">
      <c r="A9" s="94">
        <v>1951</v>
      </c>
      <c r="B9" s="78" t="s">
        <v>523</v>
      </c>
      <c r="C9" s="85">
        <v>42214</v>
      </c>
      <c r="D9" s="78" t="s">
        <v>10</v>
      </c>
      <c r="E9" s="78" t="s">
        <v>544</v>
      </c>
      <c r="F9" s="87">
        <v>1</v>
      </c>
      <c r="G9" s="91">
        <v>35.5</v>
      </c>
      <c r="H9" s="88">
        <v>35.5</v>
      </c>
    </row>
    <row r="10" spans="1:8" ht="12.75">
      <c r="A10" s="94">
        <v>4411</v>
      </c>
      <c r="B10" s="78" t="s">
        <v>135</v>
      </c>
      <c r="C10" s="85">
        <v>42214</v>
      </c>
      <c r="D10" s="78" t="s">
        <v>10</v>
      </c>
      <c r="E10" s="78" t="s">
        <v>544</v>
      </c>
      <c r="F10" s="87">
        <v>1</v>
      </c>
      <c r="G10" s="91">
        <v>9.40000000000001</v>
      </c>
      <c r="H10" s="88">
        <v>9.40000000000001</v>
      </c>
    </row>
    <row r="11" spans="1:8" ht="12.75">
      <c r="A11" s="94">
        <v>9920</v>
      </c>
      <c r="B11" s="78" t="s">
        <v>524</v>
      </c>
      <c r="C11" s="85">
        <v>42214</v>
      </c>
      <c r="D11" s="78" t="s">
        <v>10</v>
      </c>
      <c r="E11" s="78" t="s">
        <v>544</v>
      </c>
      <c r="F11" s="87">
        <v>1</v>
      </c>
      <c r="G11" s="91">
        <v>35.6</v>
      </c>
      <c r="H11" s="88">
        <v>35.6</v>
      </c>
    </row>
    <row r="12" spans="1:8" ht="12.75">
      <c r="A12" s="94">
        <v>2691351</v>
      </c>
      <c r="B12" s="78" t="s">
        <v>138</v>
      </c>
      <c r="C12" s="85">
        <v>42214</v>
      </c>
      <c r="D12" s="78" t="s">
        <v>10</v>
      </c>
      <c r="E12" s="78" t="s">
        <v>544</v>
      </c>
      <c r="F12" s="87">
        <v>1</v>
      </c>
      <c r="G12" s="91">
        <v>9.70000000000001</v>
      </c>
      <c r="H12" s="88">
        <v>9.70000000000001</v>
      </c>
    </row>
    <row r="13" spans="1:8" ht="12.75">
      <c r="A13" s="94">
        <v>700206007</v>
      </c>
      <c r="B13" s="78" t="s">
        <v>140</v>
      </c>
      <c r="C13" s="85">
        <v>42214</v>
      </c>
      <c r="D13" s="78" t="s">
        <v>10</v>
      </c>
      <c r="E13" s="78" t="s">
        <v>544</v>
      </c>
      <c r="F13" s="87">
        <v>1</v>
      </c>
      <c r="G13" s="91">
        <v>9.90000000000001</v>
      </c>
      <c r="H13" s="88">
        <v>9.90000000000001</v>
      </c>
    </row>
    <row r="14" spans="1:8" ht="12.75">
      <c r="A14" s="94">
        <v>12345678910</v>
      </c>
      <c r="B14" s="78" t="s">
        <v>134</v>
      </c>
      <c r="C14" s="85">
        <v>42214</v>
      </c>
      <c r="D14" s="78" t="s">
        <v>10</v>
      </c>
      <c r="E14" s="78" t="s">
        <v>544</v>
      </c>
      <c r="F14" s="87">
        <v>1</v>
      </c>
      <c r="G14" s="91">
        <v>9.30000000000001</v>
      </c>
      <c r="H14" s="88">
        <v>9.30000000000001</v>
      </c>
    </row>
    <row r="15" spans="1:8" ht="12.75">
      <c r="A15" s="94" t="s">
        <v>461</v>
      </c>
      <c r="B15" s="78" t="s">
        <v>462</v>
      </c>
      <c r="C15" s="85">
        <v>42170</v>
      </c>
      <c r="D15" s="78" t="s">
        <v>213</v>
      </c>
      <c r="E15" s="78" t="s">
        <v>544</v>
      </c>
      <c r="F15" s="87">
        <v>2</v>
      </c>
      <c r="G15" s="91">
        <v>30.6</v>
      </c>
      <c r="H15" s="88">
        <v>61.2</v>
      </c>
    </row>
    <row r="16" spans="1:8" ht="12.75">
      <c r="A16" s="94" t="s">
        <v>209</v>
      </c>
      <c r="B16" s="78" t="s">
        <v>210</v>
      </c>
      <c r="C16" s="85">
        <v>42290</v>
      </c>
      <c r="D16" s="78" t="s">
        <v>10</v>
      </c>
      <c r="E16" s="78" t="s">
        <v>544</v>
      </c>
      <c r="F16" s="87">
        <v>4</v>
      </c>
      <c r="G16" s="91">
        <v>24.4</v>
      </c>
      <c r="H16" s="88">
        <v>97.6</v>
      </c>
    </row>
    <row r="17" spans="1:8" ht="12.75">
      <c r="A17" s="94" t="s">
        <v>361</v>
      </c>
      <c r="B17" s="78" t="s">
        <v>362</v>
      </c>
      <c r="C17" s="85">
        <v>42300</v>
      </c>
      <c r="D17" s="78" t="s">
        <v>10</v>
      </c>
      <c r="E17" s="78" t="s">
        <v>544</v>
      </c>
      <c r="F17" s="87">
        <v>3</v>
      </c>
      <c r="G17" s="91">
        <v>23.8</v>
      </c>
      <c r="H17" s="88">
        <v>71.4</v>
      </c>
    </row>
    <row r="18" spans="1:8" ht="12.75">
      <c r="A18" s="94" t="s">
        <v>511</v>
      </c>
      <c r="B18" s="78" t="s">
        <v>512</v>
      </c>
      <c r="C18" s="85">
        <v>42711</v>
      </c>
      <c r="D18" s="78" t="s">
        <v>10</v>
      </c>
      <c r="E18" s="78" t="s">
        <v>544</v>
      </c>
      <c r="F18" s="87">
        <v>1</v>
      </c>
      <c r="G18" s="91">
        <v>34.5</v>
      </c>
      <c r="H18" s="88">
        <v>34.5</v>
      </c>
    </row>
    <row r="19" spans="1:8" ht="12.75">
      <c r="A19" s="94" t="s">
        <v>219</v>
      </c>
      <c r="B19" s="78" t="s">
        <v>218</v>
      </c>
      <c r="C19" s="85">
        <v>42283</v>
      </c>
      <c r="D19" s="78" t="s">
        <v>10</v>
      </c>
      <c r="E19" s="78" t="s">
        <v>544</v>
      </c>
      <c r="F19" s="87">
        <v>2</v>
      </c>
      <c r="G19" s="91">
        <v>14.4</v>
      </c>
      <c r="H19" s="88">
        <v>28.8</v>
      </c>
    </row>
    <row r="20" spans="1:8" ht="12.75">
      <c r="A20" s="94" t="s">
        <v>224</v>
      </c>
      <c r="B20" s="78" t="s">
        <v>225</v>
      </c>
      <c r="C20" s="85">
        <v>42283</v>
      </c>
      <c r="D20" s="78" t="s">
        <v>10</v>
      </c>
      <c r="E20" s="78" t="s">
        <v>544</v>
      </c>
      <c r="F20" s="87">
        <v>5</v>
      </c>
      <c r="G20" s="91">
        <v>14.8</v>
      </c>
      <c r="H20" s="88">
        <v>74</v>
      </c>
    </row>
    <row r="21" spans="1:8" ht="12.75">
      <c r="A21" s="94" t="s">
        <v>214</v>
      </c>
      <c r="B21" s="78" t="s">
        <v>365</v>
      </c>
      <c r="C21" s="85">
        <v>42303</v>
      </c>
      <c r="D21" s="78" t="s">
        <v>10</v>
      </c>
      <c r="E21" s="78" t="s">
        <v>544</v>
      </c>
      <c r="F21" s="87">
        <v>4</v>
      </c>
      <c r="G21" s="91">
        <v>24</v>
      </c>
      <c r="H21" s="88">
        <v>96</v>
      </c>
    </row>
    <row r="22" spans="1:8" ht="12.75">
      <c r="A22" s="94" t="s">
        <v>239</v>
      </c>
      <c r="B22" s="78" t="s">
        <v>240</v>
      </c>
      <c r="C22" s="85">
        <v>42522</v>
      </c>
      <c r="D22" s="78" t="s">
        <v>10</v>
      </c>
      <c r="E22" s="78" t="s">
        <v>544</v>
      </c>
      <c r="F22" s="87">
        <v>3</v>
      </c>
      <c r="G22" s="91">
        <v>15.7</v>
      </c>
      <c r="H22" s="88">
        <v>47.099999999999994</v>
      </c>
    </row>
    <row r="23" spans="1:8" ht="12.75">
      <c r="A23" s="94" t="s">
        <v>335</v>
      </c>
      <c r="B23" s="78" t="s">
        <v>336</v>
      </c>
      <c r="C23" s="85">
        <v>42431</v>
      </c>
      <c r="D23" s="78" t="s">
        <v>10</v>
      </c>
      <c r="E23" s="78" t="s">
        <v>544</v>
      </c>
      <c r="F23" s="87">
        <v>1</v>
      </c>
      <c r="G23" s="91">
        <v>21.6</v>
      </c>
      <c r="H23" s="88">
        <v>21.6</v>
      </c>
    </row>
    <row r="24" spans="1:8" ht="12.75">
      <c r="A24" s="94" t="s">
        <v>333</v>
      </c>
      <c r="B24" s="78" t="s">
        <v>334</v>
      </c>
      <c r="C24" s="85">
        <v>42431</v>
      </c>
      <c r="D24" s="78" t="s">
        <v>10</v>
      </c>
      <c r="E24" s="78" t="s">
        <v>544</v>
      </c>
      <c r="F24" s="87">
        <v>2</v>
      </c>
      <c r="G24" s="91">
        <v>21.4</v>
      </c>
      <c r="H24" s="88">
        <v>42.8</v>
      </c>
    </row>
    <row r="25" spans="1:8" ht="12.75">
      <c r="A25" s="94" t="s">
        <v>211</v>
      </c>
      <c r="B25" s="78" t="s">
        <v>212</v>
      </c>
      <c r="C25" s="85">
        <v>42431</v>
      </c>
      <c r="D25" s="78" t="s">
        <v>213</v>
      </c>
      <c r="E25" s="78" t="s">
        <v>544</v>
      </c>
      <c r="F25" s="87">
        <v>2</v>
      </c>
      <c r="G25" s="91">
        <v>20.6</v>
      </c>
      <c r="H25" s="88">
        <v>41.2</v>
      </c>
    </row>
    <row r="26" spans="1:8" ht="12.75">
      <c r="A26" s="94" t="s">
        <v>72</v>
      </c>
      <c r="B26" s="78" t="s">
        <v>117</v>
      </c>
      <c r="C26" s="85">
        <v>42303</v>
      </c>
      <c r="D26" s="78" t="s">
        <v>10</v>
      </c>
      <c r="E26" s="78" t="s">
        <v>544</v>
      </c>
      <c r="F26" s="87">
        <v>20</v>
      </c>
      <c r="G26" s="91">
        <v>7.90000000000001</v>
      </c>
      <c r="H26" s="88">
        <v>158.0000000000002</v>
      </c>
    </row>
    <row r="27" spans="1:8" ht="12.75">
      <c r="A27" s="94" t="s">
        <v>260</v>
      </c>
      <c r="B27" s="78" t="s">
        <v>261</v>
      </c>
      <c r="C27" s="85">
        <v>42431</v>
      </c>
      <c r="D27" s="78" t="s">
        <v>10</v>
      </c>
      <c r="E27" s="78" t="s">
        <v>544</v>
      </c>
      <c r="F27" s="87">
        <v>2</v>
      </c>
      <c r="G27" s="91">
        <v>17</v>
      </c>
      <c r="H27" s="88">
        <v>34</v>
      </c>
    </row>
    <row r="28" spans="1:8" ht="12.75">
      <c r="A28" s="94" t="s">
        <v>106</v>
      </c>
      <c r="B28" s="78" t="s">
        <v>107</v>
      </c>
      <c r="C28" s="85">
        <v>42303</v>
      </c>
      <c r="D28" s="78" t="s">
        <v>10</v>
      </c>
      <c r="E28" s="78" t="s">
        <v>544</v>
      </c>
      <c r="F28" s="87">
        <v>3</v>
      </c>
      <c r="G28" s="91">
        <v>7.20000000000001</v>
      </c>
      <c r="H28" s="88">
        <v>21.60000000000003</v>
      </c>
    </row>
    <row r="29" spans="1:8" ht="12.75">
      <c r="A29" s="94" t="s">
        <v>498</v>
      </c>
      <c r="B29" s="78" t="s">
        <v>499</v>
      </c>
      <c r="C29" s="85">
        <v>42633</v>
      </c>
      <c r="D29" s="78" t="s">
        <v>10</v>
      </c>
      <c r="E29" s="78" t="s">
        <v>544</v>
      </c>
      <c r="F29" s="87">
        <v>5</v>
      </c>
      <c r="G29" s="91">
        <v>65.9</v>
      </c>
      <c r="H29" s="88">
        <v>164.9</v>
      </c>
    </row>
    <row r="30" spans="1:8" ht="12.75">
      <c r="A30" s="94" t="s">
        <v>480</v>
      </c>
      <c r="B30" s="78" t="s">
        <v>481</v>
      </c>
      <c r="C30" s="85">
        <v>42388</v>
      </c>
      <c r="D30" s="78" t="s">
        <v>10</v>
      </c>
      <c r="E30" s="78" t="s">
        <v>544</v>
      </c>
      <c r="F30" s="87">
        <v>1</v>
      </c>
      <c r="G30" s="91">
        <v>32</v>
      </c>
      <c r="H30" s="88">
        <v>32</v>
      </c>
    </row>
    <row r="31" spans="1:8" ht="12.75">
      <c r="A31" s="94" t="s">
        <v>468</v>
      </c>
      <c r="B31" s="78" t="s">
        <v>469</v>
      </c>
      <c r="C31" s="85">
        <v>42156</v>
      </c>
      <c r="D31" s="78" t="s">
        <v>10</v>
      </c>
      <c r="E31" s="78" t="s">
        <v>544</v>
      </c>
      <c r="F31" s="87">
        <v>4</v>
      </c>
      <c r="G31" s="91">
        <v>31.4</v>
      </c>
      <c r="H31" s="88">
        <v>125.6</v>
      </c>
    </row>
    <row r="32" spans="1:8" ht="12.75">
      <c r="A32" s="94" t="s">
        <v>163</v>
      </c>
      <c r="B32" s="78" t="s">
        <v>164</v>
      </c>
      <c r="C32" s="85">
        <v>42669</v>
      </c>
      <c r="D32" s="78" t="s">
        <v>10</v>
      </c>
      <c r="E32" s="78" t="s">
        <v>544</v>
      </c>
      <c r="F32" s="87">
        <v>3</v>
      </c>
      <c r="G32" s="91">
        <v>11.1</v>
      </c>
      <c r="H32" s="88">
        <v>33.3</v>
      </c>
    </row>
    <row r="33" spans="1:8" ht="12.75">
      <c r="A33" s="94" t="s">
        <v>323</v>
      </c>
      <c r="B33" s="78" t="s">
        <v>324</v>
      </c>
      <c r="C33" s="85">
        <v>42429</v>
      </c>
      <c r="D33" s="78" t="s">
        <v>10</v>
      </c>
      <c r="E33" s="78" t="s">
        <v>544</v>
      </c>
      <c r="F33" s="87">
        <v>2</v>
      </c>
      <c r="G33" s="91">
        <v>31.2</v>
      </c>
      <c r="H33" s="88">
        <v>62.4</v>
      </c>
    </row>
    <row r="34" spans="1:8" ht="12.75">
      <c r="A34" s="94" t="s">
        <v>321</v>
      </c>
      <c r="B34" s="78" t="s">
        <v>322</v>
      </c>
      <c r="C34" s="85">
        <v>42429</v>
      </c>
      <c r="D34" s="78" t="s">
        <v>10</v>
      </c>
      <c r="E34" s="78" t="s">
        <v>544</v>
      </c>
      <c r="F34" s="87">
        <v>1</v>
      </c>
      <c r="G34" s="91">
        <v>31.3</v>
      </c>
      <c r="H34" s="88">
        <v>31.3</v>
      </c>
    </row>
    <row r="35" spans="1:8" ht="12.75">
      <c r="A35" s="94" t="s">
        <v>317</v>
      </c>
      <c r="B35" s="78" t="s">
        <v>318</v>
      </c>
      <c r="C35" s="85">
        <v>42429</v>
      </c>
      <c r="D35" s="78" t="s">
        <v>10</v>
      </c>
      <c r="E35" s="78" t="s">
        <v>544</v>
      </c>
      <c r="F35" s="87">
        <v>1</v>
      </c>
      <c r="G35" s="91">
        <v>31.1</v>
      </c>
      <c r="H35" s="88">
        <v>31.1</v>
      </c>
    </row>
    <row r="36" spans="1:8" ht="12.75">
      <c r="A36" s="94" t="s">
        <v>376</v>
      </c>
      <c r="B36" s="78" t="s">
        <v>329</v>
      </c>
      <c r="C36" s="85">
        <v>42352</v>
      </c>
      <c r="D36" s="78" t="s">
        <v>10</v>
      </c>
      <c r="E36" s="78" t="s">
        <v>544</v>
      </c>
      <c r="F36" s="87">
        <v>3</v>
      </c>
      <c r="G36" s="91">
        <v>35.4</v>
      </c>
      <c r="H36" s="88">
        <v>106.19999999999999</v>
      </c>
    </row>
    <row r="37" spans="1:8" ht="12.75">
      <c r="A37" s="94" t="s">
        <v>316</v>
      </c>
      <c r="B37" s="78" t="s">
        <v>329</v>
      </c>
      <c r="C37" s="85">
        <v>42429</v>
      </c>
      <c r="D37" s="78" t="s">
        <v>10</v>
      </c>
      <c r="E37" s="78" t="s">
        <v>544</v>
      </c>
      <c r="F37" s="87">
        <v>1</v>
      </c>
      <c r="G37" s="91">
        <v>31</v>
      </c>
      <c r="H37" s="88">
        <v>31</v>
      </c>
    </row>
    <row r="38" spans="1:8" ht="12.75">
      <c r="A38" s="94" t="s">
        <v>459</v>
      </c>
      <c r="B38" s="78" t="s">
        <v>465</v>
      </c>
      <c r="C38" s="85">
        <v>42135</v>
      </c>
      <c r="D38" s="78" t="s">
        <v>10</v>
      </c>
      <c r="E38" s="78" t="s">
        <v>544</v>
      </c>
      <c r="F38" s="87">
        <v>3</v>
      </c>
      <c r="G38" s="91">
        <v>30.8</v>
      </c>
      <c r="H38" s="88">
        <v>92.4</v>
      </c>
    </row>
    <row r="39" spans="1:8" ht="12.75">
      <c r="A39" s="94" t="s">
        <v>232</v>
      </c>
      <c r="B39" s="78" t="s">
        <v>339</v>
      </c>
      <c r="C39" s="85">
        <v>42655</v>
      </c>
      <c r="D39" s="78" t="s">
        <v>10</v>
      </c>
      <c r="E39" s="78" t="s">
        <v>544</v>
      </c>
      <c r="F39" s="87">
        <v>3</v>
      </c>
      <c r="G39" s="91">
        <v>33.5</v>
      </c>
      <c r="H39" s="88">
        <v>100.5</v>
      </c>
    </row>
    <row r="40" spans="1:8" ht="12.75">
      <c r="A40" s="94" t="s">
        <v>476</v>
      </c>
      <c r="B40" s="78" t="s">
        <v>477</v>
      </c>
      <c r="C40" s="85">
        <v>42388</v>
      </c>
      <c r="D40" s="78" t="s">
        <v>10</v>
      </c>
      <c r="E40" s="78" t="s">
        <v>544</v>
      </c>
      <c r="F40" s="87">
        <v>3</v>
      </c>
      <c r="G40" s="91">
        <v>31.8</v>
      </c>
      <c r="H40" s="88">
        <v>95.4</v>
      </c>
    </row>
    <row r="41" spans="1:8" ht="12.75">
      <c r="A41" s="94" t="s">
        <v>474</v>
      </c>
      <c r="B41" s="78" t="s">
        <v>475</v>
      </c>
      <c r="C41" s="85">
        <v>42388</v>
      </c>
      <c r="D41" s="78" t="s">
        <v>10</v>
      </c>
      <c r="E41" s="78" t="s">
        <v>544</v>
      </c>
      <c r="F41" s="87">
        <v>4</v>
      </c>
      <c r="G41" s="91">
        <v>31.7</v>
      </c>
      <c r="H41" s="88">
        <v>126.8</v>
      </c>
    </row>
    <row r="42" spans="1:8" ht="12.75">
      <c r="A42" s="94" t="s">
        <v>470</v>
      </c>
      <c r="B42" s="78" t="s">
        <v>471</v>
      </c>
      <c r="C42" s="85">
        <v>42388</v>
      </c>
      <c r="D42" s="78" t="s">
        <v>10</v>
      </c>
      <c r="E42" s="78" t="s">
        <v>544</v>
      </c>
      <c r="F42" s="87">
        <v>3</v>
      </c>
      <c r="G42" s="91">
        <v>31.5</v>
      </c>
      <c r="H42" s="88">
        <v>94.5</v>
      </c>
    </row>
    <row r="43" spans="1:8" ht="12.75">
      <c r="A43" s="94" t="s">
        <v>291</v>
      </c>
      <c r="B43" s="78" t="s">
        <v>292</v>
      </c>
      <c r="C43" s="85">
        <v>42453</v>
      </c>
      <c r="D43" s="78" t="s">
        <v>10</v>
      </c>
      <c r="E43" s="78" t="s">
        <v>544</v>
      </c>
      <c r="F43" s="87">
        <v>1</v>
      </c>
      <c r="G43" s="91">
        <v>18.8</v>
      </c>
      <c r="H43" s="88">
        <v>18.8</v>
      </c>
    </row>
    <row r="44" spans="1:8" ht="12.75">
      <c r="A44" s="94" t="s">
        <v>478</v>
      </c>
      <c r="B44" s="78" t="s">
        <v>479</v>
      </c>
      <c r="C44" s="85">
        <v>42388</v>
      </c>
      <c r="D44" s="78" t="s">
        <v>10</v>
      </c>
      <c r="E44" s="78" t="s">
        <v>544</v>
      </c>
      <c r="F44" s="87">
        <v>2</v>
      </c>
      <c r="G44" s="91">
        <v>31.9</v>
      </c>
      <c r="H44" s="88">
        <v>63.8</v>
      </c>
    </row>
    <row r="45" spans="1:8" ht="12.75">
      <c r="A45" s="94" t="s">
        <v>66</v>
      </c>
      <c r="B45" s="78" t="s">
        <v>65</v>
      </c>
      <c r="C45" s="85">
        <v>42308</v>
      </c>
      <c r="D45" s="78" t="s">
        <v>10</v>
      </c>
      <c r="E45" s="78" t="s">
        <v>545</v>
      </c>
      <c r="F45" s="87">
        <v>1</v>
      </c>
      <c r="G45" s="91">
        <v>4.4</v>
      </c>
      <c r="H45" s="88">
        <v>4.4</v>
      </c>
    </row>
    <row r="46" spans="1:8" ht="12.75">
      <c r="A46" s="103" t="s">
        <v>472</v>
      </c>
      <c r="B46" s="83" t="s">
        <v>473</v>
      </c>
      <c r="C46" s="100">
        <v>42388</v>
      </c>
      <c r="D46" s="83" t="s">
        <v>10</v>
      </c>
      <c r="E46" s="83" t="s">
        <v>544</v>
      </c>
      <c r="F46" s="89">
        <v>3</v>
      </c>
      <c r="G46" s="93">
        <v>31.6</v>
      </c>
      <c r="H46" s="90">
        <v>94.80000000000001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H11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421875" style="0" customWidth="1"/>
    <col min="3" max="3" width="15.421875" style="0" customWidth="1"/>
    <col min="5" max="5" width="12.00390625" style="0" bestFit="1" customWidth="1"/>
    <col min="6" max="7" width="7.57421875" style="0" bestFit="1" customWidth="1"/>
    <col min="8" max="8" width="13.7109375" style="0" bestFit="1" customWidth="1"/>
  </cols>
  <sheetData>
    <row r="1" spans="1:2" ht="12.75">
      <c r="A1" s="84" t="s">
        <v>4</v>
      </c>
      <c r="B1" s="102" t="s">
        <v>529</v>
      </c>
    </row>
    <row r="3" spans="1:8" ht="12.75">
      <c r="A3" s="78"/>
      <c r="B3" s="79"/>
      <c r="C3" s="79"/>
      <c r="D3" s="79"/>
      <c r="E3" s="79"/>
      <c r="F3" s="82" t="s">
        <v>547</v>
      </c>
      <c r="G3" s="79"/>
      <c r="H3" s="80"/>
    </row>
    <row r="4" spans="1:8" ht="38.25">
      <c r="A4" s="82" t="s">
        <v>2</v>
      </c>
      <c r="B4" s="82" t="s">
        <v>3</v>
      </c>
      <c r="C4" s="82" t="s">
        <v>5</v>
      </c>
      <c r="D4" s="82" t="s">
        <v>6</v>
      </c>
      <c r="E4" s="101" t="s">
        <v>550</v>
      </c>
      <c r="F4" s="98" t="s">
        <v>546</v>
      </c>
      <c r="G4" s="99" t="s">
        <v>548</v>
      </c>
      <c r="H4" s="86" t="s">
        <v>549</v>
      </c>
    </row>
    <row r="5" spans="1:8" ht="12.75">
      <c r="A5" s="94">
        <v>1796</v>
      </c>
      <c r="B5" s="78" t="s">
        <v>344</v>
      </c>
      <c r="C5" s="85">
        <v>42300</v>
      </c>
      <c r="D5" s="78" t="s">
        <v>10</v>
      </c>
      <c r="E5" s="78" t="s">
        <v>544</v>
      </c>
      <c r="F5" s="87">
        <v>1</v>
      </c>
      <c r="G5" s="91">
        <v>22.3</v>
      </c>
      <c r="H5" s="88">
        <v>22.3</v>
      </c>
    </row>
    <row r="6" spans="1:8" ht="12.75">
      <c r="A6" s="94">
        <v>3406</v>
      </c>
      <c r="B6" s="78" t="s">
        <v>367</v>
      </c>
      <c r="C6" s="85">
        <v>42297</v>
      </c>
      <c r="D6" s="78" t="s">
        <v>10</v>
      </c>
      <c r="E6" s="78" t="s">
        <v>544</v>
      </c>
      <c r="F6" s="87">
        <v>1</v>
      </c>
      <c r="G6" s="91">
        <v>24.2</v>
      </c>
      <c r="H6" s="88">
        <v>24.2</v>
      </c>
    </row>
    <row r="7" spans="1:8" ht="12.75">
      <c r="A7" s="94">
        <v>100527</v>
      </c>
      <c r="B7" s="78" t="s">
        <v>517</v>
      </c>
      <c r="C7" s="85">
        <v>42304</v>
      </c>
      <c r="D7" s="78" t="s">
        <v>10</v>
      </c>
      <c r="E7" s="78" t="s">
        <v>544</v>
      </c>
      <c r="F7" s="87">
        <v>1</v>
      </c>
      <c r="G7" s="91">
        <v>34.8</v>
      </c>
      <c r="H7" s="88">
        <v>34.8</v>
      </c>
    </row>
    <row r="8" spans="1:8" ht="12.75">
      <c r="A8" s="94">
        <v>367086</v>
      </c>
      <c r="B8" s="78" t="s">
        <v>345</v>
      </c>
      <c r="C8" s="85">
        <v>42300</v>
      </c>
      <c r="D8" s="78" t="s">
        <v>130</v>
      </c>
      <c r="E8" s="78" t="s">
        <v>544</v>
      </c>
      <c r="F8" s="87">
        <v>5</v>
      </c>
      <c r="G8" s="91">
        <v>22.4</v>
      </c>
      <c r="H8" s="88">
        <v>112</v>
      </c>
    </row>
    <row r="9" spans="1:8" ht="12.75">
      <c r="A9" s="94">
        <v>372181</v>
      </c>
      <c r="B9" s="78" t="s">
        <v>346</v>
      </c>
      <c r="C9" s="85">
        <v>42300</v>
      </c>
      <c r="D9" s="78" t="s">
        <v>130</v>
      </c>
      <c r="E9" s="78" t="s">
        <v>544</v>
      </c>
      <c r="F9" s="87">
        <v>5</v>
      </c>
      <c r="G9" s="91">
        <v>22.6</v>
      </c>
      <c r="H9" s="88">
        <v>113</v>
      </c>
    </row>
    <row r="10" spans="1:8" ht="12.75">
      <c r="A10" s="94">
        <v>823454</v>
      </c>
      <c r="B10" s="78" t="s">
        <v>24</v>
      </c>
      <c r="C10" s="85">
        <v>42535</v>
      </c>
      <c r="D10" s="78" t="s">
        <v>10</v>
      </c>
      <c r="E10" s="78" t="s">
        <v>544</v>
      </c>
      <c r="F10" s="87">
        <v>1</v>
      </c>
      <c r="G10" s="91">
        <v>1.8</v>
      </c>
      <c r="H10" s="88">
        <v>1.8</v>
      </c>
    </row>
    <row r="11" spans="1:8" ht="12.75">
      <c r="A11" s="94">
        <v>978006</v>
      </c>
      <c r="B11" s="78" t="s">
        <v>341</v>
      </c>
      <c r="C11" s="85">
        <v>42300</v>
      </c>
      <c r="D11" s="78" t="s">
        <v>10</v>
      </c>
      <c r="E11" s="78" t="s">
        <v>544</v>
      </c>
      <c r="F11" s="87">
        <v>3</v>
      </c>
      <c r="G11" s="91">
        <v>22.1</v>
      </c>
      <c r="H11" s="88">
        <v>66.30000000000001</v>
      </c>
    </row>
    <row r="12" spans="1:8" ht="12.75">
      <c r="A12" s="94">
        <v>1600080</v>
      </c>
      <c r="B12" s="78" t="s">
        <v>349</v>
      </c>
      <c r="C12" s="85">
        <v>42300</v>
      </c>
      <c r="D12" s="78" t="s">
        <v>10</v>
      </c>
      <c r="E12" s="78" t="s">
        <v>544</v>
      </c>
      <c r="F12" s="87">
        <v>1</v>
      </c>
      <c r="G12" s="91">
        <v>22.9</v>
      </c>
      <c r="H12" s="88">
        <v>22.9</v>
      </c>
    </row>
    <row r="13" spans="1:8" ht="12.75">
      <c r="A13" s="94">
        <v>4350006</v>
      </c>
      <c r="B13" s="78" t="s">
        <v>356</v>
      </c>
      <c r="C13" s="85">
        <v>42300</v>
      </c>
      <c r="D13" s="78" t="s">
        <v>10</v>
      </c>
      <c r="E13" s="78" t="s">
        <v>544</v>
      </c>
      <c r="F13" s="87">
        <v>4</v>
      </c>
      <c r="G13" s="91">
        <v>23.4</v>
      </c>
      <c r="H13" s="88">
        <v>93.6</v>
      </c>
    </row>
    <row r="14" spans="1:8" ht="12.75">
      <c r="A14" s="94">
        <v>7140662</v>
      </c>
      <c r="B14" s="78" t="s">
        <v>77</v>
      </c>
      <c r="C14" s="85">
        <v>42290</v>
      </c>
      <c r="D14" s="78" t="s">
        <v>10</v>
      </c>
      <c r="E14" s="78" t="s">
        <v>544</v>
      </c>
      <c r="F14" s="87">
        <v>1</v>
      </c>
      <c r="G14" s="91">
        <v>5.2</v>
      </c>
      <c r="H14" s="88">
        <v>5.2</v>
      </c>
    </row>
    <row r="15" spans="1:8" ht="12.75">
      <c r="A15" s="94">
        <v>7146190</v>
      </c>
      <c r="B15" s="78" t="s">
        <v>80</v>
      </c>
      <c r="C15" s="85">
        <v>42290</v>
      </c>
      <c r="D15" s="78" t="s">
        <v>10</v>
      </c>
      <c r="E15" s="78" t="s">
        <v>544</v>
      </c>
      <c r="F15" s="87">
        <v>1</v>
      </c>
      <c r="G15" s="91">
        <v>5.5</v>
      </c>
      <c r="H15" s="88">
        <v>5.5</v>
      </c>
    </row>
    <row r="16" spans="1:8" ht="12.75">
      <c r="A16" s="94">
        <v>7155234</v>
      </c>
      <c r="B16" s="78" t="s">
        <v>87</v>
      </c>
      <c r="C16" s="85">
        <v>42290</v>
      </c>
      <c r="D16" s="78" t="s">
        <v>10</v>
      </c>
      <c r="E16" s="78" t="s">
        <v>544</v>
      </c>
      <c r="F16" s="87">
        <v>1</v>
      </c>
      <c r="G16" s="91">
        <v>6</v>
      </c>
      <c r="H16" s="88">
        <v>6</v>
      </c>
    </row>
    <row r="17" spans="1:8" ht="12.75">
      <c r="A17" s="94" t="s">
        <v>448</v>
      </c>
      <c r="B17" s="78" t="s">
        <v>449</v>
      </c>
      <c r="C17" s="85">
        <v>42289</v>
      </c>
      <c r="D17" s="78" t="s">
        <v>213</v>
      </c>
      <c r="E17" s="78" t="s">
        <v>544</v>
      </c>
      <c r="F17" s="87">
        <v>4</v>
      </c>
      <c r="G17" s="91">
        <v>29.9</v>
      </c>
      <c r="H17" s="88">
        <v>119.6</v>
      </c>
    </row>
    <row r="18" spans="1:8" ht="12.75">
      <c r="A18" s="94" t="s">
        <v>347</v>
      </c>
      <c r="B18" s="78" t="s">
        <v>348</v>
      </c>
      <c r="C18" s="85">
        <v>42300</v>
      </c>
      <c r="D18" s="78" t="s">
        <v>10</v>
      </c>
      <c r="E18" s="78" t="s">
        <v>545</v>
      </c>
      <c r="F18" s="87">
        <v>4</v>
      </c>
      <c r="G18" s="91">
        <v>22.8</v>
      </c>
      <c r="H18" s="88">
        <v>91.2</v>
      </c>
    </row>
    <row r="19" spans="1:8" ht="12.75">
      <c r="A19" s="94" t="s">
        <v>361</v>
      </c>
      <c r="B19" s="78" t="s">
        <v>362</v>
      </c>
      <c r="C19" s="85">
        <v>42300</v>
      </c>
      <c r="D19" s="78" t="s">
        <v>10</v>
      </c>
      <c r="E19" s="78" t="s">
        <v>544</v>
      </c>
      <c r="F19" s="87">
        <v>2</v>
      </c>
      <c r="G19" s="91">
        <v>23.7</v>
      </c>
      <c r="H19" s="88">
        <v>47.4</v>
      </c>
    </row>
    <row r="20" spans="1:8" ht="12.75">
      <c r="A20" s="94" t="s">
        <v>354</v>
      </c>
      <c r="B20" s="78" t="s">
        <v>355</v>
      </c>
      <c r="C20" s="85">
        <v>42300</v>
      </c>
      <c r="D20" s="78" t="s">
        <v>10</v>
      </c>
      <c r="E20" s="78" t="s">
        <v>544</v>
      </c>
      <c r="F20" s="87">
        <v>3</v>
      </c>
      <c r="G20" s="91">
        <v>23.3</v>
      </c>
      <c r="H20" s="88">
        <v>69.9</v>
      </c>
    </row>
    <row r="21" spans="1:8" ht="12.75">
      <c r="A21" s="94" t="s">
        <v>241</v>
      </c>
      <c r="B21" s="78" t="s">
        <v>242</v>
      </c>
      <c r="C21" s="85">
        <v>42479</v>
      </c>
      <c r="D21" s="78" t="s">
        <v>10</v>
      </c>
      <c r="E21" s="78" t="s">
        <v>544</v>
      </c>
      <c r="F21" s="87">
        <v>5</v>
      </c>
      <c r="G21" s="91">
        <v>15.8</v>
      </c>
      <c r="H21" s="88">
        <v>79</v>
      </c>
    </row>
    <row r="22" spans="1:8" ht="12.75">
      <c r="A22" s="94" t="s">
        <v>224</v>
      </c>
      <c r="B22" s="78" t="s">
        <v>225</v>
      </c>
      <c r="C22" s="85">
        <v>42283</v>
      </c>
      <c r="D22" s="78" t="s">
        <v>10</v>
      </c>
      <c r="E22" s="78" t="s">
        <v>544</v>
      </c>
      <c r="F22" s="87">
        <v>3</v>
      </c>
      <c r="G22" s="91">
        <v>14.9</v>
      </c>
      <c r="H22" s="88">
        <v>44.7</v>
      </c>
    </row>
    <row r="23" spans="1:8" ht="12.75">
      <c r="A23" s="94" t="s">
        <v>337</v>
      </c>
      <c r="B23" s="78" t="s">
        <v>338</v>
      </c>
      <c r="C23" s="85">
        <v>42430</v>
      </c>
      <c r="D23" s="78" t="s">
        <v>27</v>
      </c>
      <c r="E23" s="78" t="s">
        <v>544</v>
      </c>
      <c r="F23" s="87">
        <v>1</v>
      </c>
      <c r="G23" s="91">
        <v>21.7</v>
      </c>
      <c r="H23" s="88">
        <v>21.7</v>
      </c>
    </row>
    <row r="24" spans="1:8" ht="12.75">
      <c r="A24" s="94" t="s">
        <v>68</v>
      </c>
      <c r="B24" s="78" t="s">
        <v>69</v>
      </c>
      <c r="C24" s="85">
        <v>42308</v>
      </c>
      <c r="D24" s="78" t="s">
        <v>10</v>
      </c>
      <c r="E24" s="78" t="s">
        <v>544</v>
      </c>
      <c r="F24" s="87">
        <v>2</v>
      </c>
      <c r="G24" s="91">
        <v>35.3</v>
      </c>
      <c r="H24" s="88">
        <v>70.6</v>
      </c>
    </row>
    <row r="25" spans="1:8" ht="12.75">
      <c r="A25" s="94" t="s">
        <v>368</v>
      </c>
      <c r="B25" s="78" t="s">
        <v>369</v>
      </c>
      <c r="C25" s="85">
        <v>42297</v>
      </c>
      <c r="D25" s="78" t="s">
        <v>10</v>
      </c>
      <c r="E25" s="78" t="s">
        <v>544</v>
      </c>
      <c r="F25" s="87">
        <v>1</v>
      </c>
      <c r="G25" s="91">
        <v>24.3</v>
      </c>
      <c r="H25" s="88">
        <v>24.3</v>
      </c>
    </row>
    <row r="26" spans="1:8" ht="12.75">
      <c r="A26" s="94" t="s">
        <v>25</v>
      </c>
      <c r="B26" s="78" t="s">
        <v>26</v>
      </c>
      <c r="C26" s="85">
        <v>42506</v>
      </c>
      <c r="D26" s="78" t="s">
        <v>27</v>
      </c>
      <c r="E26" s="78" t="s">
        <v>544</v>
      </c>
      <c r="F26" s="87">
        <v>1</v>
      </c>
      <c r="G26" s="91">
        <v>1.9</v>
      </c>
      <c r="H26" s="88">
        <v>1.9</v>
      </c>
    </row>
    <row r="27" spans="1:8" ht="12.75">
      <c r="A27" s="94" t="s">
        <v>253</v>
      </c>
      <c r="B27" s="78" t="s">
        <v>254</v>
      </c>
      <c r="C27" s="85">
        <v>42467</v>
      </c>
      <c r="D27" s="78" t="s">
        <v>10</v>
      </c>
      <c r="E27" s="78" t="s">
        <v>544</v>
      </c>
      <c r="F27" s="87">
        <v>3</v>
      </c>
      <c r="G27" s="91">
        <v>16.5</v>
      </c>
      <c r="H27" s="88">
        <v>49.5</v>
      </c>
    </row>
    <row r="28" spans="1:8" ht="12.75">
      <c r="A28" s="94" t="s">
        <v>370</v>
      </c>
      <c r="B28" s="78" t="s">
        <v>371</v>
      </c>
      <c r="C28" s="85">
        <v>42290</v>
      </c>
      <c r="D28" s="78" t="s">
        <v>10</v>
      </c>
      <c r="E28" s="78" t="s">
        <v>544</v>
      </c>
      <c r="F28" s="87">
        <v>3</v>
      </c>
      <c r="G28" s="91">
        <v>24.5</v>
      </c>
      <c r="H28" s="88">
        <v>73.5</v>
      </c>
    </row>
    <row r="29" spans="1:8" ht="12.75">
      <c r="A29" s="94" t="s">
        <v>145</v>
      </c>
      <c r="B29" s="78" t="s">
        <v>220</v>
      </c>
      <c r="C29" s="85">
        <v>42283</v>
      </c>
      <c r="D29" s="78" t="s">
        <v>10</v>
      </c>
      <c r="E29" s="78" t="s">
        <v>544</v>
      </c>
      <c r="F29" s="87">
        <v>3</v>
      </c>
      <c r="G29" s="91">
        <v>14.5</v>
      </c>
      <c r="H29" s="88">
        <v>43.5</v>
      </c>
    </row>
    <row r="30" spans="1:8" ht="12.75">
      <c r="A30" s="94" t="s">
        <v>141</v>
      </c>
      <c r="B30" s="78" t="s">
        <v>142</v>
      </c>
      <c r="C30" s="85">
        <v>42667</v>
      </c>
      <c r="D30" s="78" t="s">
        <v>10</v>
      </c>
      <c r="E30" s="78" t="s">
        <v>544</v>
      </c>
      <c r="F30" s="87">
        <v>1</v>
      </c>
      <c r="G30" s="91">
        <v>10</v>
      </c>
      <c r="H30" s="88">
        <v>10</v>
      </c>
    </row>
    <row r="31" spans="1:8" ht="12.75">
      <c r="A31" s="94" t="s">
        <v>13</v>
      </c>
      <c r="B31" s="78" t="s">
        <v>14</v>
      </c>
      <c r="C31" s="85">
        <v>42677</v>
      </c>
      <c r="D31" s="78" t="s">
        <v>10</v>
      </c>
      <c r="E31" s="78" t="s">
        <v>544</v>
      </c>
      <c r="F31" s="87">
        <v>1</v>
      </c>
      <c r="G31" s="91">
        <v>1.2</v>
      </c>
      <c r="H31" s="88">
        <v>1.2</v>
      </c>
    </row>
    <row r="32" spans="1:8" ht="12.75">
      <c r="A32" s="94" t="s">
        <v>149</v>
      </c>
      <c r="B32" s="78" t="s">
        <v>150</v>
      </c>
      <c r="C32" s="85">
        <v>42667</v>
      </c>
      <c r="D32" s="78" t="s">
        <v>10</v>
      </c>
      <c r="E32" s="78" t="s">
        <v>544</v>
      </c>
      <c r="F32" s="87">
        <v>1</v>
      </c>
      <c r="G32" s="91">
        <v>10.4</v>
      </c>
      <c r="H32" s="88">
        <v>10.4</v>
      </c>
    </row>
    <row r="33" spans="1:8" ht="12.75">
      <c r="A33" s="94" t="s">
        <v>118</v>
      </c>
      <c r="B33" s="78" t="s">
        <v>119</v>
      </c>
      <c r="C33" s="85">
        <v>42303</v>
      </c>
      <c r="D33" s="78" t="s">
        <v>10</v>
      </c>
      <c r="E33" s="78" t="s">
        <v>544</v>
      </c>
      <c r="F33" s="87">
        <v>3</v>
      </c>
      <c r="G33" s="91">
        <v>8.00000000000001</v>
      </c>
      <c r="H33" s="88">
        <v>24.000000000000032</v>
      </c>
    </row>
    <row r="34" spans="1:8" ht="12.75">
      <c r="A34" s="94" t="s">
        <v>521</v>
      </c>
      <c r="B34" s="78" t="s">
        <v>522</v>
      </c>
      <c r="C34" s="85">
        <v>42311</v>
      </c>
      <c r="D34" s="78" t="s">
        <v>10</v>
      </c>
      <c r="E34" s="78" t="s">
        <v>544</v>
      </c>
      <c r="F34" s="87">
        <v>1</v>
      </c>
      <c r="G34" s="91">
        <v>35.2</v>
      </c>
      <c r="H34" s="88">
        <v>35.2</v>
      </c>
    </row>
    <row r="35" spans="1:8" ht="12.75">
      <c r="A35" s="94" t="s">
        <v>57</v>
      </c>
      <c r="B35" s="78" t="s">
        <v>58</v>
      </c>
      <c r="C35" s="85">
        <v>42318</v>
      </c>
      <c r="D35" s="78" t="s">
        <v>10</v>
      </c>
      <c r="E35" s="78" t="s">
        <v>544</v>
      </c>
      <c r="F35" s="87">
        <v>1</v>
      </c>
      <c r="G35" s="91">
        <v>3.8</v>
      </c>
      <c r="H35" s="88">
        <v>3.8</v>
      </c>
    </row>
    <row r="36" spans="1:8" ht="12.75">
      <c r="A36" s="94" t="s">
        <v>333</v>
      </c>
      <c r="B36" s="78" t="s">
        <v>334</v>
      </c>
      <c r="C36" s="85">
        <v>42431</v>
      </c>
      <c r="D36" s="78" t="s">
        <v>10</v>
      </c>
      <c r="E36" s="78" t="s">
        <v>545</v>
      </c>
      <c r="F36" s="87">
        <v>3</v>
      </c>
      <c r="G36" s="91">
        <v>21.5</v>
      </c>
      <c r="H36" s="88">
        <v>64.5</v>
      </c>
    </row>
    <row r="37" spans="1:8" ht="12.75">
      <c r="A37" s="94" t="s">
        <v>171</v>
      </c>
      <c r="B37" s="78" t="s">
        <v>172</v>
      </c>
      <c r="C37" s="85">
        <v>75535</v>
      </c>
      <c r="D37" s="78" t="s">
        <v>10</v>
      </c>
      <c r="E37" s="78" t="s">
        <v>544</v>
      </c>
      <c r="F37" s="87">
        <v>1</v>
      </c>
      <c r="G37" s="91">
        <v>11.6</v>
      </c>
      <c r="H37" s="88">
        <v>11.6</v>
      </c>
    </row>
    <row r="38" spans="1:8" ht="12.75">
      <c r="A38" s="94" t="s">
        <v>175</v>
      </c>
      <c r="B38" s="78" t="s">
        <v>176</v>
      </c>
      <c r="C38" s="85">
        <v>75535</v>
      </c>
      <c r="D38" s="78" t="s">
        <v>10</v>
      </c>
      <c r="E38" s="78" t="s">
        <v>544</v>
      </c>
      <c r="F38" s="87">
        <v>1</v>
      </c>
      <c r="G38" s="91">
        <v>11.8</v>
      </c>
      <c r="H38" s="88">
        <v>11.8</v>
      </c>
    </row>
    <row r="39" spans="1:8" ht="12.75">
      <c r="A39" s="94" t="s">
        <v>183</v>
      </c>
      <c r="B39" s="78" t="s">
        <v>184</v>
      </c>
      <c r="C39" s="85">
        <v>75535</v>
      </c>
      <c r="D39" s="78" t="s">
        <v>10</v>
      </c>
      <c r="E39" s="78" t="s">
        <v>544</v>
      </c>
      <c r="F39" s="87">
        <v>1</v>
      </c>
      <c r="G39" s="91">
        <v>12.2</v>
      </c>
      <c r="H39" s="88">
        <v>12.2</v>
      </c>
    </row>
    <row r="40" spans="1:8" ht="12.75">
      <c r="A40" s="94" t="s">
        <v>173</v>
      </c>
      <c r="B40" s="78" t="s">
        <v>174</v>
      </c>
      <c r="C40" s="85">
        <v>75535</v>
      </c>
      <c r="D40" s="78" t="s">
        <v>10</v>
      </c>
      <c r="E40" s="78" t="s">
        <v>544</v>
      </c>
      <c r="F40" s="87">
        <v>1</v>
      </c>
      <c r="G40" s="91">
        <v>11.7</v>
      </c>
      <c r="H40" s="88">
        <v>11.7</v>
      </c>
    </row>
    <row r="41" spans="1:8" ht="12.75">
      <c r="A41" s="94" t="s">
        <v>496</v>
      </c>
      <c r="B41" s="78" t="s">
        <v>497</v>
      </c>
      <c r="C41" s="85">
        <v>42676</v>
      </c>
      <c r="D41" s="78" t="s">
        <v>10</v>
      </c>
      <c r="E41" s="78" t="s">
        <v>544</v>
      </c>
      <c r="F41" s="87">
        <v>3</v>
      </c>
      <c r="G41" s="91">
        <v>32.8</v>
      </c>
      <c r="H41" s="88">
        <v>98.39999999999999</v>
      </c>
    </row>
    <row r="42" spans="1:8" ht="12.75">
      <c r="A42" s="94" t="s">
        <v>169</v>
      </c>
      <c r="B42" s="78" t="s">
        <v>170</v>
      </c>
      <c r="C42" s="85">
        <v>75535</v>
      </c>
      <c r="D42" s="78" t="s">
        <v>10</v>
      </c>
      <c r="E42" s="78" t="s">
        <v>544</v>
      </c>
      <c r="F42" s="87">
        <v>1</v>
      </c>
      <c r="G42" s="91">
        <v>11.5</v>
      </c>
      <c r="H42" s="88">
        <v>11.5</v>
      </c>
    </row>
    <row r="43" spans="1:8" ht="12.75">
      <c r="A43" s="94" t="s">
        <v>177</v>
      </c>
      <c r="B43" s="78" t="s">
        <v>178</v>
      </c>
      <c r="C43" s="85">
        <v>75535</v>
      </c>
      <c r="D43" s="78" t="s">
        <v>10</v>
      </c>
      <c r="E43" s="78" t="s">
        <v>544</v>
      </c>
      <c r="F43" s="87">
        <v>1</v>
      </c>
      <c r="G43" s="91">
        <v>11.9</v>
      </c>
      <c r="H43" s="88">
        <v>11.9</v>
      </c>
    </row>
    <row r="44" spans="1:8" ht="12.75">
      <c r="A44" s="94" t="s">
        <v>179</v>
      </c>
      <c r="B44" s="78" t="s">
        <v>180</v>
      </c>
      <c r="C44" s="85">
        <v>42431</v>
      </c>
      <c r="D44" s="78" t="s">
        <v>10</v>
      </c>
      <c r="E44" s="78" t="s">
        <v>544</v>
      </c>
      <c r="F44" s="87">
        <v>3</v>
      </c>
      <c r="G44" s="91">
        <v>17.6</v>
      </c>
      <c r="H44" s="88">
        <v>52.800000000000004</v>
      </c>
    </row>
    <row r="45" spans="1:8" ht="12.75">
      <c r="A45" s="95"/>
      <c r="B45" s="81"/>
      <c r="C45" s="85">
        <v>75535</v>
      </c>
      <c r="D45" s="78" t="s">
        <v>10</v>
      </c>
      <c r="E45" s="78" t="s">
        <v>544</v>
      </c>
      <c r="F45" s="87">
        <v>2</v>
      </c>
      <c r="G45" s="91">
        <v>12</v>
      </c>
      <c r="H45" s="88">
        <v>24</v>
      </c>
    </row>
    <row r="46" spans="1:8" ht="12.75">
      <c r="A46" s="94" t="s">
        <v>181</v>
      </c>
      <c r="B46" s="78" t="s">
        <v>182</v>
      </c>
      <c r="C46" s="85">
        <v>75535</v>
      </c>
      <c r="D46" s="78" t="s">
        <v>10</v>
      </c>
      <c r="E46" s="78" t="s">
        <v>544</v>
      </c>
      <c r="F46" s="87">
        <v>1</v>
      </c>
      <c r="G46" s="91">
        <v>12.1</v>
      </c>
      <c r="H46" s="88">
        <v>12.1</v>
      </c>
    </row>
    <row r="47" spans="1:8" ht="12.75">
      <c r="A47" s="94" t="s">
        <v>270</v>
      </c>
      <c r="B47" s="78" t="s">
        <v>271</v>
      </c>
      <c r="C47" s="85">
        <v>42431</v>
      </c>
      <c r="D47" s="78" t="s">
        <v>10</v>
      </c>
      <c r="E47" s="78" t="s">
        <v>544</v>
      </c>
      <c r="F47" s="87">
        <v>3</v>
      </c>
      <c r="G47" s="91">
        <v>17.7</v>
      </c>
      <c r="H47" s="88">
        <v>53.099999999999994</v>
      </c>
    </row>
    <row r="48" spans="1:8" ht="12.75">
      <c r="A48" s="94" t="s">
        <v>45</v>
      </c>
      <c r="B48" s="78" t="s">
        <v>46</v>
      </c>
      <c r="C48" s="85">
        <v>42444</v>
      </c>
      <c r="D48" s="78" t="s">
        <v>10</v>
      </c>
      <c r="E48" s="78" t="s">
        <v>544</v>
      </c>
      <c r="F48" s="87">
        <v>1</v>
      </c>
      <c r="G48" s="91">
        <v>3.2</v>
      </c>
      <c r="H48" s="88">
        <v>3.2</v>
      </c>
    </row>
    <row r="49" spans="1:8" ht="12.75">
      <c r="A49" s="94" t="s">
        <v>53</v>
      </c>
      <c r="B49" s="78" t="s">
        <v>54</v>
      </c>
      <c r="C49" s="85">
        <v>42311</v>
      </c>
      <c r="D49" s="78" t="s">
        <v>10</v>
      </c>
      <c r="E49" s="78" t="s">
        <v>544</v>
      </c>
      <c r="F49" s="87">
        <v>1</v>
      </c>
      <c r="G49" s="91">
        <v>3.6</v>
      </c>
      <c r="H49" s="88">
        <v>3.6</v>
      </c>
    </row>
    <row r="50" spans="1:8" ht="12.75">
      <c r="A50" s="94" t="s">
        <v>70</v>
      </c>
      <c r="B50" s="78" t="s">
        <v>71</v>
      </c>
      <c r="C50" s="85">
        <v>42290</v>
      </c>
      <c r="D50" s="78" t="s">
        <v>10</v>
      </c>
      <c r="E50" s="78" t="s">
        <v>544</v>
      </c>
      <c r="F50" s="87">
        <v>1</v>
      </c>
      <c r="G50" s="91">
        <v>4.8</v>
      </c>
      <c r="H50" s="88">
        <v>4.8</v>
      </c>
    </row>
    <row r="51" spans="1:8" ht="12.75">
      <c r="A51" s="94" t="s">
        <v>482</v>
      </c>
      <c r="B51" s="78" t="s">
        <v>483</v>
      </c>
      <c r="C51" s="85">
        <v>42460</v>
      </c>
      <c r="D51" s="78" t="s">
        <v>10</v>
      </c>
      <c r="E51" s="78" t="s">
        <v>544</v>
      </c>
      <c r="F51" s="87">
        <v>3</v>
      </c>
      <c r="G51" s="91">
        <v>32.1</v>
      </c>
      <c r="H51" s="88">
        <v>96.30000000000001</v>
      </c>
    </row>
    <row r="52" spans="1:8" ht="12.75">
      <c r="A52" s="94" t="s">
        <v>484</v>
      </c>
      <c r="B52" s="78" t="s">
        <v>485</v>
      </c>
      <c r="C52" s="85">
        <v>42460</v>
      </c>
      <c r="D52" s="78" t="s">
        <v>10</v>
      </c>
      <c r="E52" s="78" t="s">
        <v>544</v>
      </c>
      <c r="F52" s="87">
        <v>4</v>
      </c>
      <c r="G52" s="91">
        <v>32.2</v>
      </c>
      <c r="H52" s="88">
        <v>128.8</v>
      </c>
    </row>
    <row r="53" spans="1:8" ht="12.75">
      <c r="A53" s="94" t="s">
        <v>486</v>
      </c>
      <c r="B53" s="78" t="s">
        <v>487</v>
      </c>
      <c r="C53" s="85">
        <v>42460</v>
      </c>
      <c r="D53" s="78" t="s">
        <v>10</v>
      </c>
      <c r="E53" s="78" t="s">
        <v>544</v>
      </c>
      <c r="F53" s="87">
        <v>2</v>
      </c>
      <c r="G53" s="91">
        <v>32.3</v>
      </c>
      <c r="H53" s="88">
        <v>64.6</v>
      </c>
    </row>
    <row r="54" spans="1:8" ht="12.75">
      <c r="A54" s="94" t="s">
        <v>488</v>
      </c>
      <c r="B54" s="78" t="s">
        <v>489</v>
      </c>
      <c r="C54" s="85">
        <v>42460</v>
      </c>
      <c r="D54" s="78" t="s">
        <v>10</v>
      </c>
      <c r="E54" s="78" t="s">
        <v>544</v>
      </c>
      <c r="F54" s="87">
        <v>3</v>
      </c>
      <c r="G54" s="91">
        <v>32.4</v>
      </c>
      <c r="H54" s="88">
        <v>97.19999999999999</v>
      </c>
    </row>
    <row r="55" spans="1:8" ht="12.75">
      <c r="A55" s="94" t="s">
        <v>75</v>
      </c>
      <c r="B55" s="78" t="s">
        <v>76</v>
      </c>
      <c r="C55" s="85">
        <v>42290</v>
      </c>
      <c r="D55" s="78" t="s">
        <v>10</v>
      </c>
      <c r="E55" s="78" t="s">
        <v>544</v>
      </c>
      <c r="F55" s="87">
        <v>1</v>
      </c>
      <c r="G55" s="91">
        <v>5.1</v>
      </c>
      <c r="H55" s="88">
        <v>5.1</v>
      </c>
    </row>
    <row r="56" spans="1:8" ht="12.75">
      <c r="A56" s="94" t="s">
        <v>185</v>
      </c>
      <c r="B56" s="78" t="s">
        <v>186</v>
      </c>
      <c r="C56" s="85">
        <v>42655</v>
      </c>
      <c r="D56" s="78" t="s">
        <v>10</v>
      </c>
      <c r="E56" s="78" t="s">
        <v>544</v>
      </c>
      <c r="F56" s="87">
        <v>1</v>
      </c>
      <c r="G56" s="91">
        <v>12.3</v>
      </c>
      <c r="H56" s="88">
        <v>12.3</v>
      </c>
    </row>
    <row r="57" spans="1:8" ht="12.75">
      <c r="A57" s="94" t="s">
        <v>165</v>
      </c>
      <c r="B57" s="78" t="s">
        <v>166</v>
      </c>
      <c r="C57" s="85">
        <v>75535</v>
      </c>
      <c r="D57" s="78" t="s">
        <v>10</v>
      </c>
      <c r="E57" s="78" t="s">
        <v>544</v>
      </c>
      <c r="F57" s="87">
        <v>1</v>
      </c>
      <c r="G57" s="91">
        <v>11.3</v>
      </c>
      <c r="H57" s="88">
        <v>11.3</v>
      </c>
    </row>
    <row r="58" spans="1:8" ht="12.75">
      <c r="A58" s="94" t="s">
        <v>167</v>
      </c>
      <c r="B58" s="78" t="s">
        <v>168</v>
      </c>
      <c r="C58" s="85">
        <v>75535</v>
      </c>
      <c r="D58" s="78" t="s">
        <v>10</v>
      </c>
      <c r="E58" s="78" t="s">
        <v>544</v>
      </c>
      <c r="F58" s="87">
        <v>1</v>
      </c>
      <c r="G58" s="91">
        <v>11.4</v>
      </c>
      <c r="H58" s="88">
        <v>11.4</v>
      </c>
    </row>
    <row r="59" spans="1:8" ht="12.75">
      <c r="A59" s="94" t="s">
        <v>43</v>
      </c>
      <c r="B59" s="78" t="s">
        <v>44</v>
      </c>
      <c r="C59" s="85">
        <v>42444</v>
      </c>
      <c r="D59" s="78" t="s">
        <v>10</v>
      </c>
      <c r="E59" s="78" t="s">
        <v>545</v>
      </c>
      <c r="F59" s="87">
        <v>3</v>
      </c>
      <c r="G59" s="91">
        <v>3</v>
      </c>
      <c r="H59" s="88">
        <v>9</v>
      </c>
    </row>
    <row r="60" spans="1:8" ht="12.75">
      <c r="A60" s="94" t="s">
        <v>81</v>
      </c>
      <c r="B60" s="78" t="s">
        <v>82</v>
      </c>
      <c r="C60" s="85">
        <v>42290</v>
      </c>
      <c r="D60" s="78" t="s">
        <v>10</v>
      </c>
      <c r="E60" s="78" t="s">
        <v>544</v>
      </c>
      <c r="F60" s="87">
        <v>1</v>
      </c>
      <c r="G60" s="91">
        <v>5.6</v>
      </c>
      <c r="H60" s="88">
        <v>5.6</v>
      </c>
    </row>
    <row r="61" spans="1:8" ht="12.75">
      <c r="A61" s="94" t="s">
        <v>85</v>
      </c>
      <c r="B61" s="78" t="s">
        <v>86</v>
      </c>
      <c r="C61" s="85">
        <v>42290</v>
      </c>
      <c r="D61" s="78" t="s">
        <v>10</v>
      </c>
      <c r="E61" s="78" t="s">
        <v>544</v>
      </c>
      <c r="F61" s="87">
        <v>4</v>
      </c>
      <c r="G61" s="91">
        <v>5.9</v>
      </c>
      <c r="H61" s="88">
        <v>23.6</v>
      </c>
    </row>
    <row r="62" spans="1:8" ht="12.75">
      <c r="A62" s="94" t="s">
        <v>49</v>
      </c>
      <c r="B62" s="78" t="s">
        <v>50</v>
      </c>
      <c r="C62" s="85">
        <v>42311</v>
      </c>
      <c r="D62" s="78" t="s">
        <v>10</v>
      </c>
      <c r="E62" s="78" t="s">
        <v>544</v>
      </c>
      <c r="F62" s="87">
        <v>1</v>
      </c>
      <c r="G62" s="91">
        <v>3.4</v>
      </c>
      <c r="H62" s="88">
        <v>3.4</v>
      </c>
    </row>
    <row r="63" spans="1:8" ht="12.75">
      <c r="A63" s="94" t="s">
        <v>51</v>
      </c>
      <c r="B63" s="78" t="s">
        <v>52</v>
      </c>
      <c r="C63" s="85">
        <v>42311</v>
      </c>
      <c r="D63" s="78" t="s">
        <v>10</v>
      </c>
      <c r="E63" s="78" t="s">
        <v>544</v>
      </c>
      <c r="F63" s="87">
        <v>1</v>
      </c>
      <c r="G63" s="91">
        <v>3.5</v>
      </c>
      <c r="H63" s="88">
        <v>3.5</v>
      </c>
    </row>
    <row r="64" spans="1:8" ht="12.75">
      <c r="A64" s="94" t="s">
        <v>92</v>
      </c>
      <c r="B64" s="78" t="s">
        <v>93</v>
      </c>
      <c r="C64" s="85">
        <v>42290</v>
      </c>
      <c r="D64" s="78" t="s">
        <v>10</v>
      </c>
      <c r="E64" s="78" t="s">
        <v>545</v>
      </c>
      <c r="F64" s="87">
        <v>3</v>
      </c>
      <c r="G64" s="91">
        <v>6.3</v>
      </c>
      <c r="H64" s="88">
        <v>18.9</v>
      </c>
    </row>
    <row r="65" spans="1:8" ht="12.75">
      <c r="A65" s="94" t="s">
        <v>94</v>
      </c>
      <c r="B65" s="78" t="s">
        <v>95</v>
      </c>
      <c r="C65" s="85">
        <v>42290</v>
      </c>
      <c r="D65" s="78" t="s">
        <v>10</v>
      </c>
      <c r="E65" s="78" t="s">
        <v>545</v>
      </c>
      <c r="F65" s="87">
        <v>1</v>
      </c>
      <c r="G65" s="91">
        <v>6.4</v>
      </c>
      <c r="H65" s="88">
        <v>6.4</v>
      </c>
    </row>
    <row r="66" spans="1:8" ht="12.75">
      <c r="A66" s="94" t="s">
        <v>60</v>
      </c>
      <c r="B66" s="78" t="s">
        <v>61</v>
      </c>
      <c r="C66" s="85">
        <v>42712</v>
      </c>
      <c r="D66" s="78" t="s">
        <v>10</v>
      </c>
      <c r="E66" s="78" t="s">
        <v>544</v>
      </c>
      <c r="F66" s="87">
        <v>3</v>
      </c>
      <c r="G66" s="91">
        <v>4</v>
      </c>
      <c r="H66" s="88">
        <v>12</v>
      </c>
    </row>
    <row r="67" spans="1:8" ht="12.75">
      <c r="A67" s="95"/>
      <c r="B67" s="78" t="s">
        <v>450</v>
      </c>
      <c r="C67" s="85">
        <v>42306</v>
      </c>
      <c r="D67" s="78" t="s">
        <v>10</v>
      </c>
      <c r="E67" s="78" t="s">
        <v>544</v>
      </c>
      <c r="F67" s="87">
        <v>2</v>
      </c>
      <c r="G67" s="91">
        <v>30</v>
      </c>
      <c r="H67" s="88">
        <v>60</v>
      </c>
    </row>
    <row r="68" spans="1:8" ht="12.75">
      <c r="A68" s="94" t="s">
        <v>451</v>
      </c>
      <c r="B68" s="78" t="s">
        <v>452</v>
      </c>
      <c r="C68" s="85">
        <v>42306</v>
      </c>
      <c r="D68" s="78" t="s">
        <v>10</v>
      </c>
      <c r="E68" s="78" t="s">
        <v>544</v>
      </c>
      <c r="F68" s="87">
        <v>4</v>
      </c>
      <c r="G68" s="91">
        <v>30.1</v>
      </c>
      <c r="H68" s="88">
        <v>120.4</v>
      </c>
    </row>
    <row r="69" spans="1:8" ht="12.75">
      <c r="A69" s="94" t="s">
        <v>96</v>
      </c>
      <c r="B69" s="78" t="s">
        <v>97</v>
      </c>
      <c r="C69" s="85">
        <v>42290</v>
      </c>
      <c r="D69" s="78" t="s">
        <v>10</v>
      </c>
      <c r="E69" s="78" t="s">
        <v>545</v>
      </c>
      <c r="F69" s="87">
        <v>3</v>
      </c>
      <c r="G69" s="91">
        <v>6.50000000000001</v>
      </c>
      <c r="H69" s="88">
        <v>19.50000000000003</v>
      </c>
    </row>
    <row r="70" spans="1:8" ht="12.75">
      <c r="A70" s="94" t="s">
        <v>98</v>
      </c>
      <c r="B70" s="78" t="s">
        <v>99</v>
      </c>
      <c r="C70" s="85">
        <v>42290</v>
      </c>
      <c r="D70" s="78" t="s">
        <v>10</v>
      </c>
      <c r="E70" s="78" t="s">
        <v>545</v>
      </c>
      <c r="F70" s="87">
        <v>1</v>
      </c>
      <c r="G70" s="91">
        <v>6.6</v>
      </c>
      <c r="H70" s="88">
        <v>6.6</v>
      </c>
    </row>
    <row r="71" spans="1:8" ht="12.75">
      <c r="A71" s="94" t="s">
        <v>100</v>
      </c>
      <c r="B71" s="78" t="s">
        <v>101</v>
      </c>
      <c r="C71" s="85">
        <v>42290</v>
      </c>
      <c r="D71" s="78" t="s">
        <v>10</v>
      </c>
      <c r="E71" s="78" t="s">
        <v>545</v>
      </c>
      <c r="F71" s="87">
        <v>2</v>
      </c>
      <c r="G71" s="91">
        <v>6.7</v>
      </c>
      <c r="H71" s="88">
        <v>13.4</v>
      </c>
    </row>
    <row r="72" spans="1:8" ht="12.75">
      <c r="A72" s="94" t="s">
        <v>446</v>
      </c>
      <c r="B72" s="78" t="s">
        <v>447</v>
      </c>
      <c r="C72" s="85">
        <v>42289</v>
      </c>
      <c r="D72" s="78" t="s">
        <v>10</v>
      </c>
      <c r="E72" s="78" t="s">
        <v>544</v>
      </c>
      <c r="F72" s="87">
        <v>3</v>
      </c>
      <c r="G72" s="91">
        <v>29.8</v>
      </c>
      <c r="H72" s="88">
        <v>89.4</v>
      </c>
    </row>
    <row r="73" spans="1:8" ht="12.75">
      <c r="A73" s="94" t="s">
        <v>221</v>
      </c>
      <c r="B73" s="78" t="s">
        <v>222</v>
      </c>
      <c r="C73" s="85">
        <v>42283</v>
      </c>
      <c r="D73" s="78" t="s">
        <v>27</v>
      </c>
      <c r="E73" s="78" t="s">
        <v>544</v>
      </c>
      <c r="F73" s="87">
        <v>2</v>
      </c>
      <c r="G73" s="91">
        <v>14.6</v>
      </c>
      <c r="H73" s="88">
        <v>29.2</v>
      </c>
    </row>
    <row r="74" spans="1:8" ht="12.75">
      <c r="A74" s="94" t="s">
        <v>151</v>
      </c>
      <c r="B74" s="78" t="s">
        <v>152</v>
      </c>
      <c r="C74" s="85">
        <v>42667</v>
      </c>
      <c r="D74" s="78" t="s">
        <v>10</v>
      </c>
      <c r="E74" s="78" t="s">
        <v>544</v>
      </c>
      <c r="F74" s="87">
        <v>1</v>
      </c>
      <c r="G74" s="91">
        <v>10.5</v>
      </c>
      <c r="H74" s="88">
        <v>10.5</v>
      </c>
    </row>
    <row r="75" spans="1:8" ht="12.75">
      <c r="A75" s="94" t="s">
        <v>153</v>
      </c>
      <c r="B75" s="78" t="s">
        <v>154</v>
      </c>
      <c r="C75" s="85">
        <v>42667</v>
      </c>
      <c r="D75" s="78" t="s">
        <v>10</v>
      </c>
      <c r="E75" s="78" t="s">
        <v>544</v>
      </c>
      <c r="F75" s="87">
        <v>1</v>
      </c>
      <c r="G75" s="91">
        <v>10.6</v>
      </c>
      <c r="H75" s="88">
        <v>10.6</v>
      </c>
    </row>
    <row r="76" spans="1:8" ht="12.75">
      <c r="A76" s="94" t="s">
        <v>104</v>
      </c>
      <c r="B76" s="78" t="s">
        <v>105</v>
      </c>
      <c r="C76" s="85">
        <v>42290</v>
      </c>
      <c r="D76" s="78" t="s">
        <v>10</v>
      </c>
      <c r="E76" s="78" t="s">
        <v>544</v>
      </c>
      <c r="F76" s="87">
        <v>1</v>
      </c>
      <c r="G76" s="91">
        <v>7.00000000000001</v>
      </c>
      <c r="H76" s="88">
        <v>7.00000000000001</v>
      </c>
    </row>
    <row r="77" spans="1:8" ht="12.75">
      <c r="A77" s="94" t="s">
        <v>102</v>
      </c>
      <c r="B77" s="78" t="s">
        <v>103</v>
      </c>
      <c r="C77" s="85">
        <v>42290</v>
      </c>
      <c r="D77" s="78" t="s">
        <v>10</v>
      </c>
      <c r="E77" s="78" t="s">
        <v>544</v>
      </c>
      <c r="F77" s="87">
        <v>1</v>
      </c>
      <c r="G77" s="91">
        <v>6.90000000000001</v>
      </c>
      <c r="H77" s="88">
        <v>6.90000000000001</v>
      </c>
    </row>
    <row r="78" spans="1:8" ht="12.75">
      <c r="A78" s="94" t="s">
        <v>124</v>
      </c>
      <c r="B78" s="78" t="s">
        <v>125</v>
      </c>
      <c r="C78" s="85">
        <v>42292</v>
      </c>
      <c r="D78" s="78" t="s">
        <v>10</v>
      </c>
      <c r="E78" s="78" t="s">
        <v>544</v>
      </c>
      <c r="F78" s="87">
        <v>1</v>
      </c>
      <c r="G78" s="91">
        <v>8.70000000000001</v>
      </c>
      <c r="H78" s="88">
        <v>8.70000000000001</v>
      </c>
    </row>
    <row r="79" spans="1:8" ht="12.75">
      <c r="A79" s="94" t="s">
        <v>457</v>
      </c>
      <c r="B79" s="78" t="s">
        <v>458</v>
      </c>
      <c r="C79" s="85">
        <v>42251</v>
      </c>
      <c r="D79" s="78" t="s">
        <v>213</v>
      </c>
      <c r="E79" s="78" t="s">
        <v>544</v>
      </c>
      <c r="F79" s="87">
        <v>3</v>
      </c>
      <c r="G79" s="91">
        <v>30.4</v>
      </c>
      <c r="H79" s="88">
        <v>91.19999999999999</v>
      </c>
    </row>
    <row r="80" spans="1:8" ht="12.75">
      <c r="A80" s="94" t="s">
        <v>518</v>
      </c>
      <c r="B80" s="78" t="s">
        <v>519</v>
      </c>
      <c r="C80" s="85">
        <v>42304</v>
      </c>
      <c r="D80" s="78" t="s">
        <v>10</v>
      </c>
      <c r="E80" s="78" t="s">
        <v>544</v>
      </c>
      <c r="F80" s="87">
        <v>1</v>
      </c>
      <c r="G80" s="91">
        <v>34.9</v>
      </c>
      <c r="H80" s="88">
        <v>34.9</v>
      </c>
    </row>
    <row r="81" spans="1:8" ht="12.75">
      <c r="A81" s="94" t="s">
        <v>513</v>
      </c>
      <c r="B81" s="78" t="s">
        <v>514</v>
      </c>
      <c r="C81" s="85">
        <v>42722</v>
      </c>
      <c r="D81" s="78" t="s">
        <v>10</v>
      </c>
      <c r="E81" s="78" t="s">
        <v>544</v>
      </c>
      <c r="F81" s="87">
        <v>1</v>
      </c>
      <c r="G81" s="91">
        <v>34.6</v>
      </c>
      <c r="H81" s="88">
        <v>34.6</v>
      </c>
    </row>
    <row r="82" spans="1:8" ht="12.75">
      <c r="A82" s="94" t="s">
        <v>436</v>
      </c>
      <c r="B82" s="78" t="s">
        <v>437</v>
      </c>
      <c r="C82" s="85">
        <v>42356</v>
      </c>
      <c r="D82" s="78" t="s">
        <v>10</v>
      </c>
      <c r="E82" s="78" t="s">
        <v>544</v>
      </c>
      <c r="F82" s="87">
        <v>3</v>
      </c>
      <c r="G82" s="91">
        <v>28.9</v>
      </c>
      <c r="H82" s="88">
        <v>86.69999999999999</v>
      </c>
    </row>
    <row r="83" spans="1:8" ht="12.75">
      <c r="A83" s="94" t="s">
        <v>434</v>
      </c>
      <c r="B83" s="78" t="s">
        <v>435</v>
      </c>
      <c r="C83" s="85">
        <v>42356</v>
      </c>
      <c r="D83" s="78" t="s">
        <v>10</v>
      </c>
      <c r="E83" s="78" t="s">
        <v>544</v>
      </c>
      <c r="F83" s="87">
        <v>4</v>
      </c>
      <c r="G83" s="91">
        <v>28.8</v>
      </c>
      <c r="H83" s="88">
        <v>115.2</v>
      </c>
    </row>
    <row r="84" spans="1:8" ht="12.75">
      <c r="A84" s="94" t="s">
        <v>410</v>
      </c>
      <c r="B84" s="78" t="s">
        <v>411</v>
      </c>
      <c r="C84" s="85">
        <v>42356</v>
      </c>
      <c r="D84" s="78" t="s">
        <v>10</v>
      </c>
      <c r="E84" s="78" t="s">
        <v>544</v>
      </c>
      <c r="F84" s="87">
        <v>1</v>
      </c>
      <c r="G84" s="91">
        <v>28.7</v>
      </c>
      <c r="H84" s="88">
        <v>28.7</v>
      </c>
    </row>
    <row r="85" spans="1:8" ht="12.75">
      <c r="A85" s="94" t="s">
        <v>432</v>
      </c>
      <c r="B85" s="78" t="s">
        <v>433</v>
      </c>
      <c r="C85" s="85">
        <v>42356</v>
      </c>
      <c r="D85" s="78" t="s">
        <v>10</v>
      </c>
      <c r="E85" s="78" t="s">
        <v>544</v>
      </c>
      <c r="F85" s="87">
        <v>4</v>
      </c>
      <c r="G85" s="91">
        <v>28.6</v>
      </c>
      <c r="H85" s="88">
        <v>114.4</v>
      </c>
    </row>
    <row r="86" spans="1:8" ht="12.75">
      <c r="A86" s="94" t="s">
        <v>430</v>
      </c>
      <c r="B86" s="78" t="s">
        <v>431</v>
      </c>
      <c r="C86" s="85">
        <v>42356</v>
      </c>
      <c r="D86" s="78" t="s">
        <v>10</v>
      </c>
      <c r="E86" s="78" t="s">
        <v>544</v>
      </c>
      <c r="F86" s="87">
        <v>3</v>
      </c>
      <c r="G86" s="91">
        <v>28.5</v>
      </c>
      <c r="H86" s="88">
        <v>85.5</v>
      </c>
    </row>
    <row r="87" spans="1:8" ht="12.75">
      <c r="A87" s="94" t="s">
        <v>325</v>
      </c>
      <c r="B87" s="78" t="s">
        <v>326</v>
      </c>
      <c r="C87" s="85">
        <v>42356</v>
      </c>
      <c r="D87" s="78" t="s">
        <v>10</v>
      </c>
      <c r="E87" s="78" t="s">
        <v>544</v>
      </c>
      <c r="F87" s="87">
        <v>4</v>
      </c>
      <c r="G87" s="91">
        <v>28.4</v>
      </c>
      <c r="H87" s="88">
        <v>113.6</v>
      </c>
    </row>
    <row r="88" spans="1:8" ht="12.75">
      <c r="A88" s="94" t="s">
        <v>429</v>
      </c>
      <c r="B88" s="78" t="s">
        <v>424</v>
      </c>
      <c r="C88" s="85">
        <v>42356</v>
      </c>
      <c r="D88" s="78" t="s">
        <v>10</v>
      </c>
      <c r="E88" s="78" t="s">
        <v>544</v>
      </c>
      <c r="F88" s="87">
        <v>1</v>
      </c>
      <c r="G88" s="91">
        <v>28.3</v>
      </c>
      <c r="H88" s="88">
        <v>28.3</v>
      </c>
    </row>
    <row r="89" spans="1:8" ht="12.75">
      <c r="A89" s="94" t="s">
        <v>428</v>
      </c>
      <c r="B89" s="78" t="s">
        <v>324</v>
      </c>
      <c r="C89" s="85">
        <v>42356</v>
      </c>
      <c r="D89" s="78" t="s">
        <v>10</v>
      </c>
      <c r="E89" s="78" t="s">
        <v>544</v>
      </c>
      <c r="F89" s="87">
        <v>1</v>
      </c>
      <c r="G89" s="91">
        <v>28.2</v>
      </c>
      <c r="H89" s="88">
        <v>28.2</v>
      </c>
    </row>
    <row r="90" spans="1:8" ht="12.75">
      <c r="A90" s="94" t="s">
        <v>426</v>
      </c>
      <c r="B90" s="78" t="s">
        <v>427</v>
      </c>
      <c r="C90" s="85">
        <v>42356</v>
      </c>
      <c r="D90" s="78" t="s">
        <v>10</v>
      </c>
      <c r="E90" s="78" t="s">
        <v>544</v>
      </c>
      <c r="F90" s="87">
        <v>1</v>
      </c>
      <c r="G90" s="91">
        <v>28.1</v>
      </c>
      <c r="H90" s="88">
        <v>28.1</v>
      </c>
    </row>
    <row r="91" spans="1:8" ht="12.75">
      <c r="A91" s="94" t="s">
        <v>425</v>
      </c>
      <c r="B91" s="78" t="s">
        <v>424</v>
      </c>
      <c r="C91" s="85">
        <v>42356</v>
      </c>
      <c r="D91" s="78" t="s">
        <v>10</v>
      </c>
      <c r="E91" s="78" t="s">
        <v>544</v>
      </c>
      <c r="F91" s="87">
        <v>1</v>
      </c>
      <c r="G91" s="91">
        <v>28</v>
      </c>
      <c r="H91" s="88">
        <v>28</v>
      </c>
    </row>
    <row r="92" spans="1:8" ht="12.75">
      <c r="A92" s="94" t="s">
        <v>423</v>
      </c>
      <c r="B92" s="78" t="s">
        <v>424</v>
      </c>
      <c r="C92" s="85">
        <v>42356</v>
      </c>
      <c r="D92" s="78" t="s">
        <v>10</v>
      </c>
      <c r="E92" s="78" t="s">
        <v>544</v>
      </c>
      <c r="F92" s="87">
        <v>1</v>
      </c>
      <c r="G92" s="91">
        <v>27.9</v>
      </c>
      <c r="H92" s="88">
        <v>27.9</v>
      </c>
    </row>
    <row r="93" spans="1:8" ht="12.75">
      <c r="A93" s="94" t="s">
        <v>408</v>
      </c>
      <c r="B93" s="78" t="s">
        <v>409</v>
      </c>
      <c r="C93" s="85">
        <v>42356</v>
      </c>
      <c r="D93" s="78" t="s">
        <v>10</v>
      </c>
      <c r="E93" s="78" t="s">
        <v>544</v>
      </c>
      <c r="F93" s="87">
        <v>1</v>
      </c>
      <c r="G93" s="91">
        <v>27.8</v>
      </c>
      <c r="H93" s="88">
        <v>27.8</v>
      </c>
    </row>
    <row r="94" spans="1:8" ht="12.75">
      <c r="A94" s="94" t="s">
        <v>323</v>
      </c>
      <c r="B94" s="78" t="s">
        <v>324</v>
      </c>
      <c r="C94" s="85">
        <v>42356</v>
      </c>
      <c r="D94" s="78" t="s">
        <v>10</v>
      </c>
      <c r="E94" s="78" t="s">
        <v>544</v>
      </c>
      <c r="F94" s="87">
        <v>3</v>
      </c>
      <c r="G94" s="91">
        <v>27.7</v>
      </c>
      <c r="H94" s="88">
        <v>83.1</v>
      </c>
    </row>
    <row r="95" spans="1:8" ht="12.75">
      <c r="A95" s="94" t="s">
        <v>406</v>
      </c>
      <c r="B95" s="78" t="s">
        <v>407</v>
      </c>
      <c r="C95" s="85">
        <v>42356</v>
      </c>
      <c r="D95" s="78" t="s">
        <v>10</v>
      </c>
      <c r="E95" s="78" t="s">
        <v>544</v>
      </c>
      <c r="F95" s="87">
        <v>3</v>
      </c>
      <c r="G95" s="91">
        <v>27.6</v>
      </c>
      <c r="H95" s="88">
        <v>82.80000000000001</v>
      </c>
    </row>
    <row r="96" spans="1:8" ht="12.75">
      <c r="A96" s="94" t="s">
        <v>412</v>
      </c>
      <c r="B96" s="78" t="s">
        <v>405</v>
      </c>
      <c r="C96" s="85">
        <v>42356</v>
      </c>
      <c r="D96" s="78" t="s">
        <v>10</v>
      </c>
      <c r="E96" s="78" t="s">
        <v>544</v>
      </c>
      <c r="F96" s="87">
        <v>2</v>
      </c>
      <c r="G96" s="91">
        <v>29</v>
      </c>
      <c r="H96" s="88">
        <v>58</v>
      </c>
    </row>
    <row r="97" spans="1:8" ht="12.75">
      <c r="A97" s="94" t="s">
        <v>403</v>
      </c>
      <c r="B97" s="78" t="s">
        <v>404</v>
      </c>
      <c r="C97" s="85">
        <v>42356</v>
      </c>
      <c r="D97" s="78" t="s">
        <v>10</v>
      </c>
      <c r="E97" s="78" t="s">
        <v>544</v>
      </c>
      <c r="F97" s="87">
        <v>2</v>
      </c>
      <c r="G97" s="91">
        <v>27.5</v>
      </c>
      <c r="H97" s="88">
        <v>55</v>
      </c>
    </row>
    <row r="98" spans="1:8" ht="12.75">
      <c r="A98" s="94" t="s">
        <v>401</v>
      </c>
      <c r="B98" s="78" t="s">
        <v>402</v>
      </c>
      <c r="C98" s="85">
        <v>42356</v>
      </c>
      <c r="D98" s="78" t="s">
        <v>10</v>
      </c>
      <c r="E98" s="78" t="s">
        <v>544</v>
      </c>
      <c r="F98" s="87">
        <v>3</v>
      </c>
      <c r="G98" s="91">
        <v>27.4</v>
      </c>
      <c r="H98" s="88">
        <v>82.19999999999999</v>
      </c>
    </row>
    <row r="99" spans="1:8" ht="12.75">
      <c r="A99" s="94" t="s">
        <v>393</v>
      </c>
      <c r="B99" s="78" t="s">
        <v>394</v>
      </c>
      <c r="C99" s="85">
        <v>42356</v>
      </c>
      <c r="D99" s="78" t="s">
        <v>10</v>
      </c>
      <c r="E99" s="78" t="s">
        <v>544</v>
      </c>
      <c r="F99" s="87">
        <v>1</v>
      </c>
      <c r="G99" s="91">
        <v>27.3</v>
      </c>
      <c r="H99" s="88">
        <v>27.3</v>
      </c>
    </row>
    <row r="100" spans="1:8" ht="12.75">
      <c r="A100" s="94" t="s">
        <v>391</v>
      </c>
      <c r="B100" s="78" t="s">
        <v>392</v>
      </c>
      <c r="C100" s="85">
        <v>42356</v>
      </c>
      <c r="D100" s="78" t="s">
        <v>10</v>
      </c>
      <c r="E100" s="78" t="s">
        <v>544</v>
      </c>
      <c r="F100" s="87">
        <v>4</v>
      </c>
      <c r="G100" s="91">
        <v>27.2</v>
      </c>
      <c r="H100" s="88">
        <v>108.8</v>
      </c>
    </row>
    <row r="101" spans="1:8" ht="12.75">
      <c r="A101" s="94" t="s">
        <v>389</v>
      </c>
      <c r="B101" s="78" t="s">
        <v>390</v>
      </c>
      <c r="C101" s="85">
        <v>42356</v>
      </c>
      <c r="D101" s="78" t="s">
        <v>10</v>
      </c>
      <c r="E101" s="78" t="s">
        <v>544</v>
      </c>
      <c r="F101" s="87">
        <v>3</v>
      </c>
      <c r="G101" s="91">
        <v>27.1</v>
      </c>
      <c r="H101" s="88">
        <v>81.30000000000001</v>
      </c>
    </row>
    <row r="102" spans="1:8" ht="12.75">
      <c r="A102" s="94" t="s">
        <v>385</v>
      </c>
      <c r="B102" s="78" t="s">
        <v>386</v>
      </c>
      <c r="C102" s="85">
        <v>42356</v>
      </c>
      <c r="D102" s="78" t="s">
        <v>10</v>
      </c>
      <c r="E102" s="78" t="s">
        <v>544</v>
      </c>
      <c r="F102" s="87">
        <v>4</v>
      </c>
      <c r="G102" s="91">
        <v>27</v>
      </c>
      <c r="H102" s="88">
        <v>108</v>
      </c>
    </row>
    <row r="103" spans="1:8" ht="12.75">
      <c r="A103" s="94" t="s">
        <v>383</v>
      </c>
      <c r="B103" s="78" t="s">
        <v>384</v>
      </c>
      <c r="C103" s="85">
        <v>42356</v>
      </c>
      <c r="D103" s="78" t="s">
        <v>10</v>
      </c>
      <c r="E103" s="78" t="s">
        <v>544</v>
      </c>
      <c r="F103" s="87">
        <v>3</v>
      </c>
      <c r="G103" s="91">
        <v>26.9</v>
      </c>
      <c r="H103" s="88">
        <v>80.69999999999999</v>
      </c>
    </row>
    <row r="104" spans="1:8" ht="12.75">
      <c r="A104" s="94" t="s">
        <v>515</v>
      </c>
      <c r="B104" s="78" t="s">
        <v>516</v>
      </c>
      <c r="C104" s="85">
        <v>42722</v>
      </c>
      <c r="D104" s="78" t="s">
        <v>10</v>
      </c>
      <c r="E104" s="78" t="s">
        <v>544</v>
      </c>
      <c r="F104" s="87">
        <v>6</v>
      </c>
      <c r="G104" s="91">
        <v>69.7</v>
      </c>
      <c r="H104" s="88">
        <v>209.10000000000002</v>
      </c>
    </row>
    <row r="105" spans="1:8" ht="12.75">
      <c r="A105" s="94" t="s">
        <v>520</v>
      </c>
      <c r="B105" s="78" t="s">
        <v>516</v>
      </c>
      <c r="C105" s="85">
        <v>42722</v>
      </c>
      <c r="D105" s="78" t="s">
        <v>10</v>
      </c>
      <c r="E105" s="78" t="s">
        <v>544</v>
      </c>
      <c r="F105" s="87">
        <v>1</v>
      </c>
      <c r="G105" s="91">
        <v>35.1</v>
      </c>
      <c r="H105" s="88">
        <v>35.1</v>
      </c>
    </row>
    <row r="106" spans="1:8" ht="12.75">
      <c r="A106" s="94" t="s">
        <v>421</v>
      </c>
      <c r="B106" s="78" t="s">
        <v>422</v>
      </c>
      <c r="C106" s="85">
        <v>42356</v>
      </c>
      <c r="D106" s="78" t="s">
        <v>10</v>
      </c>
      <c r="E106" s="78" t="s">
        <v>544</v>
      </c>
      <c r="F106" s="87">
        <v>1</v>
      </c>
      <c r="G106" s="91">
        <v>26.8</v>
      </c>
      <c r="H106" s="88">
        <v>26.8</v>
      </c>
    </row>
    <row r="107" spans="1:8" ht="12.75">
      <c r="A107" s="94" t="s">
        <v>319</v>
      </c>
      <c r="B107" s="78" t="s">
        <v>320</v>
      </c>
      <c r="C107" s="85">
        <v>42440</v>
      </c>
      <c r="D107" s="78" t="s">
        <v>10</v>
      </c>
      <c r="E107" s="78" t="s">
        <v>544</v>
      </c>
      <c r="F107" s="87">
        <v>1</v>
      </c>
      <c r="G107" s="91">
        <v>20.8</v>
      </c>
      <c r="H107" s="88">
        <v>20.8</v>
      </c>
    </row>
    <row r="108" spans="1:8" ht="12.75">
      <c r="A108" s="94" t="s">
        <v>327</v>
      </c>
      <c r="B108" s="78" t="s">
        <v>328</v>
      </c>
      <c r="C108" s="85">
        <v>42440</v>
      </c>
      <c r="D108" s="78" t="s">
        <v>10</v>
      </c>
      <c r="E108" s="78" t="s">
        <v>544</v>
      </c>
      <c r="F108" s="87">
        <v>1</v>
      </c>
      <c r="G108" s="91">
        <v>20.9</v>
      </c>
      <c r="H108" s="88">
        <v>20.9</v>
      </c>
    </row>
    <row r="109" spans="1:8" ht="12.75">
      <c r="A109" s="94" t="s">
        <v>419</v>
      </c>
      <c r="B109" s="78" t="s">
        <v>420</v>
      </c>
      <c r="C109" s="85">
        <v>42356</v>
      </c>
      <c r="D109" s="78" t="s">
        <v>10</v>
      </c>
      <c r="E109" s="78" t="s">
        <v>544</v>
      </c>
      <c r="F109" s="87">
        <v>1</v>
      </c>
      <c r="G109" s="91">
        <v>26.7</v>
      </c>
      <c r="H109" s="88">
        <v>26.7</v>
      </c>
    </row>
    <row r="110" spans="1:8" ht="12.75">
      <c r="A110" s="94" t="s">
        <v>317</v>
      </c>
      <c r="B110" s="78" t="s">
        <v>318</v>
      </c>
      <c r="C110" s="85">
        <v>42440</v>
      </c>
      <c r="D110" s="78" t="s">
        <v>10</v>
      </c>
      <c r="E110" s="78" t="s">
        <v>544</v>
      </c>
      <c r="F110" s="87">
        <v>2</v>
      </c>
      <c r="G110" s="91">
        <v>21</v>
      </c>
      <c r="H110" s="88">
        <v>42</v>
      </c>
    </row>
    <row r="111" spans="1:8" ht="12.75">
      <c r="A111" s="94" t="s">
        <v>415</v>
      </c>
      <c r="B111" s="78" t="s">
        <v>416</v>
      </c>
      <c r="C111" s="85">
        <v>42356</v>
      </c>
      <c r="D111" s="78" t="s">
        <v>10</v>
      </c>
      <c r="E111" s="78" t="s">
        <v>544</v>
      </c>
      <c r="F111" s="87">
        <v>1</v>
      </c>
      <c r="G111" s="91">
        <v>26.2</v>
      </c>
      <c r="H111" s="88">
        <v>26.2</v>
      </c>
    </row>
    <row r="112" spans="1:8" ht="12.75">
      <c r="A112" s="94" t="s">
        <v>413</v>
      </c>
      <c r="B112" s="78" t="s">
        <v>414</v>
      </c>
      <c r="C112" s="85">
        <v>42356</v>
      </c>
      <c r="D112" s="78" t="s">
        <v>10</v>
      </c>
      <c r="E112" s="78" t="s">
        <v>544</v>
      </c>
      <c r="F112" s="87">
        <v>1</v>
      </c>
      <c r="G112" s="91">
        <v>26.1</v>
      </c>
      <c r="H112" s="88">
        <v>26.1</v>
      </c>
    </row>
    <row r="113" spans="1:8" ht="12.75">
      <c r="A113" s="94" t="s">
        <v>11</v>
      </c>
      <c r="B113" s="78" t="s">
        <v>12</v>
      </c>
      <c r="C113" s="85">
        <v>42699</v>
      </c>
      <c r="D113" s="78" t="s">
        <v>10</v>
      </c>
      <c r="E113" s="78" t="s">
        <v>544</v>
      </c>
      <c r="F113" s="87">
        <v>1</v>
      </c>
      <c r="G113" s="91">
        <v>1.1</v>
      </c>
      <c r="H113" s="88">
        <v>1.1</v>
      </c>
    </row>
    <row r="114" spans="1:8" ht="12.75">
      <c r="A114" s="94" t="s">
        <v>459</v>
      </c>
      <c r="B114" s="78" t="s">
        <v>460</v>
      </c>
      <c r="C114" s="85">
        <v>42215</v>
      </c>
      <c r="D114" s="78" t="s">
        <v>10</v>
      </c>
      <c r="E114" s="78" t="s">
        <v>544</v>
      </c>
      <c r="F114" s="87">
        <v>2</v>
      </c>
      <c r="G114" s="91">
        <v>30.5</v>
      </c>
      <c r="H114" s="88">
        <v>61</v>
      </c>
    </row>
    <row r="115" spans="1:8" ht="12.75">
      <c r="A115" s="94" t="s">
        <v>506</v>
      </c>
      <c r="B115" s="78" t="s">
        <v>507</v>
      </c>
      <c r="C115" s="85">
        <v>42775</v>
      </c>
      <c r="D115" s="78" t="s">
        <v>10</v>
      </c>
      <c r="E115" s="78" t="s">
        <v>544</v>
      </c>
      <c r="F115" s="87">
        <v>3</v>
      </c>
      <c r="G115" s="91">
        <v>34</v>
      </c>
      <c r="H115" s="88">
        <v>102</v>
      </c>
    </row>
    <row r="116" spans="1:8" ht="12.75">
      <c r="A116" s="103" t="s">
        <v>8</v>
      </c>
      <c r="B116" s="83" t="s">
        <v>9</v>
      </c>
      <c r="C116" s="100">
        <v>42698</v>
      </c>
      <c r="D116" s="83" t="s">
        <v>10</v>
      </c>
      <c r="E116" s="83" t="s">
        <v>544</v>
      </c>
      <c r="F116" s="89">
        <v>1</v>
      </c>
      <c r="G116" s="93">
        <v>1</v>
      </c>
      <c r="H116" s="90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H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28125" style="0" customWidth="1"/>
    <col min="3" max="3" width="24.421875" style="0" customWidth="1"/>
    <col min="5" max="5" width="12.00390625" style="0" bestFit="1" customWidth="1"/>
    <col min="6" max="7" width="7.57421875" style="0" bestFit="1" customWidth="1"/>
    <col min="8" max="8" width="13.7109375" style="0" bestFit="1" customWidth="1"/>
  </cols>
  <sheetData>
    <row r="1" spans="1:2" ht="12.75">
      <c r="A1" s="84" t="s">
        <v>4</v>
      </c>
      <c r="B1" s="102" t="s">
        <v>540</v>
      </c>
    </row>
    <row r="3" spans="1:8" ht="12.75">
      <c r="A3" s="78"/>
      <c r="B3" s="79"/>
      <c r="C3" s="79"/>
      <c r="D3" s="79"/>
      <c r="E3" s="79"/>
      <c r="F3" s="82" t="s">
        <v>547</v>
      </c>
      <c r="G3" s="79"/>
      <c r="H3" s="80"/>
    </row>
    <row r="4" spans="1:8" ht="38.25">
      <c r="A4" s="82" t="s">
        <v>2</v>
      </c>
      <c r="B4" s="82" t="s">
        <v>3</v>
      </c>
      <c r="C4" s="82" t="s">
        <v>5</v>
      </c>
      <c r="D4" s="82" t="s">
        <v>6</v>
      </c>
      <c r="E4" s="101" t="s">
        <v>550</v>
      </c>
      <c r="F4" s="98" t="s">
        <v>546</v>
      </c>
      <c r="G4" s="99" t="s">
        <v>548</v>
      </c>
      <c r="H4" s="86" t="s">
        <v>549</v>
      </c>
    </row>
    <row r="5" spans="1:8" ht="12.75">
      <c r="A5" s="94" t="s">
        <v>199</v>
      </c>
      <c r="B5" s="78" t="s">
        <v>200</v>
      </c>
      <c r="C5" s="85">
        <v>42615</v>
      </c>
      <c r="D5" s="78" t="s">
        <v>10</v>
      </c>
      <c r="E5" s="78" t="s">
        <v>544</v>
      </c>
      <c r="F5" s="87">
        <v>1</v>
      </c>
      <c r="G5" s="91">
        <v>13.4</v>
      </c>
      <c r="H5" s="88">
        <v>13.4</v>
      </c>
    </row>
    <row r="6" spans="1:8" ht="12.75">
      <c r="A6" s="103" t="s">
        <v>201</v>
      </c>
      <c r="B6" s="83" t="s">
        <v>202</v>
      </c>
      <c r="C6" s="100">
        <v>42615</v>
      </c>
      <c r="D6" s="83" t="s">
        <v>10</v>
      </c>
      <c r="E6" s="83" t="s">
        <v>544</v>
      </c>
      <c r="F6" s="89">
        <v>1</v>
      </c>
      <c r="G6" s="93">
        <v>13.5</v>
      </c>
      <c r="H6" s="90">
        <v>13.5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H1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6.00390625" style="0" customWidth="1"/>
    <col min="3" max="3" width="15.00390625" style="0" bestFit="1" customWidth="1"/>
    <col min="5" max="5" width="12.00390625" style="0" bestFit="1" customWidth="1"/>
    <col min="6" max="7" width="7.57421875" style="0" bestFit="1" customWidth="1"/>
    <col min="8" max="8" width="13.7109375" style="0" bestFit="1" customWidth="1"/>
  </cols>
  <sheetData>
    <row r="1" spans="1:2" ht="12.75">
      <c r="A1" s="84" t="s">
        <v>4</v>
      </c>
      <c r="B1" s="102" t="s">
        <v>537</v>
      </c>
    </row>
    <row r="3" spans="1:8" ht="12.75">
      <c r="A3" s="78"/>
      <c r="B3" s="79"/>
      <c r="C3" s="79"/>
      <c r="D3" s="79"/>
      <c r="E3" s="79"/>
      <c r="F3" s="82" t="s">
        <v>547</v>
      </c>
      <c r="G3" s="79"/>
      <c r="H3" s="80"/>
    </row>
    <row r="4" spans="1:8" ht="38.25">
      <c r="A4" s="82" t="s">
        <v>2</v>
      </c>
      <c r="B4" s="82" t="s">
        <v>3</v>
      </c>
      <c r="C4" s="82" t="s">
        <v>5</v>
      </c>
      <c r="D4" s="82" t="s">
        <v>6</v>
      </c>
      <c r="E4" s="101" t="s">
        <v>550</v>
      </c>
      <c r="F4" s="98" t="s">
        <v>546</v>
      </c>
      <c r="G4" s="99" t="s">
        <v>548</v>
      </c>
      <c r="H4" s="86" t="s">
        <v>549</v>
      </c>
    </row>
    <row r="5" spans="1:8" ht="12.75">
      <c r="A5" s="94">
        <v>32276</v>
      </c>
      <c r="B5" s="78" t="s">
        <v>120</v>
      </c>
      <c r="C5" s="85">
        <v>42453</v>
      </c>
      <c r="D5" s="78" t="s">
        <v>10</v>
      </c>
      <c r="E5" s="78" t="s">
        <v>544</v>
      </c>
      <c r="F5" s="87">
        <v>1</v>
      </c>
      <c r="G5" s="91">
        <v>8.30000000000001</v>
      </c>
      <c r="H5" s="88">
        <v>8.30000000000001</v>
      </c>
    </row>
    <row r="6" spans="1:8" ht="12.75">
      <c r="A6" s="94">
        <v>32278</v>
      </c>
      <c r="B6" s="78" t="s">
        <v>121</v>
      </c>
      <c r="C6" s="85">
        <v>42453</v>
      </c>
      <c r="D6" s="78" t="s">
        <v>10</v>
      </c>
      <c r="E6" s="78" t="s">
        <v>544</v>
      </c>
      <c r="F6" s="87">
        <v>2</v>
      </c>
      <c r="G6" s="91">
        <v>8.40000000000001</v>
      </c>
      <c r="H6" s="88">
        <v>16.80000000000002</v>
      </c>
    </row>
    <row r="7" spans="1:8" ht="12.75">
      <c r="A7" s="94" t="s">
        <v>295</v>
      </c>
      <c r="B7" s="78" t="s">
        <v>296</v>
      </c>
      <c r="C7" s="85">
        <v>42453</v>
      </c>
      <c r="D7" s="78" t="s">
        <v>10</v>
      </c>
      <c r="E7" s="78" t="s">
        <v>545</v>
      </c>
      <c r="F7" s="87">
        <v>2</v>
      </c>
      <c r="G7" s="91">
        <v>19.1</v>
      </c>
      <c r="H7" s="88">
        <v>38.2</v>
      </c>
    </row>
    <row r="8" spans="1:8" ht="12.75">
      <c r="A8" s="94" t="s">
        <v>197</v>
      </c>
      <c r="B8" s="78" t="s">
        <v>198</v>
      </c>
      <c r="C8" s="85">
        <v>42615</v>
      </c>
      <c r="D8" s="78" t="s">
        <v>10</v>
      </c>
      <c r="E8" s="78" t="s">
        <v>544</v>
      </c>
      <c r="F8" s="87">
        <v>2</v>
      </c>
      <c r="G8" s="91">
        <v>13.1</v>
      </c>
      <c r="H8" s="88">
        <v>26.2</v>
      </c>
    </row>
    <row r="9" spans="1:8" ht="12.75">
      <c r="A9" s="94" t="s">
        <v>289</v>
      </c>
      <c r="B9" s="78" t="s">
        <v>290</v>
      </c>
      <c r="C9" s="85">
        <v>42454</v>
      </c>
      <c r="D9" s="78" t="s">
        <v>10</v>
      </c>
      <c r="E9" s="78" t="s">
        <v>544</v>
      </c>
      <c r="F9" s="87">
        <v>1</v>
      </c>
      <c r="G9" s="91">
        <v>18.7</v>
      </c>
      <c r="H9" s="88">
        <v>18.7</v>
      </c>
    </row>
    <row r="10" spans="1:8" ht="12.75">
      <c r="A10" s="103" t="s">
        <v>440</v>
      </c>
      <c r="B10" s="83" t="s">
        <v>441</v>
      </c>
      <c r="C10" s="100">
        <v>42313</v>
      </c>
      <c r="D10" s="83" t="s">
        <v>10</v>
      </c>
      <c r="E10" s="83" t="s">
        <v>544</v>
      </c>
      <c r="F10" s="89">
        <v>2</v>
      </c>
      <c r="G10" s="93">
        <v>29.3</v>
      </c>
      <c r="H10" s="90">
        <v>58.6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Jasmin Jusić</cp:lastModifiedBy>
  <dcterms:created xsi:type="dcterms:W3CDTF">2017-07-11T21:19:59Z</dcterms:created>
  <dcterms:modified xsi:type="dcterms:W3CDTF">2017-08-16T22:40:12Z</dcterms:modified>
  <cp:category/>
  <cp:version/>
  <cp:contentType/>
  <cp:contentStatus/>
</cp:coreProperties>
</file>