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1" i="1" l="1"/>
  <c r="G11" i="1"/>
  <c r="O11" i="1"/>
  <c r="I11" i="1"/>
  <c r="N5" i="1"/>
  <c r="M5" i="1" s="1"/>
  <c r="O5" i="1" s="1"/>
  <c r="N6" i="1"/>
  <c r="M6" i="1" s="1"/>
  <c r="O6" i="1" s="1"/>
  <c r="N7" i="1"/>
  <c r="M7" i="1" s="1"/>
  <c r="O7" i="1" s="1"/>
  <c r="N8" i="1"/>
  <c r="M8" i="1" s="1"/>
  <c r="O8" i="1" s="1"/>
  <c r="N4" i="1"/>
  <c r="M4" i="1" s="1"/>
  <c r="O4" i="1" s="1"/>
  <c r="N10" i="1"/>
  <c r="M10" i="1" s="1"/>
  <c r="O10" i="1" s="1"/>
  <c r="N9" i="1"/>
  <c r="M9" i="1" s="1"/>
  <c r="O9" i="1" s="1"/>
  <c r="H5" i="1"/>
  <c r="G5" i="1" s="1"/>
  <c r="I5" i="1" s="1"/>
  <c r="H6" i="1"/>
  <c r="G6" i="1" s="1"/>
  <c r="I6" i="1" s="1"/>
  <c r="H7" i="1"/>
  <c r="G7" i="1" s="1"/>
  <c r="I7" i="1" s="1"/>
  <c r="H8" i="1"/>
  <c r="G8" i="1" s="1"/>
  <c r="I8" i="1" s="1"/>
  <c r="H9" i="1"/>
  <c r="G9" i="1" s="1"/>
  <c r="I9" i="1" s="1"/>
  <c r="H10" i="1"/>
  <c r="G10" i="1" s="1"/>
  <c r="I10" i="1" s="1"/>
  <c r="H4" i="1"/>
  <c r="G4" i="1" s="1"/>
  <c r="I4" i="1" s="1"/>
</calcChain>
</file>

<file path=xl/sharedStrings.xml><?xml version="1.0" encoding="utf-8"?>
<sst xmlns="http://schemas.openxmlformats.org/spreadsheetml/2006/main" count="19" uniqueCount="15">
  <si>
    <t>Marko</t>
  </si>
  <si>
    <t>Mladen</t>
  </si>
  <si>
    <t>Matija</t>
  </si>
  <si>
    <t>Pero</t>
  </si>
  <si>
    <t>Luka</t>
  </si>
  <si>
    <t>Jura</t>
  </si>
  <si>
    <t>Slaven</t>
  </si>
  <si>
    <t>Igrač</t>
  </si>
  <si>
    <t>Rezultat</t>
  </si>
  <si>
    <t/>
  </si>
  <si>
    <t>rezultati</t>
  </si>
  <si>
    <t xml:space="preserve"> =IFERROR(INDEX($B$4:$B$10;MATCH(H4;$C$4:$C$10;0));"")</t>
  </si>
  <si>
    <t xml:space="preserve"> =IF(AND(G4&lt;&gt;"";H4&lt;&gt;"");G4&amp;" &amp; "&amp;H4;"")</t>
  </si>
  <si>
    <t>http://ic.ims.hr/office/excel2003/funkcije/tekstualne/concatenate.html</t>
  </si>
  <si>
    <t>http://ic.ims.hr/office/excel2003/excel38.html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</si>
</sst>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1" applyFont="1" applyFill="1" applyBorder="1"/>
    <xf numFmtId="0" fontId="3" fillId="0" borderId="1" xfId="1" applyFont="1" applyBorder="1" applyAlignment="1"/>
    <xf numFmtId="164" fontId="3" fillId="0" borderId="0" xfId="1" applyNumberFormat="1" applyFont="1" applyAlignment="1">
      <alignment horizontal="right" vertical="center"/>
    </xf>
    <xf numFmtId="0" fontId="2" fillId="0" borderId="0" xfId="1" applyBorder="1"/>
    <xf numFmtId="0" fontId="1" fillId="0" borderId="0" xfId="1" applyFont="1" applyBorder="1"/>
    <xf numFmtId="0" fontId="2" fillId="0" borderId="1" xfId="1" applyBorder="1"/>
    <xf numFmtId="0" fontId="4" fillId="0" borderId="0" xfId="2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c.ims.hr/office/excel2003/excel38.html" TargetMode="External"/><Relationship Id="rId1" Type="http://schemas.openxmlformats.org/officeDocument/2006/relationships/hyperlink" Target="http://ic.ims.hr/office/excel2003/funkcije/tekstualne/concaten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workbookViewId="0">
      <selection activeCell="E27" sqref="E27"/>
    </sheetView>
  </sheetViews>
  <sheetFormatPr defaultRowHeight="15" x14ac:dyDescent="0.25"/>
  <cols>
    <col min="1" max="1" width="2.7109375" bestFit="1" customWidth="1"/>
    <col min="9" max="9" width="13.7109375" customWidth="1"/>
    <col min="15" max="15" width="13.140625" customWidth="1"/>
  </cols>
  <sheetData>
    <row r="2" spans="1:15" x14ac:dyDescent="0.25">
      <c r="F2" s="5"/>
      <c r="G2" s="4"/>
      <c r="H2" s="4"/>
      <c r="I2" s="4"/>
      <c r="J2" s="4"/>
    </row>
    <row r="3" spans="1:15" x14ac:dyDescent="0.25">
      <c r="C3" t="s">
        <v>10</v>
      </c>
      <c r="D3" t="s">
        <v>10</v>
      </c>
      <c r="F3" s="4"/>
      <c r="G3" s="4" t="s">
        <v>7</v>
      </c>
      <c r="H3" s="4" t="s">
        <v>8</v>
      </c>
      <c r="I3" s="4"/>
      <c r="J3" s="4"/>
      <c r="L3" s="4"/>
      <c r="M3" s="4" t="s">
        <v>7</v>
      </c>
      <c r="N3" s="4" t="s">
        <v>8</v>
      </c>
    </row>
    <row r="4" spans="1:15" x14ac:dyDescent="0.25">
      <c r="A4" s="1">
        <v>1</v>
      </c>
      <c r="B4" s="2" t="s">
        <v>0</v>
      </c>
      <c r="C4" s="3">
        <v>85</v>
      </c>
      <c r="D4" s="3"/>
      <c r="F4" s="4">
        <v>1</v>
      </c>
      <c r="G4" s="6" t="str">
        <f>IFERROR(INDEX($B$4:$B$10,MATCH(H4,$C$4:$C$10,0)),"")</f>
        <v>Marko</v>
      </c>
      <c r="H4" s="4">
        <f>IFERROR(LARGE($C$4:$C$10,F4),"")</f>
        <v>85</v>
      </c>
      <c r="I4" s="6" t="str">
        <f t="shared" ref="I4:I11" si="0">IF(AND(G4&lt;&gt;"",H4&lt;&gt;""),G4&amp;" &amp; "&amp;H4,"")</f>
        <v>Marko &amp; 85</v>
      </c>
      <c r="J4" s="4"/>
      <c r="L4" s="4">
        <v>1</v>
      </c>
      <c r="M4" s="6" t="str">
        <f>IFERROR(INDEX($B$4:$B$10,MATCH(N4,$D$4:$D$10,0)),"")</f>
        <v>Pero</v>
      </c>
      <c r="N4" s="4">
        <f>IFERROR(LARGE($D$4:$D$10,L4),"")</f>
        <v>75</v>
      </c>
      <c r="O4" s="6" t="str">
        <f>IF(AND(M4&lt;&gt;"",N4&lt;&gt;""),M4&amp;" &amp; "&amp;N4,"")</f>
        <v>Pero &amp; 75</v>
      </c>
    </row>
    <row r="5" spans="1:15" x14ac:dyDescent="0.25">
      <c r="A5" s="1">
        <v>2</v>
      </c>
      <c r="B5" s="2" t="s">
        <v>3</v>
      </c>
      <c r="C5" s="3">
        <v>-100</v>
      </c>
      <c r="D5" s="3">
        <v>75</v>
      </c>
      <c r="F5" s="4">
        <v>2</v>
      </c>
      <c r="G5" s="6" t="str">
        <f t="shared" ref="G5:G11" si="1">IFERROR(INDEX($B$4:$B$10,MATCH(H5,$C$4:$C$10,0)),"")</f>
        <v>Matija</v>
      </c>
      <c r="H5" s="4">
        <f t="shared" ref="H5:H10" si="2">IFERROR(LARGE($C$4:$C$10,F5),"")</f>
        <v>75</v>
      </c>
      <c r="I5" s="6" t="str">
        <f t="shared" si="0"/>
        <v>Matija &amp; 75</v>
      </c>
      <c r="J5" s="4"/>
      <c r="L5" s="4">
        <v>2</v>
      </c>
      <c r="M5" s="6" t="str">
        <f t="shared" ref="M5:M11" si="3">IFERROR(INDEX($B$4:$B$10,MATCH(N5,$D$4:$D$10,0)),"")</f>
        <v>Luka</v>
      </c>
      <c r="N5" s="4">
        <f t="shared" ref="N5:N8" si="4">IFERROR(LARGE($D$4:$D$10,L5),"")</f>
        <v>38</v>
      </c>
      <c r="O5" s="6" t="str">
        <f t="shared" ref="O5:O11" si="5">IF(AND(M5&lt;&gt;"",N5&lt;&gt;""),M5&amp;" &amp; "&amp;N5,"")</f>
        <v>Luka &amp; 38</v>
      </c>
    </row>
    <row r="6" spans="1:15" x14ac:dyDescent="0.25">
      <c r="A6" s="1">
        <v>3</v>
      </c>
      <c r="B6" s="2" t="s">
        <v>4</v>
      </c>
      <c r="C6" s="3"/>
      <c r="D6" s="3">
        <v>38</v>
      </c>
      <c r="F6" s="4">
        <v>3</v>
      </c>
      <c r="G6" s="6" t="str">
        <f t="shared" si="1"/>
        <v>Pero</v>
      </c>
      <c r="H6" s="4">
        <f t="shared" si="2"/>
        <v>-100</v>
      </c>
      <c r="I6" s="6" t="str">
        <f t="shared" si="0"/>
        <v>Pero &amp; -100</v>
      </c>
      <c r="J6" s="4"/>
      <c r="L6" s="4">
        <v>3</v>
      </c>
      <c r="M6" s="6" t="str">
        <f t="shared" si="3"/>
        <v>Matija</v>
      </c>
      <c r="N6" s="4">
        <f t="shared" si="4"/>
        <v>-20</v>
      </c>
      <c r="O6" s="6" t="str">
        <f t="shared" si="5"/>
        <v>Matija &amp; -20</v>
      </c>
    </row>
    <row r="7" spans="1:15" x14ac:dyDescent="0.25">
      <c r="A7" s="1">
        <v>4</v>
      </c>
      <c r="B7" s="2" t="s">
        <v>1</v>
      </c>
      <c r="C7" s="3"/>
      <c r="D7" s="3"/>
      <c r="F7" s="4">
        <v>4</v>
      </c>
      <c r="G7" s="6" t="str">
        <f t="shared" si="1"/>
        <v/>
      </c>
      <c r="H7" s="4" t="str">
        <f t="shared" si="2"/>
        <v/>
      </c>
      <c r="I7" s="6" t="str">
        <f t="shared" si="0"/>
        <v/>
      </c>
      <c r="J7" s="4"/>
      <c r="L7" s="4">
        <v>4</v>
      </c>
      <c r="M7" s="6" t="str">
        <f t="shared" si="3"/>
        <v/>
      </c>
      <c r="N7" s="4" t="str">
        <f t="shared" si="4"/>
        <v/>
      </c>
      <c r="O7" s="6" t="str">
        <f t="shared" si="5"/>
        <v/>
      </c>
    </row>
    <row r="8" spans="1:15" x14ac:dyDescent="0.25">
      <c r="A8" s="1">
        <v>5</v>
      </c>
      <c r="B8" s="2" t="s">
        <v>5</v>
      </c>
      <c r="C8" s="3"/>
      <c r="D8" s="3"/>
      <c r="F8" s="4">
        <v>5</v>
      </c>
      <c r="G8" s="6" t="str">
        <f t="shared" si="1"/>
        <v/>
      </c>
      <c r="H8" s="4" t="str">
        <f t="shared" si="2"/>
        <v/>
      </c>
      <c r="I8" s="6" t="str">
        <f t="shared" si="0"/>
        <v/>
      </c>
      <c r="J8" s="4"/>
      <c r="L8" s="4">
        <v>5</v>
      </c>
      <c r="M8" s="6" t="str">
        <f t="shared" si="3"/>
        <v/>
      </c>
      <c r="N8" s="4" t="str">
        <f t="shared" si="4"/>
        <v/>
      </c>
      <c r="O8" s="6" t="str">
        <f t="shared" si="5"/>
        <v/>
      </c>
    </row>
    <row r="9" spans="1:15" x14ac:dyDescent="0.25">
      <c r="A9" s="1">
        <v>6</v>
      </c>
      <c r="B9" s="2" t="s">
        <v>2</v>
      </c>
      <c r="C9" s="3">
        <v>75</v>
      </c>
      <c r="D9" s="3">
        <v>-20</v>
      </c>
      <c r="F9" s="4">
        <v>6</v>
      </c>
      <c r="G9" s="6" t="str">
        <f t="shared" si="1"/>
        <v/>
      </c>
      <c r="H9" s="4" t="str">
        <f t="shared" si="2"/>
        <v/>
      </c>
      <c r="I9" s="6" t="str">
        <f t="shared" si="0"/>
        <v/>
      </c>
      <c r="J9" s="4"/>
      <c r="L9" s="4">
        <v>6</v>
      </c>
      <c r="M9" s="6" t="str">
        <f t="shared" si="3"/>
        <v/>
      </c>
      <c r="N9" s="4" t="str">
        <f t="shared" ref="N9:N10" si="6">IFERROR(LARGE($C$4:$C$10,L9),"")</f>
        <v/>
      </c>
      <c r="O9" s="6" t="str">
        <f t="shared" si="5"/>
        <v/>
      </c>
    </row>
    <row r="10" spans="1:15" x14ac:dyDescent="0.25">
      <c r="A10" s="1">
        <v>7</v>
      </c>
      <c r="B10" s="2" t="s">
        <v>6</v>
      </c>
      <c r="C10" s="3"/>
      <c r="D10" s="3"/>
      <c r="F10" s="4">
        <v>7</v>
      </c>
      <c r="G10" s="6" t="str">
        <f t="shared" si="1"/>
        <v/>
      </c>
      <c r="H10" s="4" t="str">
        <f t="shared" si="2"/>
        <v/>
      </c>
      <c r="I10" s="6" t="str">
        <f t="shared" si="0"/>
        <v/>
      </c>
      <c r="J10" s="4"/>
      <c r="L10" s="4">
        <v>7</v>
      </c>
      <c r="M10" s="6" t="str">
        <f t="shared" si="3"/>
        <v/>
      </c>
      <c r="N10" s="4" t="str">
        <f t="shared" si="6"/>
        <v/>
      </c>
      <c r="O10" s="6" t="str">
        <f t="shared" si="5"/>
        <v/>
      </c>
    </row>
    <row r="11" spans="1:15" x14ac:dyDescent="0.25">
      <c r="C11" s="3"/>
      <c r="D11" s="3"/>
      <c r="F11" s="4">
        <v>8</v>
      </c>
      <c r="G11" s="6" t="str">
        <f t="shared" si="1"/>
        <v/>
      </c>
      <c r="H11" s="4" t="s">
        <v>9</v>
      </c>
      <c r="I11" s="6" t="str">
        <f t="shared" si="0"/>
        <v/>
      </c>
      <c r="J11" s="4"/>
      <c r="L11" s="4">
        <v>8</v>
      </c>
      <c r="M11" s="6" t="str">
        <f t="shared" si="3"/>
        <v/>
      </c>
      <c r="N11" s="4" t="s">
        <v>9</v>
      </c>
      <c r="O11" s="6" t="str">
        <f t="shared" si="5"/>
        <v/>
      </c>
    </row>
    <row r="13" spans="1:15" x14ac:dyDescent="0.25">
      <c r="G13" t="s">
        <v>11</v>
      </c>
    </row>
    <row r="15" spans="1:15" x14ac:dyDescent="0.25">
      <c r="I15" t="s">
        <v>12</v>
      </c>
    </row>
    <row r="19" spans="4:5" x14ac:dyDescent="0.25">
      <c r="D19" s="7" t="s">
        <v>13</v>
      </c>
    </row>
    <row r="21" spans="4:5" x14ac:dyDescent="0.25">
      <c r="E21" s="7" t="s">
        <v>14</v>
      </c>
    </row>
  </sheetData>
  <hyperlinks>
    <hyperlink ref="D19" r:id="rId1"/>
    <hyperlink ref="E2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Adriatica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-</cp:lastModifiedBy>
  <dcterms:created xsi:type="dcterms:W3CDTF">2017-03-31T12:01:00Z</dcterms:created>
  <dcterms:modified xsi:type="dcterms:W3CDTF">2017-04-02T16:34:15Z</dcterms:modified>
</cp:coreProperties>
</file>