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na\Documents\"/>
    </mc:Choice>
  </mc:AlternateContent>
  <bookViews>
    <workbookView xWindow="0" yWindow="0" windowWidth="20490" windowHeight="7755"/>
  </bookViews>
  <sheets>
    <sheet nam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C3" i="1"/>
  <c r="E3" i="1"/>
  <c r="F3" i="1"/>
  <c r="I3" i="1"/>
  <c r="C4" i="1"/>
  <c r="D4" i="1"/>
  <c r="E4" i="1"/>
  <c r="F4" i="1"/>
  <c r="C5" i="1"/>
  <c r="D5" i="1" s="1"/>
  <c r="E5" i="1"/>
  <c r="F5" i="1"/>
  <c r="C6" i="1"/>
  <c r="D6" i="1" s="1"/>
  <c r="E6" i="1"/>
  <c r="F6" i="1"/>
  <c r="C7" i="1"/>
  <c r="D7" i="1"/>
  <c r="E7" i="1"/>
  <c r="F7" i="1"/>
  <c r="C8" i="1"/>
  <c r="D8" i="1" s="1"/>
  <c r="E8" i="1"/>
  <c r="F8" i="1"/>
  <c r="F2" i="1" l="1"/>
  <c r="C2" i="1"/>
  <c r="J3" i="1"/>
  <c r="D3" i="1"/>
</calcChain>
</file>

<file path=xl/sharedStrings.xml><?xml version="1.0" encoding="utf-8"?>
<sst xmlns="http://schemas.openxmlformats.org/spreadsheetml/2006/main" count="13" uniqueCount="12">
  <si>
    <t>I</t>
  </si>
  <si>
    <t>II</t>
  </si>
  <si>
    <t>III</t>
  </si>
  <si>
    <t>IV</t>
  </si>
  <si>
    <t>V</t>
  </si>
  <si>
    <t>VI</t>
  </si>
  <si>
    <t>dobijene linije</t>
  </si>
  <si>
    <t>redni broj bacanja</t>
  </si>
  <si>
    <t>II HEKSAGRAM</t>
  </si>
  <si>
    <r>
      <t xml:space="preserve">POKRETNE LINIJE
</t>
    </r>
    <r>
      <rPr>
        <b/>
        <sz val="20"/>
        <color theme="1"/>
        <rFont val="Arial Black"/>
        <family val="2"/>
        <charset val="238"/>
      </rPr>
      <t>↓ ↓ ↓</t>
    </r>
  </si>
  <si>
    <t>I HEKSAGRAM</t>
  </si>
  <si>
    <t>Poenta cele priče je da se bacanjem  3 novčića,na kojima grb vredi 2,a pismo 3,sabiranjem  dobijaju vrednosti koje se upisuju u B8 pa naviše. Mogući zbirovi su 6,7,8,9. Novčići se bacaju 6 puta. Svaka vrednost zbira predstavlja jednu vrstu linije. 6 i 8 su isprekidane linije, a 7 i 9 su pune linije. Ja sam tražio rešenje samo za 2 linije ,6 i 9 , jer se u suštini pojavljuju samo 2 vrste linija,puna i isprekidana u 64 kombinacija, kada se rasporede na 6 mesta.Da sam uveo i 7 i 8 onda bi mi broj kombinacija bio 4096 što je mnogo za ispisivanje. Na ovaj način sam sveo na 64 kombinacija ali sam zato brojeve morao da pretvorim u linije i da u formuli ukucam kombinaciju linija,a ne kombinaciju brojeva. Linije 6 i 9 su pokretne i ako se pojave u prvom heksagramu prelaze u svoje suprotnosti odnosno 6 postaje puna linija ,a 9 isprekidana čime se formira novi heksagram. Na kraju sam uspeo da ostvarim ono što sam želeo na verovatno prilično komplikovan način sa stanovišta osoba  koje su eksperti za excel ili programiranje.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</si>
</sst>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Times New Roman"/>
      <family val="1"/>
      <charset val="238"/>
    </font>
    <font>
      <sz val="11"/>
      <color rgb="FFFF0000"/>
      <name val="Times New Roman"/>
      <family val="1"/>
      <charset val="238"/>
    </font>
    <font>
      <b/>
      <sz val="14"/>
      <color theme="1"/>
      <name val="Times New Roman"/>
      <family val="1"/>
      <charset val="238"/>
    </font>
    <font>
      <b/>
      <sz val="11"/>
      <color theme="1"/>
      <name val="Times New Roman"/>
      <family val="1"/>
      <charset val="238"/>
    </font>
    <font>
      <sz val="16"/>
      <color theme="0"/>
      <name val="Arial Black"/>
      <family val="2"/>
      <charset val="238"/>
    </font>
    <font>
      <sz val="16"/>
      <name val="Arial Black"/>
      <family val="2"/>
      <charset val="238"/>
    </font>
    <font>
      <b/>
      <sz val="16"/>
      <name val="Arial Black"/>
      <family val="2"/>
      <charset val="238"/>
    </font>
    <font>
      <sz val="16"/>
      <color rgb="FFFF0000"/>
      <name val="Arial Black"/>
      <family val="2"/>
      <charset val="238"/>
    </font>
    <font>
      <b/>
      <sz val="12"/>
      <color theme="1"/>
      <name val="Times New Roman"/>
      <family val="1"/>
      <charset val="238"/>
    </font>
    <font>
      <b/>
      <sz val="16"/>
      <color theme="1"/>
      <name val="Times New Roman"/>
      <family val="1"/>
      <charset val="238"/>
    </font>
    <font>
      <sz val="16"/>
      <color theme="1"/>
      <name val="Arial Black"/>
      <family val="2"/>
      <charset val="238"/>
    </font>
    <font>
      <b/>
      <sz val="11"/>
      <color theme="1"/>
      <name val="Arial Black"/>
      <family val="2"/>
      <charset val="238"/>
    </font>
    <font>
      <b/>
      <sz val="20"/>
      <color theme="1"/>
      <name val="Arial Black"/>
      <family val="2"/>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8">
    <border>
      <left/>
      <right/>
      <top/>
      <bottom/>
      <diagonal/>
    </border>
    <border>
      <left style="thick">
        <color indexed="64"/>
      </left>
      <right style="thick">
        <color indexed="64"/>
      </right>
      <top/>
      <bottom style="thick">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s>
  <cellStyleXfs count="1">
    <xf numFmtId="0" fontId="0" fillId="0" borderId="0"/>
  </cellStyleXfs>
  <cellXfs count="32">
    <xf numFmtId="0" fontId="0" fillId="0" borderId="0" xfId="0"/>
    <xf numFmtId="0" fontId="1" fillId="0" borderId="0" xfId="0" applyFont="1"/>
    <xf numFmtId="0" fontId="1" fillId="0" borderId="0" xfId="0" quotePrefix="1" applyFont="1"/>
    <xf numFmtId="0" fontId="2" fillId="0" borderId="0" xfId="0" applyFont="1"/>
    <xf numFmtId="0" fontId="1" fillId="0" borderId="0" xfId="0" applyFont="1" applyAlignment="1"/>
    <xf numFmtId="0" fontId="4" fillId="0" borderId="0" xfId="0" applyFont="1" applyAlignment="1">
      <alignment horizontal="center" vertical="center"/>
    </xf>
    <xf numFmtId="0" fontId="5" fillId="4" borderId="1" xfId="0" applyFont="1" applyFill="1" applyBorder="1" applyAlignment="1">
      <alignment horizontal="center" vertical="center"/>
    </xf>
    <xf numFmtId="0" fontId="6" fillId="0" borderId="5" xfId="0" applyFont="1" applyBorder="1" applyAlignment="1">
      <alignment horizontal="center" vertical="center"/>
    </xf>
    <xf numFmtId="0" fontId="5" fillId="4" borderId="5" xfId="0" applyFont="1" applyFill="1" applyBorder="1" applyAlignment="1">
      <alignment horizontal="center" vertical="center"/>
    </xf>
    <xf numFmtId="0" fontId="7" fillId="0" borderId="5" xfId="0" applyFont="1" applyFill="1" applyBorder="1" applyAlignment="1">
      <alignment horizontal="center" vertical="center"/>
    </xf>
    <xf numFmtId="0" fontId="8" fillId="2" borderId="5" xfId="0" applyFont="1" applyFill="1" applyBorder="1" applyAlignment="1">
      <alignment horizontal="center" vertical="center"/>
    </xf>
    <xf numFmtId="0" fontId="7" fillId="0" borderId="0" xfId="0" applyFont="1" applyFill="1" applyBorder="1" applyAlignment="1">
      <alignment horizontal="center" vertical="center"/>
    </xf>
    <xf numFmtId="0" fontId="5" fillId="4" borderId="3" xfId="0" applyFont="1" applyFill="1" applyBorder="1" applyAlignment="1">
      <alignment horizontal="center" vertical="center"/>
    </xf>
    <xf numFmtId="0" fontId="1" fillId="0" borderId="0" xfId="0" applyFont="1" applyBorder="1"/>
    <xf numFmtId="0" fontId="0" fillId="0" borderId="0" xfId="0" applyFill="1"/>
    <xf numFmtId="0" fontId="5" fillId="4" borderId="4" xfId="0" applyFont="1" applyFill="1" applyBorder="1" applyAlignment="1">
      <alignment horizontal="center" vertical="center"/>
    </xf>
    <xf numFmtId="0" fontId="1" fillId="0" borderId="0" xfId="0" quotePrefix="1" applyFont="1" applyAlignment="1">
      <alignment horizontal="center" vertical="center"/>
    </xf>
    <xf numFmtId="0" fontId="8" fillId="0" borderId="0" xfId="0" applyFont="1" applyBorder="1" applyAlignment="1">
      <alignment horizontal="center" vertical="center"/>
    </xf>
    <xf numFmtId="0" fontId="6" fillId="3" borderId="0" xfId="0" applyNumberFormat="1" applyFont="1" applyFill="1" applyAlignment="1">
      <alignment vertical="center"/>
    </xf>
    <xf numFmtId="0" fontId="6" fillId="2" borderId="5"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0" xfId="0" applyFont="1" applyAlignment="1">
      <alignment horizontal="center" vertical="center"/>
    </xf>
    <xf numFmtId="0" fontId="1" fillId="0" borderId="1" xfId="0" applyFont="1" applyBorder="1" applyAlignment="1">
      <alignment vertical="center"/>
    </xf>
    <xf numFmtId="0" fontId="1" fillId="0" borderId="0" xfId="0" applyFont="1" applyAlignment="1">
      <alignment horizontal="left"/>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0" fillId="0" borderId="0" xfId="0" applyAlignment="1">
      <alignment horizontal="center" vertical="center"/>
    </xf>
  </cellXfs>
  <cellStyles count="1">
    <cellStyle name="Нормалан" xfId="0" builtinId="0"/>
  </cellStyles>
  <dxfs count="3">
    <dxf>
      <font>
        <color rgb="FF9C0006"/>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workbookViewId="0">
      <selection activeCell="C16" sqref="C16"/>
    </sheetView>
  </sheetViews>
  <sheetFormatPr defaultRowHeight="15" x14ac:dyDescent="0.25"/>
  <cols>
    <col min="1" max="1" width="9.140625" style="1"/>
    <col min="2" max="2" width="9.85546875" style="1" customWidth="1"/>
    <col min="3" max="3" width="12.85546875" style="1" customWidth="1"/>
    <col min="4" max="4" width="42.85546875" style="1" customWidth="1"/>
    <col min="5" max="5" width="9.5703125" style="1" customWidth="1"/>
    <col min="6" max="6" width="12.85546875" style="1" customWidth="1"/>
    <col min="7" max="8" width="9.140625" style="1"/>
    <col min="9" max="9" width="10.140625" style="1" bestFit="1" customWidth="1"/>
    <col min="10" max="16384" width="9.140625" style="1"/>
  </cols>
  <sheetData>
    <row r="1" spans="1:15" ht="27.75" customHeight="1" thickTop="1" thickBot="1" x14ac:dyDescent="0.3">
      <c r="A1" s="23"/>
      <c r="B1" s="25" t="s">
        <v>10</v>
      </c>
      <c r="C1" s="26"/>
      <c r="D1" s="27" t="s">
        <v>9</v>
      </c>
      <c r="E1" s="25" t="s">
        <v>8</v>
      </c>
      <c r="F1" s="26"/>
      <c r="I1" s="22"/>
      <c r="J1" s="22"/>
      <c r="K1" s="22"/>
      <c r="L1" s="22"/>
      <c r="M1" s="22"/>
      <c r="N1" s="22"/>
    </row>
    <row r="2" spans="1:15" ht="45.75" customHeight="1" thickTop="1" thickBot="1" x14ac:dyDescent="0.3">
      <c r="A2" s="20" t="s">
        <v>7</v>
      </c>
      <c r="B2" s="20" t="s">
        <v>6</v>
      </c>
      <c r="C2" s="21" t="str">
        <f>TRIM(IF(C3&amp;C4&amp;C5&amp;C6&amp;C7&amp;C8="------------------------------------------------",1,"")&amp;IF(C3&amp;C4&amp;C5&amp;C6&amp;C7&amp;C8="---  ------  ------  ------  ------  ------  ---",2,"")&amp;IF(C3&amp;C4&amp;C5&amp;C6&amp;C7&amp;C8="---  --------------  ------  ------  -----------",3,"")&amp;IF(C3&amp;C4&amp;C5&amp;C6&amp;C7&amp;C8="-----------  ------  ------  --------------  ---",4,"")&amp;IF(C3&amp;C4&amp;C5&amp;C6&amp;C7&amp;C8="---  --------------  ---------------------------",5,"")&amp;IF(C3&amp;C4&amp;C5&amp;C6&amp;C7&amp;C8="---------------------------  --------------  ---",6,"")&amp;IF(C3&amp;C4&amp;C5&amp;C6&amp;C7&amp;C8="---  ------  ------  ------  --------------  ---",7,"")&amp;IF(C3&amp;C4&amp;C5&amp;C6&amp;C7&amp;C8="---  --------------  ------  ------  ------  ---",8,"")&amp;IF(C3&amp;C4&amp;C5&amp;C6&amp;C7&amp;C8="-------------------  ---------------------------",9,"")&amp;IF(C3&amp;C4&amp;C5&amp;C6&amp;C7&amp;C8="---------------------------  -------------------",10,"")&amp;IF(C3&amp;C4&amp;C5&amp;C6&amp;C7&amp;C8="---  ------  ------  ---------------------------",11,"")&amp;IF(C3&amp;C4&amp;C5&amp;C6&amp;C7&amp;C8="---------------------------  ------  ------  ---",12,"")&amp;IF(C3&amp;C4&amp;C5&amp;C6&amp;C7&amp;C8="-----------------------------------  -----------",13,"")&amp;IF(C3&amp;C4&amp;C5&amp;C6&amp;C7&amp;C8="-----------  -----------------------------------",14,"")&amp;IF(C3&amp;C4&amp;C5&amp;C6&amp;C7&amp;C8="---  ------  ------  --------------  ------  ---",15,"")&amp;IF(C3&amp;C4&amp;C5&amp;C6&amp;C7&amp;C8="---  ------  --------------  ------  ------  ---",16,"")&amp;IF(C3&amp;C4&amp;C5&amp;C6&amp;C7&amp;C8="---  ----------------------  ------  -----------",17,"")&amp;IF(C3&amp;C4&amp;C5&amp;C6&amp;C7&amp;C8="-----------  ------  ----------------------  ---",18,"")&amp;IF(C3&amp;C4&amp;C5&amp;C6&amp;C7&amp;C8="---  ------  ------  ------  -------------------",19,"")&amp;IF(C3&amp;C4&amp;C5&amp;C6&amp;C7&amp;C8="-------------------  ------  ------  ------  ---",20,"")&amp;IF(C3&amp;C4&amp;C5&amp;C6&amp;C7&amp;C8="-----------  --------------  ------  -----------",21,"")&amp;IF(C3&amp;C4&amp;C5&amp;C6&amp;C7&amp;C8="-----------  ------  --------------  -----------",22,"")&amp;IF(C3&amp;C4&amp;C5&amp;C6&amp;C7&amp;C8="-----------  ------  ------  ------  ------  ---",23,"")&amp;IF(C3&amp;C4&amp;C5&amp;C6&amp;C7&amp;C8="---  ------  ------  ------  ------  -----------",24,"")&amp;IF(C3&amp;C4&amp;C5&amp;C6&amp;C7&amp;C8="---------------------------  ------  -----------",25,"")&amp;IF(C3&amp;C4&amp;C5&amp;C6&amp;C7&amp;C8="-----------  ------  ---------------------------",26,"")&amp;IF(C3&amp;C4&amp;C5&amp;C6&amp;C7&amp;C8="-----------  ------  ------  ------  -----------",27,"")&amp;IF(C3&amp;C4&amp;C5&amp;C6&amp;C7&amp;C8="---  --------------------------------------  ---",28,"")&amp;IF(C3&amp;C4&amp;C5&amp;C6&amp;C7&amp;C8="---  --------------  ------  --------------  ---",29,""&amp;IF(C3&amp;C4&amp;C5&amp;C6&amp;C7&amp;C8="-----------  ----------------------  -----------",30,"")&amp;IF(C3&amp;C4&amp;C5&amp;C6&amp;C7&amp;C8="---  ------------------------------  ------  ---",31,"")&amp;IF(C3&amp;C4&amp;C5&amp;C6&amp;C7&amp;C8="---  ------  ------------------------------  ---",32,"")&amp;IF(C3&amp;C4&amp;C5&amp;C6&amp;C7&amp;C8="-----------------------------------  ------  ---",33,"")&amp;IF(C3&amp;C4&amp;C5&amp;C6&amp;C7&amp;C8="---  ------  -----------------------------------",34,"")&amp;IF(C3&amp;C4&amp;C5&amp;C6&amp;C7&amp;C8="-----------  --------------  ------  ------  ---",35,"")&amp;IF(C3&amp;C4&amp;C5&amp;C6&amp;C7&amp;C8="---  ------  ------  --------------  -----------",36,"")&amp;IF(C3&amp;C4&amp;C5&amp;C6&amp;C7&amp;C8="-------------------  --------------  -----------",37,"")&amp;IF(C3&amp;C4&amp;C5&amp;C6&amp;C7&amp;C8="-----------  --------------  -------------------",38,"")&amp;IF(C3&amp;C4&amp;C5&amp;C6&amp;C7&amp;C8="---  --------------  --------------  ------  ---",39,"")&amp;IF(C3&amp;C4&amp;C5&amp;C6&amp;C7&amp;C8="---  ------  --------------  --------------  ---",40,"")&amp;IF(C3&amp;C4&amp;C5&amp;C6&amp;C7&amp;C8="-----------  ------  ------  -------------------",41,"")&amp;IF(C3&amp;C4&amp;C5&amp;C6&amp;C7&amp;C8="-------------------  ------  ------  -----------",42,"")&amp;IF(C3&amp;C4&amp;C5&amp;C6&amp;C7&amp;C8="---  -------------------------------------------",43,"")&amp;IF(C3&amp;C4&amp;C5&amp;C6&amp;C7&amp;C8="-------------------------------------------  ---",44,"")&amp;IF(C3&amp;C4&amp;C5&amp;C6&amp;C7&amp;C8="---  ----------------------  ------  ------  ---",45,"")&amp;IF(C3&amp;C4&amp;C5&amp;C6&amp;C7&amp;C8="---  ------  ------  ----------------------  ---",46,"")&amp;IF(C3&amp;C4&amp;C5&amp;C6&amp;C7&amp;C8="---  ----------------------  --------------  ---",47,"")&amp;IF(C3&amp;C4&amp;C5&amp;C6&amp;C7&amp;C8="---  --------------  ----------------------  ---",48,"")&amp;IF(C3&amp;C4&amp;C5&amp;C6&amp;C7&amp;C8="---  ------------------------------  -----------",49,"")&amp;IF(C3&amp;C4&amp;C5&amp;C6&amp;C7&amp;C8="-----------  ------------------------------  ---",50,"")&amp;IF(C3&amp;C4&amp;C5&amp;C6&amp;C7&amp;C8="---  ------  --------------  ------  -----------",51,"")&amp;IF(C3&amp;C4&amp;C5&amp;C6&amp;C7&amp;C8="-----------  ------  --------------  ------  ---",52,"")&amp;IF(C3&amp;C4&amp;C5&amp;C6&amp;C7&amp;C8="-------------------  --------------  ------  ---",53,"")&amp;IF(C3&amp;C4&amp;C5&amp;C6&amp;C7&amp;C8="---  ------  --------------  -------------------",54,"")&amp;IF(C3&amp;C4&amp;C5&amp;C6&amp;C7&amp;C8="---  ------  ----------------------  -----------",55,"")&amp;IF(C3&amp;C4&amp;C5&amp;C6&amp;C7&amp;C8="-----------  ----------------------  ------  ---",56,"")&amp;IF(C3&amp;C4&amp;C5&amp;C6&amp;C7&amp;C8="-------------------  ----------------------  ---",57,"")&amp;IF(C3&amp;C4&amp;C5&amp;C6&amp;C7&amp;C8="---  ----------------------  -------------------",58,"")&amp;IF(C3&amp;C4&amp;C5&amp;C6&amp;C7&amp;C8="-------------------  ------  --------------  ---",59,"")&amp;IF(C3&amp;C4&amp;C5&amp;C6&amp;C7&amp;C8="---  --------------  ------  -------------------",60,"")&amp;IF(C3&amp;C4&amp;C5&amp;C6&amp;C7&amp;C8="-------------------  ------  -------------------",61,"")&amp;IF(C3&amp;C4&amp;C5&amp;C6&amp;C7&amp;C8="---  ------  ----------------------  ------  ---",62,"")&amp;IF(C3&amp;C4&amp;C5&amp;C6&amp;C7&amp;C8="---  --------------  --------------  -----------",63,"")&amp;IF(C3&amp;C4&amp;C5&amp;C6&amp;C7&amp;C8="-----------  --------------  --------------  ---",64,"")))</f>
        <v>34</v>
      </c>
      <c r="D2" s="28"/>
      <c r="E2" s="20" t="s">
        <v>6</v>
      </c>
      <c r="F2" s="19" t="str">
        <f>TRIM(IF(F3&amp;F4&amp;F5&amp;F6&amp;F7&amp;F8="------------------------------------------------",1,"")&amp;IF(F3&amp;F4&amp;F5&amp;F6&amp;F7&amp;F8="---  ------  ------  ------  ------  ------  ---",2,"")&amp;IF(F3&amp;F4&amp;F5&amp;F6&amp;F7&amp;F8="---  --------------  ------  ------  -----------",3,"")&amp;IF(F3&amp;F4&amp;F5&amp;F6&amp;F7&amp;F8="-----------  ------  ------  --------------  ---",4,"")&amp;IF(F3&amp;F4&amp;F5&amp;F6&amp;F7&amp;F8="---  --------------  ---------------------------",5,"")&amp;IF(F3&amp;F4&amp;F5&amp;F6&amp;F7&amp;F8="---------------------------  --------------  ---",6,"")&amp;IF(F3&amp;F4&amp;F5&amp;F6&amp;F7&amp;F8="---  ------  ------  ------  --------------  ---",7,"")&amp;IF(F3&amp;F4&amp;F5&amp;F6&amp;F7&amp;F8="---  --------------  ------  ------  ------  ---",8,"")&amp;IF(F3&amp;F4&amp;F5&amp;F6&amp;F7&amp;F8="-------------------  ---------------------------",9,"")&amp;IF(F3&amp;F4&amp;F5&amp;F6&amp;F7&amp;F8="---------------------------  -------------------",10,"")&amp;IF(F3&amp;F4&amp;F5&amp;F6&amp;F7&amp;F8="---  ------  ------  ---------------------------",11,"")&amp;IF(F3&amp;F4&amp;F5&amp;F6&amp;F7&amp;F8="---------------------------  ------  ------  ---",12,"")&amp;IF(F3&amp;F4&amp;F5&amp;F6&amp;F7&amp;F8="-----------------------------------  -----------",13,"")&amp;IF(F3&amp;F4&amp;F5&amp;F6&amp;F7&amp;F8="-----------  -----------------------------------",14,"")&amp;IF(F3&amp;F4&amp;F5&amp;F6&amp;F7&amp;F8="---  ------  ------  --------------  ------  ---",15,"")&amp;IF(F3&amp;F4&amp;F5&amp;F6&amp;F7&amp;F8="---  ------  --------------  ------  ------  ---",16,"")&amp;IF(F3&amp;F4&amp;F5&amp;F6&amp;F7&amp;F8="---  ----------------------  ------  -----------",17,"")&amp;IF(F3&amp;F4&amp;F5&amp;F6&amp;F7&amp;F8="-----------  ------  ----------------------  ---",18,"")&amp;IF(F3&amp;F4&amp;F5&amp;F6&amp;F7&amp;F8="---  ------  ------  ------  -------------------",19,"")&amp;IF(F3&amp;F4&amp;F5&amp;F6&amp;F7&amp;F8="-------------------  ------  ------  ------  ---",20,"")&amp;IF(F3&amp;F4&amp;F5&amp;F6&amp;F7&amp;F8="-----------  --------------  ------  -----------",21,"")&amp;IF(F3&amp;F4&amp;F5&amp;F6&amp;F7&amp;F8="-----------  ------  --------------  -----------",22,"")&amp;IF(F3&amp;F4&amp;F5&amp;F6&amp;F7&amp;F8="-----------  ------  ------  ------  ------  ---",23,"")&amp;IF(F3&amp;F4&amp;F5&amp;F6&amp;F7&amp;F8="---  ------  ------  ------  ------  -----------",24,"")&amp;IF(F3&amp;F4&amp;F5&amp;F6&amp;F7&amp;F8="---------------------------  ------  -----------",25,"")&amp;IF(F3&amp;F4&amp;F5&amp;F6&amp;F7&amp;F8="-----------  ------  ---------------------------",26,"")&amp;IF(F3&amp;F4&amp;F5&amp;F6&amp;F7&amp;F8="-----------  ------  ------  ------  -----------",27,"")&amp;IF(F3&amp;F4&amp;F5&amp;F6&amp;F7&amp;F8="---  --------------------------------------  ---",28,"")&amp;IF(F3&amp;F4&amp;F5&amp;F6&amp;F7&amp;F8="---  --------------  ------  --------------  ---",29,""&amp;IF(F3&amp;F4&amp;F5&amp;F6&amp;F7&amp;F8="-----------  ----------------------  -----------",30,"")&amp;IF(F3&amp;F4&amp;F5&amp;F6&amp;F7&amp;F8="---  ------------------------------  ------  ---",31,"")&amp;IF(F3&amp;F4&amp;F5&amp;F6&amp;F7&amp;F8="---  ------  ------------------------------  ---",32,"")&amp;IF(F3&amp;F4&amp;F5&amp;F6&amp;F7&amp;F8="-----------------------------------  ------  ---",33,"")&amp;IF(F3&amp;F4&amp;F5&amp;F6&amp;F7&amp;F8="---  ------  -----------------------------------",34,"")&amp;IF(F3&amp;F4&amp;F5&amp;F6&amp;F7&amp;F8="-----------  --------------  ------  ------  ---",35,"")&amp;IF(F3&amp;F4&amp;F5&amp;F6&amp;F7&amp;F8="---  ------  ------  --------------  -----------",36,"")&amp;IF(F3&amp;F4&amp;F5&amp;F6&amp;F7&amp;F8="-------------------  --------------  -----------",37,"")&amp;IF(F3&amp;F4&amp;F5&amp;F6&amp;F7&amp;F8="-----------  --------------  -------------------",38,"")&amp;IF(F3&amp;F4&amp;F5&amp;F6&amp;F7&amp;F8="---  --------------  --------------  ------  ---",39,"")&amp;IF(F3&amp;F4&amp;F5&amp;F6&amp;F7&amp;F8="---  ------  --------------  --------------  ---",40,"")&amp;IF(F3&amp;F4&amp;F5&amp;F6&amp;F7&amp;F8="-----------  ------  ------  -------------------",41,"")&amp;IF(F3&amp;F4&amp;F5&amp;F6&amp;F7&amp;F8="-------------------  ------  ------  -----------",42,"")&amp;IF(F3&amp;F4&amp;F5&amp;F6&amp;F7&amp;F8="---  -------------------------------------------",43,"")&amp;IF(F3&amp;F4&amp;F5&amp;F6&amp;F7&amp;F8="-------------------------------------------  ---",44,"")&amp;IF(F3&amp;F4&amp;F5&amp;F6&amp;F7&amp;F8="---  ----------------------  ------  ------  ---",45,"")&amp;IF(F3&amp;F4&amp;F5&amp;F6&amp;F7&amp;F8="---  ------  ------  ----------------------  ---",46,"")&amp;IF(F3&amp;F4&amp;F5&amp;F6&amp;F7&amp;F8="---  ----------------------  --------------  ---",47,"")&amp;IF(F3&amp;F4&amp;F5&amp;F6&amp;F7&amp;F8="---  --------------  ----------------------  ---",48,"")&amp;IF(F3&amp;F4&amp;F5&amp;F6&amp;F7&amp;F8="---  ------------------------------  -----------",49,"")&amp;IF(F3&amp;F4&amp;F5&amp;F6&amp;F7&amp;F8="-----------  ------------------------------  ---",50,"")&amp;IF(F3&amp;F4&amp;F5&amp;F6&amp;F7&amp;F8="---  ------  --------------  ------  -----------",51,"")&amp;IF(F3&amp;F4&amp;F5&amp;F6&amp;F7&amp;F8="-----------  ------  --------------  ------  ---",52,"")&amp;IF(F3&amp;F4&amp;F5&amp;F6&amp;F7&amp;F8="-------------------  --------------  ------  ---",53,"")&amp;IF(F3&amp;F4&amp;F5&amp;F6&amp;F7&amp;F8="---  ------  --------------  -------------------",54,"")&amp;IF(F3&amp;F4&amp;F5&amp;F6&amp;F7&amp;F8="---  ------  ----------------------  -----------",55,"")&amp;IF(F3&amp;F4&amp;F5&amp;F6&amp;F7&amp;F8="-----------  ----------------------  ------  ---",56,"")&amp;IF(F3&amp;F4&amp;F5&amp;F6&amp;F7&amp;F8="-------------------  ----------------------  ---",57,"")&amp;IF(F3&amp;F4&amp;F5&amp;F6&amp;F7&amp;F8="---  ----------------------  -------------------",58,"")&amp;IF(F3&amp;F4&amp;F5&amp;F6&amp;F7&amp;F8="-------------------  ------  --------------  ---",59,"")&amp;IF(F3&amp;F4&amp;F5&amp;F6&amp;F7&amp;F8="---  --------------  ------  -------------------",60,"")&amp;IF(F3&amp;F4&amp;F5&amp;F6&amp;F7&amp;F8="-------------------  ------  -------------------",61,"")&amp;IF(F3&amp;F4&amp;F5&amp;F6&amp;F7&amp;F8="---  ------  ----------------------  ------  ---",62,"")&amp;IF(F3&amp;F4&amp;F5&amp;F6&amp;F7&amp;F8="---  --------------  --------------  -----------",63,"")&amp;IF(F3&amp;F4&amp;F5&amp;F6&amp;F7&amp;F8="-----------  --------------  --------------  ---",64,"")))</f>
        <v>49</v>
      </c>
      <c r="G2" s="18" t="str">
        <f>TRIM(IF(G3&amp;G4&amp;G5&amp;G6&amp;G7&amp;G8="------------------------------------------------",1,"")&amp;IF(G3&amp;G4&amp;G5&amp;G6&amp;G7&amp;G8="---  ------  ------  ------  ------  ------  ---",2,"")&amp;IF(G3&amp;G4&amp;G5&amp;G6&amp;G7&amp;G8="---  --------------  ------  ------  -----------",3,"")&amp;IF(G3&amp;G4&amp;G5&amp;G6&amp;G7&amp;G8="-----------  ------  ------  --------------  ---",4,"")&amp;IF(G3&amp;G4&amp;G5&amp;G6&amp;G7&amp;G8="---  --------------  ---------------------------",5,"")&amp;IF(G3&amp;G4&amp;G5&amp;G6&amp;G7&amp;G8="---------------------------  --------------  ---",6,"")&amp;IF(G3&amp;G4&amp;G5&amp;G6&amp;G7&amp;G8="---  ------  ------  ------  --------------  ---",7,"")&amp;IF(G3&amp;G4&amp;G5&amp;G6&amp;G7&amp;G8="---  --------------  ------  ------  ------  ---",8,"")&amp;IF(G3&amp;G4&amp;G5&amp;G6&amp;G7&amp;G8="-------------------  ---------------------------",9,"")&amp;IF(G3&amp;G4&amp;G5&amp;G6&amp;G7&amp;G8="---------------------------  -------------------",10,"")&amp;IF(G3&amp;G4&amp;G5&amp;G6&amp;G7&amp;G8="---  ------  ------  ---------------------------",11,"")&amp;IF(G3&amp;G4&amp;G5&amp;G6&amp;G7&amp;G8="---------------------------  ------  ------  ---",12,"")&amp;IF(G3&amp;G4&amp;G5&amp;G6&amp;G7&amp;G8="-----------------------------------  -----------",13,"")&amp;IF(G3&amp;G4&amp;G5&amp;G6&amp;G7&amp;G8="-----------  -----------------------------------",14,"")&amp;IF(G3&amp;G4&amp;G5&amp;G6&amp;G7&amp;G8="---  ------  ------  --------------  ------  ---",15,"")&amp;IF(G3&amp;G4&amp;G5&amp;G6&amp;G7&amp;G8="---  ------  --------------  ------  ------  ---",16,"")&amp;IF(G3&amp;G4&amp;G5&amp;G6&amp;G7&amp;G8="---  ----------------------  ------  -----------",17,"")&amp;IF(G3&amp;G4&amp;G5&amp;G6&amp;G7&amp;G8="-----------  ------  ----------------------  ---",18,"")&amp;IF(G3&amp;G4&amp;G5&amp;G6&amp;G7&amp;G8="---  ------  ------  ------  -------------------",19,"")&amp;IF(G3&amp;G4&amp;G5&amp;G6&amp;G7&amp;G8="-------------------  ------  ------  ------  ---",20,"")&amp;IF(G3&amp;G4&amp;G5&amp;G6&amp;G7&amp;G8="-----------  --------------  ------  -----------",21,"")&amp;IF(G3&amp;G4&amp;G5&amp;G6&amp;G7&amp;G8="-----------  ------  --------------  -----------",22,"")&amp;IF(G3&amp;G4&amp;G5&amp;G6&amp;G7&amp;G8="-----------  ------  ------  ------  ------  ---",23,"")&amp;IF(G3&amp;G4&amp;G5&amp;G6&amp;G7&amp;G8="---  ------  ------  ------  ------  -----------",24,"")&amp;IF(G3&amp;G4&amp;G5&amp;G6&amp;G7&amp;G8="---------------------------  ------  -----------",25,"")&amp;IF(G3&amp;G4&amp;G5&amp;G6&amp;G7&amp;G8="-----------  ------  ---------------------------",26,"")&amp;IF(G3&amp;G4&amp;G5&amp;G6&amp;G7&amp;G8="-----------  ------  ------  ------  -----------",27,"")&amp;IF(G3&amp;G4&amp;G5&amp;G6&amp;G7&amp;G8="---  --------------------------------------  ---",28,"")&amp;IF(G3&amp;G4&amp;G5&amp;G6&amp;G7&amp;G8="-----------  ----------------------  -----------",30,"")&amp;IF(G3&amp;G4&amp;G5&amp;G6&amp;G7&amp;G8="---  ------------------------------  ------  ---",31,"")&amp;IF(G3&amp;G4&amp;G5&amp;G6&amp;G7&amp;G8="---  ------  ------------------------------  ---",32,"")&amp;IF(G3&amp;G4&amp;G5&amp;G6&amp;G7&amp;G8="-----------------------------------  ------  ---",33,"")&amp;IF(G3&amp;G4&amp;G5&amp;G6&amp;G7&amp;G8="---  ------  -----------------------------------",34,"")&amp;IF(G3&amp;G4&amp;G5&amp;G6&amp;G7&amp;G8="-----------  --------------  ------  ------  ---",35,"")&amp;IF(G3&amp;G4&amp;G5&amp;G6&amp;G7&amp;G8="---  ------  ------  --------------  -----------",36,"")&amp;IF(G3&amp;G4&amp;G5&amp;G6&amp;G7&amp;G8="-------------------  --------------  -----------",37,"")&amp;IF(G3&amp;G4&amp;G5&amp;G6&amp;G7&amp;G8="---  ------  --------------  --------------  ---",40,"")&amp;IF(G3&amp;G4&amp;G5&amp;G6&amp;G7&amp;G8="-----------  ------  ------  -------------------",41,"")&amp;IF(G3&amp;G4&amp;G5&amp;G6&amp;G7&amp;G8="-------------------  ------  ------  -----------",42,"")&amp;IF(G3&amp;G4&amp;G5&amp;G6&amp;G7&amp;G8="---  -------------------------------------------",43,"")&amp;IF(G3&amp;G4&amp;G5&amp;G6&amp;G7&amp;G8="-------------------------------------------  ---",44,"")&amp;IF(G3&amp;G4&amp;G5&amp;G6&amp;G7&amp;G8="---  ----------------------  ------  ------  ---",45,"")&amp;IF(G3&amp;G4&amp;G5&amp;G6&amp;G7&amp;G8="---  ------  ------  ----------------------  ---",46,"")&amp;IF(G3&amp;G4&amp;G5&amp;G6&amp;G7&amp;G8="---  ----------------------  --------------  ---",47,"")&amp;IF(G3&amp;G4&amp;G5&amp;G6&amp;G7&amp;G8="---  --------------  ----------------------  ---",48,"")&amp;IF(G3&amp;G4&amp;G5&amp;G6&amp;G7&amp;G8="---  ------------------------------  -----------",49,"")&amp;IF(G3&amp;G4&amp;G5&amp;G6&amp;G7&amp;G8="-----------  ------------------------------  ---",50,"")&amp;IF(G3&amp;G4&amp;G5&amp;G6&amp;G7&amp;G8="---  ------  --------------  ------  -----------",51,"")&amp;IF(G3&amp;G4&amp;G5&amp;G6&amp;G7&amp;G8="-----------  ------  --------------  ------  ---",52,"")&amp;IF(G3&amp;G4&amp;G5&amp;G6&amp;G7&amp;G8="-------------------  --------------  ------  ---",53,"")&amp;IF(G3&amp;G4&amp;G5&amp;G6&amp;G7&amp;G8="---  ------  --------------  -------------------",54,"")&amp;IF(G3&amp;G4&amp;G5&amp;G6&amp;G7&amp;G8="---  ------  ----------------------  -----------",55,"")&amp;IF(G3&amp;G4&amp;G5&amp;G6&amp;G7&amp;G8="-----------  ----------------------  ------  ---",56,"")&amp;IF(G3&amp;G4&amp;G5&amp;G6&amp;G7&amp;G8="-------------------  ----------------------  ---",57,"")&amp;IF(G3&amp;G4&amp;G5&amp;G6&amp;G7&amp;G8="---  ----------------------  -------------------",58,"")&amp;IF(G3&amp;G4&amp;G5&amp;G6&amp;G7&amp;G8="-------------------  ------  --------------  ---",59,"")&amp;IF(G3&amp;G4&amp;G5&amp;G6&amp;G7&amp;G8="---  --------------  ------  -------------------",60,"")&amp;IF(G3&amp;G4&amp;G5&amp;G6&amp;G7&amp;G8="-------------------  ------  -------------------",61,"")&amp;IF(G3&amp;G4&amp;G5&amp;G6&amp;G7&amp;G8="---  ------  ----------------------  ------  ---",62,"")&amp;IF(G3&amp;G4&amp;G5&amp;G6&amp;G7&amp;G8="---  --------------  --------------  -----------",63,"")&amp;IF(G3&amp;G4&amp;G5&amp;G6&amp;G7&amp;G8="-----------  --------------  --------------  ---",64,""))</f>
        <v/>
      </c>
      <c r="H2" s="17"/>
      <c r="I2" s="16"/>
      <c r="J2" s="16"/>
    </row>
    <row r="3" spans="1:15" ht="19.5" customHeight="1" thickTop="1" thickBot="1" x14ac:dyDescent="0.3">
      <c r="A3" s="10" t="s">
        <v>5</v>
      </c>
      <c r="B3" s="9">
        <v>8</v>
      </c>
      <c r="C3" s="15" t="str">
        <f t="shared" ref="C3:C8" si="0">IF(B3=6,"---  ---",IF(B3=7,"--------",IF(B3=8,"---  ---",IF(B3=9,"--------",))))</f>
        <v>---  ---</v>
      </c>
      <c r="D3" s="8">
        <f>IF(B3=6,"šest na vrhu",IF(B3=9,"devet na vrhu",IF(C3=8,"---  ---",IF(C3=9,"--------",))))</f>
        <v>0</v>
      </c>
      <c r="E3" s="7" t="str">
        <f t="shared" ref="E3:E8" si="1">IF(B3=6,"9",IF(B3=7,"7",IF(B3=8,"8",IF(B3=9,"6",))))</f>
        <v>8</v>
      </c>
      <c r="F3" s="15" t="str">
        <f t="shared" ref="F3:F8" si="2">IF(B3=6,"--------",IF(B3=9,"---  ---",IF(B3=8,"---  ---",IF(B3=7,"--------",))))</f>
        <v>---  ---</v>
      </c>
      <c r="I3" t="str">
        <f>TRIM(IF(B3&amp;B4&amp;B5&amp;B6&amp;B7&amp;B8="999999",1,"")&amp;IF(B3&amp;B4&amp;B5&amp;B6&amp;B7&amp;B8="666666",2,"")&amp;IF(B3&amp;B4&amp;B5&amp;B6&amp;B7&amp;B8="966696",3,"")&amp;IF(B3&amp;B4&amp;B5&amp;B6&amp;B7&amp;B8="696669",4,""))</f>
        <v/>
      </c>
      <c r="J3" s="14" t="str">
        <f>TRIM(IF(C3&amp;C4&amp;C5&amp;C6&amp;C7&amp;C8="------------------------------------------------",1,"")&amp;IF(C3&amp;C4&amp;C5&amp;C6&amp;C7&amp;C8="---  ------  ------  ------  ------  ------  ---",2,"")&amp;IF(C3&amp;C4&amp;C5&amp;C6&amp;C7&amp;C8="---  --------------  ------  ------  -----------",3,""))</f>
        <v/>
      </c>
      <c r="K3" s="13"/>
    </row>
    <row r="4" spans="1:15" ht="19.5" customHeight="1" thickTop="1" thickBot="1" x14ac:dyDescent="0.3">
      <c r="A4" s="10" t="s">
        <v>4</v>
      </c>
      <c r="B4" s="9">
        <v>6</v>
      </c>
      <c r="C4" s="12" t="str">
        <f t="shared" si="0"/>
        <v>---  ---</v>
      </c>
      <c r="D4" s="8" t="str">
        <f>IF(B4=6,"šest na petom mestu",IF(B4=9,"devet na petom mestu",IF(C4=8,"---  ---",IF(C4=9,"--------",))))</f>
        <v>šest na petom mestu</v>
      </c>
      <c r="E4" s="7" t="str">
        <f t="shared" si="1"/>
        <v>9</v>
      </c>
      <c r="F4" s="12" t="str">
        <f t="shared" si="2"/>
        <v>--------</v>
      </c>
      <c r="I4"/>
      <c r="K4" s="11"/>
    </row>
    <row r="5" spans="1:15" ht="19.5" customHeight="1" thickTop="1" thickBot="1" x14ac:dyDescent="0.3">
      <c r="A5" s="10" t="s">
        <v>3</v>
      </c>
      <c r="B5" s="9">
        <v>7</v>
      </c>
      <c r="C5" s="12" t="str">
        <f t="shared" si="0"/>
        <v>--------</v>
      </c>
      <c r="D5" s="8">
        <f>IF(B5=6,"šest na četvrtom mestu",IF(B5=9,"devet na četvrtom mestu",IF(C5=8,"---  ---",IF(C5=9,"--------",))))</f>
        <v>0</v>
      </c>
      <c r="E5" s="7" t="str">
        <f t="shared" si="1"/>
        <v>7</v>
      </c>
      <c r="F5" s="12" t="str">
        <f t="shared" si="2"/>
        <v>--------</v>
      </c>
      <c r="K5" s="11"/>
    </row>
    <row r="6" spans="1:15" ht="19.5" customHeight="1" thickTop="1" thickBot="1" x14ac:dyDescent="0.3">
      <c r="A6" s="10" t="s">
        <v>2</v>
      </c>
      <c r="B6" s="9">
        <v>7</v>
      </c>
      <c r="C6" s="12" t="str">
        <f t="shared" si="0"/>
        <v>--------</v>
      </c>
      <c r="D6" s="8">
        <f>IF(B6=6,"šest na trećem mestu",IF(B6=9,"devet na trećem mestu",IF(C6=8,"---  ---",IF(C6=9,"--------",))))</f>
        <v>0</v>
      </c>
      <c r="E6" s="7" t="str">
        <f t="shared" si="1"/>
        <v>7</v>
      </c>
      <c r="F6" s="12" t="str">
        <f t="shared" si="2"/>
        <v>--------</v>
      </c>
      <c r="H6"/>
      <c r="K6" s="11"/>
    </row>
    <row r="7" spans="1:15" ht="19.5" customHeight="1" thickTop="1" thickBot="1" x14ac:dyDescent="0.3">
      <c r="A7" s="10" t="s">
        <v>1</v>
      </c>
      <c r="B7" s="9">
        <v>9</v>
      </c>
      <c r="C7" s="12" t="str">
        <f t="shared" si="0"/>
        <v>--------</v>
      </c>
      <c r="D7" s="8" t="str">
        <f>IF(B7=6,"šest na drugom mestu",IF(B7=9,"devet na drugom mestu",IF(C7=8,"---  ---",IF(C7=9,"--------",))))</f>
        <v>devet na drugom mestu</v>
      </c>
      <c r="E7" s="7" t="str">
        <f t="shared" si="1"/>
        <v>6</v>
      </c>
      <c r="F7" s="12" t="str">
        <f t="shared" si="2"/>
        <v>---  ---</v>
      </c>
      <c r="G7" s="30"/>
      <c r="H7" s="31"/>
      <c r="K7" s="11"/>
    </row>
    <row r="8" spans="1:15" ht="19.5" customHeight="1" thickTop="1" thickBot="1" x14ac:dyDescent="0.3">
      <c r="A8" s="10" t="s">
        <v>0</v>
      </c>
      <c r="B8" s="9">
        <v>7</v>
      </c>
      <c r="C8" s="6" t="str">
        <f t="shared" si="0"/>
        <v>--------</v>
      </c>
      <c r="D8" s="8">
        <f>IF(B8=6,"šest na dnu",IF(B8=9,"devet na dnu",IF(C8=8,"---  ---",IF(C8=9,"--------",))))</f>
        <v>0</v>
      </c>
      <c r="E8" s="7" t="str">
        <f t="shared" si="1"/>
        <v>7</v>
      </c>
      <c r="F8" s="6" t="str">
        <f t="shared" si="2"/>
        <v>--------</v>
      </c>
      <c r="G8" s="30"/>
      <c r="H8" s="31"/>
      <c r="J8" s="5"/>
      <c r="K8" s="5"/>
      <c r="L8" s="5"/>
      <c r="M8" s="5"/>
      <c r="N8" s="5"/>
      <c r="O8" s="5"/>
    </row>
    <row r="9" spans="1:15" ht="15.75" customHeight="1" thickTop="1" x14ac:dyDescent="0.25">
      <c r="D9" s="4"/>
      <c r="I9" s="2"/>
      <c r="J9" s="3"/>
      <c r="K9" s="3"/>
      <c r="L9" s="3"/>
      <c r="M9" s="3"/>
      <c r="N9" s="3"/>
      <c r="O9" s="3"/>
    </row>
    <row r="10" spans="1:15" ht="15" customHeight="1" x14ac:dyDescent="0.25">
      <c r="I10" s="2"/>
    </row>
    <row r="11" spans="1:15" x14ac:dyDescent="0.25">
      <c r="C11" s="29" t="s">
        <v>11</v>
      </c>
      <c r="D11" s="29"/>
      <c r="E11" s="29"/>
      <c r="F11" s="29"/>
      <c r="G11" s="29"/>
      <c r="H11" s="29"/>
      <c r="I11" s="29"/>
      <c r="J11" s="29"/>
      <c r="K11" s="29"/>
    </row>
    <row r="12" spans="1:15" x14ac:dyDescent="0.25">
      <c r="C12" s="29"/>
      <c r="D12" s="29"/>
      <c r="E12" s="29"/>
      <c r="F12" s="29"/>
      <c r="G12" s="29"/>
      <c r="H12" s="29"/>
      <c r="I12" s="29"/>
      <c r="J12" s="29"/>
      <c r="K12" s="29"/>
    </row>
    <row r="13" spans="1:15" x14ac:dyDescent="0.25">
      <c r="C13" s="29"/>
      <c r="D13" s="29"/>
      <c r="E13" s="29"/>
      <c r="F13" s="29"/>
      <c r="G13" s="29"/>
      <c r="H13" s="29"/>
      <c r="I13" s="29"/>
      <c r="J13" s="29"/>
      <c r="K13" s="29"/>
    </row>
    <row r="14" spans="1:15" x14ac:dyDescent="0.25">
      <c r="C14" s="29"/>
      <c r="D14" s="29"/>
      <c r="E14" s="29"/>
      <c r="F14" s="29"/>
      <c r="G14" s="29"/>
      <c r="H14" s="29"/>
      <c r="I14" s="29"/>
      <c r="J14" s="29"/>
      <c r="K14" s="29"/>
    </row>
    <row r="15" spans="1:15" ht="45" customHeight="1" x14ac:dyDescent="0.25">
      <c r="C15" s="29"/>
      <c r="D15" s="29"/>
      <c r="E15" s="29"/>
      <c r="F15" s="29"/>
      <c r="G15" s="29"/>
      <c r="H15" s="29"/>
      <c r="I15" s="29"/>
      <c r="J15" s="29"/>
      <c r="K15" s="29"/>
    </row>
    <row r="16" spans="1:15" x14ac:dyDescent="0.25">
      <c r="C16" s="24"/>
    </row>
  </sheetData>
  <mergeCells count="6">
    <mergeCell ref="B1:C1"/>
    <mergeCell ref="E1:F1"/>
    <mergeCell ref="D1:D2"/>
    <mergeCell ref="C11:K15"/>
    <mergeCell ref="G7:G8"/>
    <mergeCell ref="H7:H8"/>
  </mergeCells>
  <conditionalFormatting sqref="E3:E8">
    <cfRule type="cellIs" dxfId="2" priority="1" operator="equal">
      <formula>9</formula>
    </cfRule>
    <cfRule type="cellIs" dxfId="1" priority="2" operator="equal">
      <formula>6</formula>
    </cfRule>
    <cfRule type="cellIs" dxfId="0" priority="3" operator="equal">
      <formula>6</formula>
    </cfRule>
  </conditionalFormatting>
  <dataValidations count="1">
    <dataValidation type="whole" allowBlank="1" showInputMessage="1" showErrorMessage="1" promptTitle="Nedozvoljeno upisivanje brojeva" prompt="Broj koji možete upisati je u rasponu od 6 do 9." sqref="K4:K7">
      <formula1>6</formula1>
      <formula2>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Радни листови</vt:lpstr>
      </vt:variant>
      <vt:variant>
        <vt:i4>1</vt:i4>
      </vt:variant>
    </vt:vector>
  </HeadingPairs>
  <TitlesOfParts>
    <vt:vector size="1" baseType="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dc:creator>
  <cp:lastModifiedBy>Mina</cp:lastModifiedBy>
  <dcterms:created xsi:type="dcterms:W3CDTF">2016-04-23T22:08:17Z</dcterms:created>
  <dcterms:modified xsi:type="dcterms:W3CDTF">2016-04-23T22:59:29Z</dcterms:modified>
</cp:coreProperties>
</file>