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bračun" sheetId="1" r:id="rId1"/>
    <sheet name="Evidencija 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P10" i="1"/>
  <c r="BO10"/>
  <c r="AN10"/>
  <c r="AL10"/>
  <c r="AM10"/>
</calcChain>
</file>

<file path=xl/sharedStrings.xml><?xml version="1.0" encoding="utf-8"?>
<sst xmlns="http://schemas.openxmlformats.org/spreadsheetml/2006/main" count="148" uniqueCount="114">
  <si>
    <t>VP 47</t>
  </si>
  <si>
    <t>VP 01</t>
  </si>
  <si>
    <t>VP 06</t>
  </si>
  <si>
    <t>VP 07</t>
  </si>
  <si>
    <t>VP 08</t>
  </si>
  <si>
    <t>VP 09</t>
  </si>
  <si>
    <t>VP 14</t>
  </si>
  <si>
    <t>VP 39</t>
  </si>
  <si>
    <t>VP 15</t>
  </si>
  <si>
    <t>VP 23</t>
  </si>
  <si>
    <t>VP</t>
  </si>
  <si>
    <t>VP 24</t>
  </si>
  <si>
    <t>VP 25</t>
  </si>
  <si>
    <t>VP 19</t>
  </si>
  <si>
    <t>VP 20</t>
  </si>
  <si>
    <t>VP 21</t>
  </si>
  <si>
    <t xml:space="preserve">VP 22 </t>
  </si>
  <si>
    <t>VP 26</t>
  </si>
  <si>
    <t>VP 33</t>
  </si>
  <si>
    <t>VP 31</t>
  </si>
  <si>
    <t>VP 32</t>
  </si>
  <si>
    <t>VP 16</t>
  </si>
  <si>
    <t>VP 17</t>
  </si>
  <si>
    <t>VP 48</t>
  </si>
  <si>
    <t>VP 49</t>
  </si>
  <si>
    <t>Bolovanja na teret</t>
  </si>
  <si>
    <t>Preduzeća</t>
  </si>
  <si>
    <t>Fonda</t>
  </si>
  <si>
    <t>Porodilje</t>
  </si>
  <si>
    <t>Odsustvo do tri meseca</t>
  </si>
  <si>
    <t>Nega deteta</t>
  </si>
  <si>
    <t>Invalide rada</t>
  </si>
  <si>
    <t>ČASOVI   ZA:</t>
  </si>
  <si>
    <t>Neplaćeno odsustvo</t>
  </si>
  <si>
    <t>do 30</t>
  </si>
  <si>
    <t>preko 30</t>
  </si>
  <si>
    <t>Neopravdani    izostanci</t>
  </si>
  <si>
    <t>Obračun u narednom periodu</t>
  </si>
  <si>
    <t>ČASOVI   NAKNADE   ZA:</t>
  </si>
  <si>
    <t>Ostvareni rezultati rada</t>
  </si>
  <si>
    <r>
      <t xml:space="preserve">100%    </t>
    </r>
    <r>
      <rPr>
        <sz val="6"/>
        <color theme="1"/>
        <rFont val="Times New Roman"/>
        <family val="1"/>
      </rPr>
      <t>do 20.04.02</t>
    </r>
  </si>
  <si>
    <r>
      <t xml:space="preserve">85%       </t>
    </r>
    <r>
      <rPr>
        <sz val="6"/>
        <color theme="1"/>
        <rFont val="Times New Roman"/>
        <family val="1"/>
      </rPr>
      <t>do 20.04.03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</si>
  <si>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65%          </t>
    </r>
    <r>
      <rPr>
        <sz val="6"/>
        <color theme="1"/>
        <rFont val="Times New Roman"/>
        <family val="1"/>
      </rPr>
      <t>do 20.04.04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</si>
  <si>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100%          </t>
    </r>
    <r>
      <rPr>
        <sz val="6"/>
        <color theme="1"/>
        <rFont val="Times New Roman"/>
        <family val="1"/>
      </rPr>
      <t>do 20.04.05</t>
    </r>
    <r>
      <rPr>
        <sz val="11"/>
        <color theme="1"/>
        <rFont val="Calibri"/>
        <family val="2"/>
        <charset val="238"/>
        <scheme val="minor"/>
      </rPr>
      <t/>
    </r>
  </si>
  <si>
    <t>Časovi obavljenog rada i vreme provedeno na radu</t>
  </si>
  <si>
    <t>Godišnji odmor</t>
  </si>
  <si>
    <t>Državni praznik</t>
  </si>
  <si>
    <t>Plaćeno odsustvo</t>
  </si>
  <si>
    <t>Prekvalifikacija ili dokvalifikacija</t>
  </si>
  <si>
    <t>Prekid rada 65%</t>
  </si>
  <si>
    <t>Prekid rada do 45 dana  45%</t>
  </si>
  <si>
    <t>Stručno osposobljav. i usavršav.</t>
  </si>
  <si>
    <t>Vojna vežba</t>
  </si>
  <si>
    <t>Udaljenje sa rada</t>
  </si>
  <si>
    <t>Prisustvo sednici</t>
  </si>
  <si>
    <t>VP 10</t>
  </si>
  <si>
    <t>VP 12</t>
  </si>
  <si>
    <t>VP 27</t>
  </si>
  <si>
    <t>VP 46</t>
  </si>
  <si>
    <t>VP 45</t>
  </si>
  <si>
    <t>VP 50</t>
  </si>
  <si>
    <t>VP 28</t>
  </si>
  <si>
    <t>VP 13</t>
  </si>
  <si>
    <t>VP 29</t>
  </si>
  <si>
    <t>VP 30</t>
  </si>
  <si>
    <t xml:space="preserve"> VP </t>
  </si>
  <si>
    <t>VP 04</t>
  </si>
  <si>
    <t>VP 05</t>
  </si>
  <si>
    <t>VP 03</t>
  </si>
  <si>
    <t>VP 02</t>
  </si>
  <si>
    <t>VP 11</t>
  </si>
  <si>
    <t>VP 36</t>
  </si>
  <si>
    <t>VP 37</t>
  </si>
  <si>
    <t>VP 65</t>
  </si>
  <si>
    <t>VP 58</t>
  </si>
  <si>
    <t>VP 68</t>
  </si>
  <si>
    <t>VP 66</t>
  </si>
  <si>
    <t>Nedostajući časovi do mesečnog fonda sati</t>
  </si>
  <si>
    <t>Ukupno evidentiranih časova (7-35)</t>
  </si>
  <si>
    <t>Noćnog rada</t>
  </si>
  <si>
    <t>rad nedeljom</t>
  </si>
  <si>
    <t>Rad u dane državnog i verskog praznika</t>
  </si>
  <si>
    <t>Obavezno prisus. kod kuće</t>
  </si>
  <si>
    <t>Lokomotivski dodatak</t>
  </si>
  <si>
    <t>Prekovremeni rad</t>
  </si>
  <si>
    <t>ČASOVI ZA OBRAČUN UVEĆANE ZARADE PO OSNOVU:</t>
  </si>
  <si>
    <t>Rad otpravnika  vozova i TK dispečera 15%</t>
  </si>
  <si>
    <t>Rad mšinovođe u jednoposedu 25%</t>
  </si>
  <si>
    <t>Rad mašinovođe za manevru 10%</t>
  </si>
  <si>
    <t>Rad u tunelu</t>
  </si>
  <si>
    <t>preko 500 m</t>
  </si>
  <si>
    <r>
      <t xml:space="preserve">od 100 </t>
    </r>
    <r>
      <rPr>
        <sz val="6"/>
        <color theme="1"/>
        <rFont val="Times New Roman"/>
        <family val="1"/>
      </rPr>
      <t>do 500 m</t>
    </r>
  </si>
  <si>
    <t>Broj odlazaka - dolazaka na posao</t>
  </si>
  <si>
    <t>Časove provedene van deonice (paušal)</t>
  </si>
  <si>
    <t>Broj ostvarenih dnevnica u zemlji</t>
  </si>
  <si>
    <t>Broj ostvarenih dnevnica u inostranstvu</t>
  </si>
  <si>
    <t>Osoblja u vozu (kilometar)</t>
  </si>
  <si>
    <t>EVIDENCIJA  RADNOG   VREMENA</t>
  </si>
  <si>
    <t>Redni broj</t>
  </si>
  <si>
    <t>Porezime i ime zaposlenog</t>
  </si>
  <si>
    <r>
      <rPr>
        <sz val="11"/>
        <color theme="1"/>
        <rFont val="Times New Roman"/>
        <family val="1"/>
      </rPr>
      <t>Poslovi</t>
    </r>
    <r>
      <rPr>
        <sz val="9"/>
        <color theme="1"/>
        <rFont val="Times New Roman"/>
        <family val="1"/>
      </rPr>
      <t xml:space="preserve">  (radno mesto)</t>
    </r>
  </si>
  <si>
    <t xml:space="preserve">Indetifikator časova rada </t>
  </si>
  <si>
    <t>UPRAVA/DIREKCIJA/SEKTOR</t>
  </si>
  <si>
    <t>OC ZA TKP BEOGRAD</t>
  </si>
  <si>
    <t xml:space="preserve">EVIDENCIJA    RADNOG    VREMENA  </t>
  </si>
  <si>
    <t>NAKNADA TROŠKOVA ZA:</t>
  </si>
  <si>
    <t>dp</t>
  </si>
  <si>
    <t>go</t>
  </si>
  <si>
    <t>pl</t>
  </si>
  <si>
    <t>U</t>
  </si>
  <si>
    <t>S</t>
  </si>
  <si>
    <t>C</t>
  </si>
  <si>
    <t>P</t>
  </si>
  <si>
    <t>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</si>
</sst>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textRotation="90" wrapText="1"/>
    </xf>
    <xf numFmtId="0" fontId="5" fillId="0" borderId="35" xfId="0" applyFont="1" applyBorder="1" applyAlignment="1">
      <alignment horizontal="center" textRotation="90" wrapText="1"/>
    </xf>
    <xf numFmtId="0" fontId="5" fillId="0" borderId="36" xfId="0" applyFont="1" applyBorder="1" applyAlignment="1">
      <alignment horizontal="center" textRotation="90" wrapText="1"/>
    </xf>
    <xf numFmtId="0" fontId="9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5" xfId="0" applyFont="1" applyBorder="1" applyAlignment="1">
      <alignment horizontal="left" textRotation="90" wrapText="1"/>
    </xf>
    <xf numFmtId="0" fontId="5" fillId="0" borderId="10" xfId="0" applyFont="1" applyBorder="1" applyAlignment="1">
      <alignment horizontal="left" textRotation="90" wrapText="1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1"/>
  <sheetViews>
    <sheetView tabSelected="1" zoomScale="80" zoomScaleNormal="80" workbookViewId="0">
      <selection activeCell="G16" sqref="G16"/>
    </sheetView>
  </sheetViews>
  <sheetFormatPr defaultRowHeight="15"/>
  <cols>
    <col min="1" max="1" width="4.5703125" style="1" customWidth="1"/>
    <col min="2" max="2" width="22" style="1" customWidth="1"/>
    <col min="3" max="3" width="10.42578125" style="1" customWidth="1"/>
    <col min="4" max="4" width="9.140625" style="1"/>
    <col min="5" max="35" width="2.7109375" style="1" customWidth="1"/>
    <col min="36" max="37" width="4.7109375" style="1" customWidth="1"/>
    <col min="38" max="44" width="6.28515625" style="1" customWidth="1"/>
    <col min="45" max="49" width="4.7109375" style="1" customWidth="1"/>
    <col min="50" max="50" width="6.5703125" style="1" customWidth="1"/>
    <col min="51" max="51" width="6.140625" style="1" customWidth="1"/>
    <col min="52" max="52" width="6.85546875" style="1" customWidth="1"/>
    <col min="53" max="53" width="6.42578125" style="1" customWidth="1"/>
    <col min="54" max="55" width="5.85546875" style="1" customWidth="1"/>
    <col min="56" max="59" width="4.7109375" style="1" customWidth="1"/>
    <col min="60" max="61" width="5.7109375" style="1" customWidth="1"/>
    <col min="62" max="62" width="4.7109375" style="1" customWidth="1"/>
    <col min="63" max="63" width="6.28515625" style="1" customWidth="1"/>
    <col min="64" max="65" width="4.7109375" style="1" customWidth="1"/>
    <col min="66" max="66" width="6.28515625" style="1" customWidth="1"/>
    <col min="67" max="68" width="4.7109375" style="1" customWidth="1"/>
    <col min="69" max="69" width="6.28515625" style="1" customWidth="1"/>
    <col min="70" max="73" width="4.7109375" style="1" customWidth="1"/>
    <col min="74" max="74" width="6.28515625" style="1" customWidth="1"/>
    <col min="75" max="75" width="4.5703125" style="1" customWidth="1"/>
    <col min="76" max="78" width="4.7109375" style="1" customWidth="1"/>
    <col min="79" max="79" width="6.28515625" style="1" customWidth="1"/>
    <col min="80" max="80" width="6.140625" style="1" customWidth="1"/>
    <col min="81" max="81" width="4.7109375" style="1" customWidth="1"/>
    <col min="82" max="82" width="6" style="1" customWidth="1"/>
    <col min="83" max="84" width="4.7109375" style="1" customWidth="1"/>
    <col min="85" max="16384" width="9.140625" style="1"/>
  </cols>
  <sheetData>
    <row r="1" spans="1:84" ht="27.75" customHeight="1">
      <c r="A1" s="59" t="s">
        <v>104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</row>
    <row r="2" spans="1:84" ht="15.75" thickBot="1">
      <c r="A2" s="58" t="s">
        <v>102</v>
      </c>
      <c r="B2" s="58"/>
      <c r="C2" s="58"/>
      <c r="D2" s="7" t="s">
        <v>103</v>
      </c>
    </row>
    <row r="3" spans="1:84" ht="15.75">
      <c r="A3" s="55" t="s">
        <v>98</v>
      </c>
      <c r="B3" s="52" t="s">
        <v>99</v>
      </c>
      <c r="C3" s="49" t="s">
        <v>100</v>
      </c>
      <c r="D3" s="46" t="s">
        <v>101</v>
      </c>
      <c r="E3" s="20" t="s">
        <v>97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91" t="s">
        <v>39</v>
      </c>
      <c r="AK3" s="94" t="s">
        <v>44</v>
      </c>
      <c r="AL3" s="97" t="s">
        <v>38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20" t="s">
        <v>32</v>
      </c>
      <c r="BI3" s="21"/>
      <c r="BJ3" s="21"/>
      <c r="BK3" s="22"/>
      <c r="BL3" s="90" t="s">
        <v>77</v>
      </c>
      <c r="BM3" s="80"/>
      <c r="BN3" s="81" t="s">
        <v>78</v>
      </c>
      <c r="BO3" s="84" t="s">
        <v>85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2"/>
      <c r="CA3" s="60" t="s">
        <v>105</v>
      </c>
      <c r="CB3" s="61"/>
      <c r="CC3" s="61"/>
      <c r="CD3" s="61"/>
      <c r="CE3" s="61"/>
      <c r="CF3" s="62"/>
    </row>
    <row r="4" spans="1:84" ht="17.25" customHeight="1">
      <c r="A4" s="56"/>
      <c r="B4" s="53"/>
      <c r="C4" s="50"/>
      <c r="D4" s="47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5"/>
      <c r="AJ4" s="92"/>
      <c r="AK4" s="95"/>
      <c r="AL4" s="88" t="s">
        <v>45</v>
      </c>
      <c r="AM4" s="88" t="s">
        <v>46</v>
      </c>
      <c r="AN4" s="88" t="s">
        <v>47</v>
      </c>
      <c r="AO4" s="98" t="s">
        <v>48</v>
      </c>
      <c r="AP4" s="88" t="s">
        <v>49</v>
      </c>
      <c r="AQ4" s="89" t="s">
        <v>50</v>
      </c>
      <c r="AR4" s="66" t="s">
        <v>51</v>
      </c>
      <c r="AS4" s="88" t="s">
        <v>54</v>
      </c>
      <c r="AT4" s="88" t="s">
        <v>52</v>
      </c>
      <c r="AU4" s="88" t="s">
        <v>53</v>
      </c>
      <c r="AV4" s="27" t="s">
        <v>25</v>
      </c>
      <c r="AW4" s="27"/>
      <c r="AX4" s="27"/>
      <c r="AY4" s="27"/>
      <c r="AZ4" s="27"/>
      <c r="BA4" s="27"/>
      <c r="BB4" s="27" t="s">
        <v>28</v>
      </c>
      <c r="BC4" s="27"/>
      <c r="BD4" s="27" t="s">
        <v>31</v>
      </c>
      <c r="BE4" s="27"/>
      <c r="BF4" s="27"/>
      <c r="BG4" s="27"/>
      <c r="BH4" s="23"/>
      <c r="BI4" s="24"/>
      <c r="BJ4" s="24"/>
      <c r="BK4" s="25"/>
      <c r="BL4" s="70"/>
      <c r="BM4" s="39"/>
      <c r="BN4" s="82"/>
      <c r="BO4" s="87" t="s">
        <v>79</v>
      </c>
      <c r="BP4" s="88" t="s">
        <v>80</v>
      </c>
      <c r="BQ4" s="89" t="s">
        <v>81</v>
      </c>
      <c r="BR4" s="72" t="s">
        <v>82</v>
      </c>
      <c r="BS4" s="69" t="s">
        <v>83</v>
      </c>
      <c r="BT4" s="77" t="s">
        <v>84</v>
      </c>
      <c r="BU4" s="85"/>
      <c r="BV4" s="66" t="s">
        <v>86</v>
      </c>
      <c r="BW4" s="72" t="s">
        <v>87</v>
      </c>
      <c r="BX4" s="72" t="s">
        <v>88</v>
      </c>
      <c r="BY4" s="75" t="s">
        <v>89</v>
      </c>
      <c r="BZ4" s="76"/>
      <c r="CA4" s="63" t="s">
        <v>92</v>
      </c>
      <c r="CB4" s="66" t="s">
        <v>93</v>
      </c>
      <c r="CC4" s="66" t="s">
        <v>96</v>
      </c>
      <c r="CD4" s="66" t="s">
        <v>94</v>
      </c>
      <c r="CE4" s="66" t="s">
        <v>95</v>
      </c>
      <c r="CF4" s="34"/>
    </row>
    <row r="5" spans="1:84" ht="19.5" customHeight="1">
      <c r="A5" s="56"/>
      <c r="B5" s="53"/>
      <c r="C5" s="50"/>
      <c r="D5" s="47"/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5"/>
      <c r="AJ5" s="92"/>
      <c r="AK5" s="95"/>
      <c r="AL5" s="88"/>
      <c r="AM5" s="88"/>
      <c r="AN5" s="88"/>
      <c r="AO5" s="98"/>
      <c r="AP5" s="88"/>
      <c r="AQ5" s="89"/>
      <c r="AR5" s="67"/>
      <c r="AS5" s="88"/>
      <c r="AT5" s="88"/>
      <c r="AU5" s="88"/>
      <c r="AV5" s="75" t="s">
        <v>26</v>
      </c>
      <c r="AW5" s="75"/>
      <c r="AX5" s="36" t="s">
        <v>27</v>
      </c>
      <c r="AY5" s="36"/>
      <c r="AZ5" s="36"/>
      <c r="BA5" s="36"/>
      <c r="BB5" s="107" t="s">
        <v>29</v>
      </c>
      <c r="BC5" s="109" t="s">
        <v>30</v>
      </c>
      <c r="BD5" s="101">
        <v>0.85</v>
      </c>
      <c r="BE5" s="99">
        <v>1</v>
      </c>
      <c r="BF5" s="101">
        <v>0.8</v>
      </c>
      <c r="BG5" s="101">
        <v>0.65</v>
      </c>
      <c r="BH5" s="102" t="s">
        <v>33</v>
      </c>
      <c r="BI5" s="102"/>
      <c r="BJ5" s="103" t="s">
        <v>36</v>
      </c>
      <c r="BK5" s="105" t="s">
        <v>37</v>
      </c>
      <c r="BL5" s="70"/>
      <c r="BM5" s="39"/>
      <c r="BN5" s="82"/>
      <c r="BO5" s="87"/>
      <c r="BP5" s="88"/>
      <c r="BQ5" s="89"/>
      <c r="BR5" s="73"/>
      <c r="BS5" s="70"/>
      <c r="BT5" s="78"/>
      <c r="BU5" s="86"/>
      <c r="BV5" s="67"/>
      <c r="BW5" s="73"/>
      <c r="BX5" s="73"/>
      <c r="BY5" s="77" t="s">
        <v>91</v>
      </c>
      <c r="BZ5" s="79" t="s">
        <v>90</v>
      </c>
      <c r="CA5" s="64"/>
      <c r="CB5" s="67"/>
      <c r="CC5" s="67"/>
      <c r="CD5" s="67"/>
      <c r="CE5" s="67"/>
      <c r="CF5" s="34"/>
    </row>
    <row r="6" spans="1:84" ht="21" customHeight="1">
      <c r="A6" s="56"/>
      <c r="B6" s="53"/>
      <c r="C6" s="50"/>
      <c r="D6" s="47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5"/>
      <c r="AJ6" s="93"/>
      <c r="AK6" s="96"/>
      <c r="AL6" s="88"/>
      <c r="AM6" s="88"/>
      <c r="AN6" s="88"/>
      <c r="AO6" s="98"/>
      <c r="AP6" s="88"/>
      <c r="AQ6" s="89"/>
      <c r="AR6" s="68"/>
      <c r="AS6" s="88"/>
      <c r="AT6" s="88"/>
      <c r="AU6" s="88"/>
      <c r="AV6" s="5">
        <v>0.65</v>
      </c>
      <c r="AW6" s="2">
        <v>1</v>
      </c>
      <c r="AX6" s="3" t="s">
        <v>40</v>
      </c>
      <c r="AY6" s="3" t="s">
        <v>41</v>
      </c>
      <c r="AZ6" s="3" t="s">
        <v>42</v>
      </c>
      <c r="BA6" s="3" t="s">
        <v>43</v>
      </c>
      <c r="BB6" s="108"/>
      <c r="BC6" s="110"/>
      <c r="BD6" s="36"/>
      <c r="BE6" s="100"/>
      <c r="BF6" s="36"/>
      <c r="BG6" s="36"/>
      <c r="BH6" s="3" t="s">
        <v>34</v>
      </c>
      <c r="BI6" s="3" t="s">
        <v>35</v>
      </c>
      <c r="BJ6" s="104"/>
      <c r="BK6" s="106"/>
      <c r="BL6" s="71"/>
      <c r="BM6" s="39"/>
      <c r="BN6" s="83"/>
      <c r="BO6" s="87"/>
      <c r="BP6" s="88"/>
      <c r="BQ6" s="89"/>
      <c r="BR6" s="74"/>
      <c r="BS6" s="71"/>
      <c r="BT6" s="36"/>
      <c r="BU6" s="36"/>
      <c r="BV6" s="68"/>
      <c r="BW6" s="74"/>
      <c r="BX6" s="74"/>
      <c r="BY6" s="78"/>
      <c r="BZ6" s="79"/>
      <c r="CA6" s="65"/>
      <c r="CB6" s="68"/>
      <c r="CC6" s="68"/>
      <c r="CD6" s="68"/>
      <c r="CE6" s="68"/>
      <c r="CF6" s="34"/>
    </row>
    <row r="7" spans="1:84" ht="16.5" customHeight="1">
      <c r="A7" s="57"/>
      <c r="B7" s="54"/>
      <c r="C7" s="51"/>
      <c r="D7" s="48"/>
      <c r="E7" s="126" t="s">
        <v>109</v>
      </c>
      <c r="F7" s="126" t="s">
        <v>110</v>
      </c>
      <c r="G7" s="126" t="s">
        <v>111</v>
      </c>
      <c r="H7" s="126" t="s">
        <v>112</v>
      </c>
      <c r="I7" s="126" t="s">
        <v>110</v>
      </c>
      <c r="J7" s="127" t="s">
        <v>113</v>
      </c>
      <c r="K7" s="126" t="s">
        <v>112</v>
      </c>
      <c r="L7" s="126" t="s">
        <v>109</v>
      </c>
      <c r="M7" s="126" t="s">
        <v>110</v>
      </c>
      <c r="N7" s="126" t="s">
        <v>111</v>
      </c>
      <c r="O7" s="126" t="s">
        <v>112</v>
      </c>
      <c r="P7" s="126" t="s">
        <v>110</v>
      </c>
      <c r="Q7" s="127" t="s">
        <v>113</v>
      </c>
      <c r="R7" s="126" t="s">
        <v>112</v>
      </c>
      <c r="S7" s="126" t="s">
        <v>109</v>
      </c>
      <c r="T7" s="126" t="s">
        <v>110</v>
      </c>
      <c r="U7" s="126" t="s">
        <v>111</v>
      </c>
      <c r="V7" s="126" t="s">
        <v>112</v>
      </c>
      <c r="W7" s="126" t="s">
        <v>110</v>
      </c>
      <c r="X7" s="127" t="s">
        <v>113</v>
      </c>
      <c r="Y7" s="126" t="s">
        <v>112</v>
      </c>
      <c r="Z7" s="126" t="s">
        <v>109</v>
      </c>
      <c r="AA7" s="126" t="s">
        <v>110</v>
      </c>
      <c r="AB7" s="126" t="s">
        <v>111</v>
      </c>
      <c r="AC7" s="126" t="s">
        <v>112</v>
      </c>
      <c r="AD7" s="126" t="s">
        <v>110</v>
      </c>
      <c r="AE7" s="127" t="s">
        <v>113</v>
      </c>
      <c r="AF7" s="126" t="s">
        <v>112</v>
      </c>
      <c r="AG7" s="126" t="s">
        <v>109</v>
      </c>
      <c r="AH7" s="126" t="s">
        <v>110</v>
      </c>
      <c r="AI7" s="126" t="s">
        <v>111</v>
      </c>
      <c r="AJ7" s="119" t="s">
        <v>0</v>
      </c>
      <c r="AK7" s="120" t="s">
        <v>1</v>
      </c>
      <c r="AL7" s="117" t="s">
        <v>2</v>
      </c>
      <c r="AM7" s="117" t="s">
        <v>3</v>
      </c>
      <c r="AN7" s="117" t="s">
        <v>4</v>
      </c>
      <c r="AO7" s="117" t="s">
        <v>5</v>
      </c>
      <c r="AP7" s="117" t="s">
        <v>6</v>
      </c>
      <c r="AQ7" s="117" t="s">
        <v>7</v>
      </c>
      <c r="AR7" s="117" t="s">
        <v>8</v>
      </c>
      <c r="AS7" s="117" t="s">
        <v>9</v>
      </c>
      <c r="AT7" s="117" t="s">
        <v>11</v>
      </c>
      <c r="AU7" s="117" t="s">
        <v>12</v>
      </c>
      <c r="AV7" s="117" t="s">
        <v>13</v>
      </c>
      <c r="AW7" s="117" t="s">
        <v>14</v>
      </c>
      <c r="AX7" s="117" t="s">
        <v>15</v>
      </c>
      <c r="AY7" s="117" t="s">
        <v>16</v>
      </c>
      <c r="AZ7" s="117" t="s">
        <v>17</v>
      </c>
      <c r="BA7" s="117" t="s">
        <v>18</v>
      </c>
      <c r="BB7" s="117" t="s">
        <v>19</v>
      </c>
      <c r="BC7" s="117" t="s">
        <v>20</v>
      </c>
      <c r="BD7" s="117" t="s">
        <v>21</v>
      </c>
      <c r="BE7" s="117" t="s">
        <v>22</v>
      </c>
      <c r="BF7" s="117" t="s">
        <v>23</v>
      </c>
      <c r="BG7" s="117" t="s">
        <v>24</v>
      </c>
      <c r="BH7" s="117" t="s">
        <v>55</v>
      </c>
      <c r="BI7" s="117" t="s">
        <v>56</v>
      </c>
      <c r="BJ7" s="117" t="s">
        <v>57</v>
      </c>
      <c r="BK7" s="122" t="s">
        <v>58</v>
      </c>
      <c r="BL7" s="111" t="s">
        <v>59</v>
      </c>
      <c r="BM7" s="114"/>
      <c r="BN7" s="115" t="s">
        <v>60</v>
      </c>
      <c r="BO7" s="116" t="s">
        <v>61</v>
      </c>
      <c r="BP7" s="111" t="s">
        <v>62</v>
      </c>
      <c r="BQ7" s="111" t="s">
        <v>63</v>
      </c>
      <c r="BR7" s="111" t="s">
        <v>64</v>
      </c>
      <c r="BS7" s="75" t="s">
        <v>65</v>
      </c>
      <c r="BT7" s="111" t="s">
        <v>66</v>
      </c>
      <c r="BU7" s="111" t="s">
        <v>67</v>
      </c>
      <c r="BV7" s="111" t="s">
        <v>68</v>
      </c>
      <c r="BW7" s="111" t="s">
        <v>69</v>
      </c>
      <c r="BX7" s="111" t="s">
        <v>70</v>
      </c>
      <c r="BY7" s="111" t="s">
        <v>71</v>
      </c>
      <c r="BZ7" s="112" t="s">
        <v>72</v>
      </c>
      <c r="CA7" s="113" t="s">
        <v>73</v>
      </c>
      <c r="CB7" s="111" t="s">
        <v>74</v>
      </c>
      <c r="CC7" s="111" t="s">
        <v>75</v>
      </c>
      <c r="CD7" s="111" t="s">
        <v>76</v>
      </c>
      <c r="CE7" s="75" t="s">
        <v>10</v>
      </c>
      <c r="CF7" s="76" t="s">
        <v>10</v>
      </c>
    </row>
    <row r="8" spans="1:84">
      <c r="A8" s="9"/>
      <c r="B8" s="4"/>
      <c r="C8" s="4"/>
      <c r="D8" s="4"/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  <c r="AJ8" s="119"/>
      <c r="AK8" s="120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22"/>
      <c r="BL8" s="111"/>
      <c r="BM8" s="114"/>
      <c r="BN8" s="115"/>
      <c r="BO8" s="116"/>
      <c r="BP8" s="111"/>
      <c r="BQ8" s="111"/>
      <c r="BR8" s="111"/>
      <c r="BS8" s="75"/>
      <c r="BT8" s="111"/>
      <c r="BU8" s="111"/>
      <c r="BV8" s="111"/>
      <c r="BW8" s="111"/>
      <c r="BX8" s="111"/>
      <c r="BY8" s="111"/>
      <c r="BZ8" s="112"/>
      <c r="CA8" s="113"/>
      <c r="CB8" s="111"/>
      <c r="CC8" s="111"/>
      <c r="CD8" s="111"/>
      <c r="CE8" s="75"/>
      <c r="CF8" s="76"/>
    </row>
    <row r="9" spans="1:84" ht="15.75" thickBot="1">
      <c r="A9" s="10">
        <v>1</v>
      </c>
      <c r="B9" s="11">
        <v>2</v>
      </c>
      <c r="C9" s="11">
        <v>3</v>
      </c>
      <c r="D9" s="11">
        <v>4</v>
      </c>
      <c r="E9" s="118">
        <v>5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3">
        <v>6</v>
      </c>
      <c r="AK9" s="14">
        <v>7</v>
      </c>
      <c r="AL9" s="11">
        <v>8</v>
      </c>
      <c r="AM9" s="11">
        <v>9</v>
      </c>
      <c r="AN9" s="11">
        <v>10</v>
      </c>
      <c r="AO9" s="11">
        <v>11</v>
      </c>
      <c r="AP9" s="11">
        <v>12</v>
      </c>
      <c r="AQ9" s="11">
        <v>13</v>
      </c>
      <c r="AR9" s="11">
        <v>14</v>
      </c>
      <c r="AS9" s="11">
        <v>15</v>
      </c>
      <c r="AT9" s="11">
        <v>16</v>
      </c>
      <c r="AU9" s="11">
        <v>17</v>
      </c>
      <c r="AV9" s="11">
        <v>18</v>
      </c>
      <c r="AW9" s="11">
        <v>19</v>
      </c>
      <c r="AX9" s="11">
        <v>20</v>
      </c>
      <c r="AY9" s="11">
        <v>21</v>
      </c>
      <c r="AZ9" s="11">
        <v>22</v>
      </c>
      <c r="BA9" s="11">
        <v>23</v>
      </c>
      <c r="BB9" s="11">
        <v>24</v>
      </c>
      <c r="BC9" s="11">
        <v>25</v>
      </c>
      <c r="BD9" s="11">
        <v>26</v>
      </c>
      <c r="BE9" s="11">
        <v>27</v>
      </c>
      <c r="BF9" s="11">
        <v>28</v>
      </c>
      <c r="BG9" s="11">
        <v>29</v>
      </c>
      <c r="BH9" s="11">
        <v>30</v>
      </c>
      <c r="BI9" s="11">
        <v>31</v>
      </c>
      <c r="BJ9" s="11">
        <v>32</v>
      </c>
      <c r="BK9" s="12">
        <v>33</v>
      </c>
      <c r="BL9" s="11">
        <v>34</v>
      </c>
      <c r="BM9" s="12">
        <v>35</v>
      </c>
      <c r="BN9" s="15">
        <v>36</v>
      </c>
      <c r="BO9" s="10">
        <v>37</v>
      </c>
      <c r="BP9" s="11">
        <v>38</v>
      </c>
      <c r="BQ9" s="11">
        <v>39</v>
      </c>
      <c r="BR9" s="11">
        <v>40</v>
      </c>
      <c r="BS9" s="11">
        <v>41</v>
      </c>
      <c r="BT9" s="11">
        <v>42</v>
      </c>
      <c r="BU9" s="11">
        <v>43</v>
      </c>
      <c r="BV9" s="11">
        <v>44</v>
      </c>
      <c r="BW9" s="11">
        <v>45</v>
      </c>
      <c r="BX9" s="11">
        <v>46</v>
      </c>
      <c r="BY9" s="11">
        <v>47</v>
      </c>
      <c r="BZ9" s="13">
        <v>48</v>
      </c>
      <c r="CA9" s="14">
        <v>49</v>
      </c>
      <c r="CB9" s="11">
        <v>50</v>
      </c>
      <c r="CC9" s="11">
        <v>51</v>
      </c>
      <c r="CD9" s="11">
        <v>52</v>
      </c>
      <c r="CE9" s="11">
        <v>53</v>
      </c>
      <c r="CF9" s="13">
        <v>54</v>
      </c>
    </row>
    <row r="10" spans="1:84">
      <c r="A10" s="40">
        <v>1</v>
      </c>
      <c r="B10" s="45"/>
      <c r="C10" s="27"/>
      <c r="D10" s="27"/>
      <c r="E10" s="8">
        <v>8</v>
      </c>
      <c r="F10" s="8">
        <v>8</v>
      </c>
      <c r="G10" s="8">
        <v>8</v>
      </c>
      <c r="H10" s="8">
        <v>8</v>
      </c>
      <c r="I10" s="8"/>
      <c r="J10" s="8">
        <v>8</v>
      </c>
      <c r="K10" s="8"/>
      <c r="L10" s="8">
        <v>8</v>
      </c>
      <c r="M10" s="8">
        <v>8</v>
      </c>
      <c r="N10" s="17" t="s">
        <v>107</v>
      </c>
      <c r="O10" s="8"/>
      <c r="P10" s="8">
        <v>8</v>
      </c>
      <c r="Q10" s="17">
        <v>8</v>
      </c>
      <c r="R10" s="8"/>
      <c r="S10" s="8"/>
      <c r="T10" s="8">
        <v>8</v>
      </c>
      <c r="U10" s="8">
        <v>8</v>
      </c>
      <c r="V10" s="8"/>
      <c r="W10" s="8"/>
      <c r="X10" s="8"/>
      <c r="Y10" s="8"/>
      <c r="Z10" s="17" t="s">
        <v>108</v>
      </c>
      <c r="AA10" s="8"/>
      <c r="AB10" s="8"/>
      <c r="AC10" s="8"/>
      <c r="AD10" s="8"/>
      <c r="AE10" s="8">
        <v>8</v>
      </c>
      <c r="AF10" s="8"/>
      <c r="AG10" s="8"/>
      <c r="AH10" s="17" t="s">
        <v>106</v>
      </c>
      <c r="AI10" s="8"/>
      <c r="AJ10" s="41"/>
      <c r="AK10" s="42"/>
      <c r="AL10" s="27">
        <f>COUNTIF($E10:$AI10,"GO")*8</f>
        <v>8</v>
      </c>
      <c r="AM10" s="27">
        <f>COUNTIF($E10:$AI10,"DP")*8</f>
        <v>8</v>
      </c>
      <c r="AN10" s="27">
        <f>COUNTIF($E10:$AI10,"PL")*8</f>
        <v>8</v>
      </c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43"/>
      <c r="BN10" s="44"/>
      <c r="BO10" s="27">
        <f>SUM($E11:$AI11)</f>
        <v>24</v>
      </c>
      <c r="BP10" s="27">
        <f>SUMIFS(E10:AI10,E7:AI7,"N")</f>
        <v>24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41"/>
      <c r="CA10" s="42"/>
      <c r="CB10" s="27"/>
      <c r="CC10" s="27"/>
      <c r="CD10" s="27"/>
      <c r="CE10" s="27"/>
      <c r="CF10" s="41"/>
    </row>
    <row r="11" spans="1:84">
      <c r="A11" s="38"/>
      <c r="B11" s="27"/>
      <c r="C11" s="36"/>
      <c r="D11" s="36"/>
      <c r="E11" s="4"/>
      <c r="F11" s="4">
        <v>6</v>
      </c>
      <c r="G11" s="4">
        <v>6</v>
      </c>
      <c r="H11" s="4"/>
      <c r="I11" s="4"/>
      <c r="J11" s="4">
        <v>6</v>
      </c>
      <c r="K11" s="4"/>
      <c r="L11" s="4"/>
      <c r="M11" s="4"/>
      <c r="N11" s="4"/>
      <c r="O11" s="4"/>
      <c r="P11" s="4"/>
      <c r="Q11" s="4">
        <v>6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34"/>
      <c r="AK11" s="35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9"/>
      <c r="BN11" s="37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4"/>
      <c r="CA11" s="35"/>
      <c r="CB11" s="36"/>
      <c r="CC11" s="36"/>
      <c r="CD11" s="36"/>
      <c r="CE11" s="36"/>
      <c r="CF11" s="34"/>
    </row>
    <row r="12" spans="1:84">
      <c r="A12" s="40">
        <v>2</v>
      </c>
      <c r="B12" s="26"/>
      <c r="C12" s="36"/>
      <c r="D12" s="3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34"/>
      <c r="AK12" s="35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9"/>
      <c r="BN12" s="37"/>
      <c r="BO12" s="38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4"/>
      <c r="CA12" s="35"/>
      <c r="CB12" s="36"/>
      <c r="CC12" s="36"/>
      <c r="CD12" s="36"/>
      <c r="CE12" s="36"/>
      <c r="CF12" s="34"/>
    </row>
    <row r="13" spans="1:84">
      <c r="A13" s="38"/>
      <c r="B13" s="27"/>
      <c r="C13" s="36"/>
      <c r="D13" s="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34"/>
      <c r="AK13" s="35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9"/>
      <c r="BN13" s="37"/>
      <c r="BO13" s="38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4"/>
      <c r="CA13" s="35"/>
      <c r="CB13" s="36"/>
      <c r="CC13" s="36"/>
      <c r="CD13" s="36"/>
      <c r="CE13" s="36"/>
      <c r="CF13" s="34"/>
    </row>
    <row r="14" spans="1:84">
      <c r="A14" s="40">
        <v>3</v>
      </c>
      <c r="B14" s="26"/>
      <c r="C14" s="36"/>
      <c r="D14" s="3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34"/>
      <c r="AK14" s="35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9"/>
      <c r="BN14" s="37"/>
      <c r="BO14" s="38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4"/>
      <c r="CA14" s="35"/>
      <c r="CB14" s="36"/>
      <c r="CC14" s="36"/>
      <c r="CD14" s="36"/>
      <c r="CE14" s="36"/>
      <c r="CF14" s="34"/>
    </row>
    <row r="15" spans="1:84">
      <c r="A15" s="38"/>
      <c r="B15" s="27"/>
      <c r="C15" s="36"/>
      <c r="D15" s="3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34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9"/>
      <c r="BN15" s="37"/>
      <c r="BO15" s="38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4"/>
      <c r="CA15" s="35"/>
      <c r="CB15" s="36"/>
      <c r="CC15" s="36"/>
      <c r="CD15" s="36"/>
      <c r="CE15" s="36"/>
      <c r="CF15" s="34"/>
    </row>
    <row r="16" spans="1:84">
      <c r="A16" s="40">
        <v>4</v>
      </c>
      <c r="B16" s="26"/>
      <c r="C16" s="36"/>
      <c r="D16" s="3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34"/>
      <c r="AK16" s="35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9"/>
      <c r="BN16" s="37"/>
      <c r="BO16" s="38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4"/>
      <c r="CA16" s="35"/>
      <c r="CB16" s="36"/>
      <c r="CC16" s="36"/>
      <c r="CD16" s="36"/>
      <c r="CE16" s="36"/>
      <c r="CF16" s="34"/>
    </row>
    <row r="17" spans="1:84">
      <c r="A17" s="38"/>
      <c r="B17" s="27"/>
      <c r="C17" s="36"/>
      <c r="D17" s="3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34"/>
      <c r="AK17" s="35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9"/>
      <c r="BN17" s="37"/>
      <c r="BO17" s="38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4"/>
      <c r="CA17" s="35"/>
      <c r="CB17" s="36"/>
      <c r="CC17" s="36"/>
      <c r="CD17" s="36"/>
      <c r="CE17" s="36"/>
      <c r="CF17" s="34"/>
    </row>
    <row r="18" spans="1:84">
      <c r="A18" s="40">
        <v>5</v>
      </c>
      <c r="B18" s="26"/>
      <c r="C18" s="36"/>
      <c r="D18" s="3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34"/>
      <c r="AK18" s="35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9"/>
      <c r="BN18" s="37"/>
      <c r="BO18" s="38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4"/>
      <c r="CA18" s="35"/>
      <c r="CB18" s="36"/>
      <c r="CC18" s="36"/>
      <c r="CD18" s="36"/>
      <c r="CE18" s="36"/>
      <c r="CF18" s="34"/>
    </row>
    <row r="19" spans="1:84">
      <c r="A19" s="38"/>
      <c r="B19" s="27"/>
      <c r="C19" s="36"/>
      <c r="D19" s="3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34"/>
      <c r="AK19" s="35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9"/>
      <c r="BN19" s="37"/>
      <c r="BO19" s="38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4"/>
      <c r="CA19" s="35"/>
      <c r="CB19" s="36"/>
      <c r="CC19" s="36"/>
      <c r="CD19" s="36"/>
      <c r="CE19" s="36"/>
      <c r="CF19" s="34"/>
    </row>
    <row r="20" spans="1:84">
      <c r="A20" s="40">
        <v>6</v>
      </c>
      <c r="B20" s="26"/>
      <c r="C20" s="36"/>
      <c r="D20" s="3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34"/>
      <c r="AK20" s="35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9"/>
      <c r="BN20" s="37"/>
      <c r="BO20" s="38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4"/>
      <c r="CA20" s="35"/>
      <c r="CB20" s="36"/>
      <c r="CC20" s="36"/>
      <c r="CD20" s="36"/>
      <c r="CE20" s="36"/>
      <c r="CF20" s="34"/>
    </row>
    <row r="21" spans="1:84">
      <c r="A21" s="38"/>
      <c r="B21" s="27"/>
      <c r="C21" s="36"/>
      <c r="D21" s="3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4"/>
      <c r="AK21" s="35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9"/>
      <c r="BN21" s="37"/>
      <c r="BO21" s="38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4"/>
      <c r="CA21" s="35"/>
      <c r="CB21" s="36"/>
      <c r="CC21" s="36"/>
      <c r="CD21" s="36"/>
      <c r="CE21" s="36"/>
      <c r="CF21" s="34"/>
    </row>
    <row r="22" spans="1:84">
      <c r="A22" s="40">
        <v>7</v>
      </c>
      <c r="B22" s="26"/>
      <c r="C22" s="36"/>
      <c r="D22" s="3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4"/>
      <c r="AK22" s="35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9"/>
      <c r="BN22" s="37"/>
      <c r="BO22" s="38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4"/>
      <c r="CA22" s="35"/>
      <c r="CB22" s="36"/>
      <c r="CC22" s="36"/>
      <c r="CD22" s="36"/>
      <c r="CE22" s="36"/>
      <c r="CF22" s="34"/>
    </row>
    <row r="23" spans="1:84">
      <c r="A23" s="38"/>
      <c r="B23" s="27"/>
      <c r="C23" s="36"/>
      <c r="D23" s="3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4"/>
      <c r="AK23" s="3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9"/>
      <c r="BN23" s="37"/>
      <c r="BO23" s="38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4"/>
      <c r="CA23" s="35"/>
      <c r="CB23" s="36"/>
      <c r="CC23" s="36"/>
      <c r="CD23" s="36"/>
      <c r="CE23" s="36"/>
      <c r="CF23" s="34"/>
    </row>
    <row r="24" spans="1:84">
      <c r="A24" s="40">
        <v>8</v>
      </c>
      <c r="B24" s="26"/>
      <c r="C24" s="36"/>
      <c r="D24" s="3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4"/>
      <c r="AK24" s="35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9"/>
      <c r="BN24" s="37"/>
      <c r="BO24" s="38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4"/>
      <c r="CA24" s="35"/>
      <c r="CB24" s="36"/>
      <c r="CC24" s="36"/>
      <c r="CD24" s="36"/>
      <c r="CE24" s="36"/>
      <c r="CF24" s="34"/>
    </row>
    <row r="25" spans="1:84">
      <c r="A25" s="38"/>
      <c r="B25" s="27"/>
      <c r="C25" s="36"/>
      <c r="D25" s="3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4"/>
      <c r="AK25" s="35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9"/>
      <c r="BN25" s="37"/>
      <c r="BO25" s="38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4"/>
      <c r="CA25" s="35"/>
      <c r="CB25" s="36"/>
      <c r="CC25" s="36"/>
      <c r="CD25" s="36"/>
      <c r="CE25" s="36"/>
      <c r="CF25" s="34"/>
    </row>
    <row r="26" spans="1:84">
      <c r="A26" s="40">
        <v>9</v>
      </c>
      <c r="B26" s="26"/>
      <c r="C26" s="36"/>
      <c r="D26" s="3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34"/>
      <c r="AK26" s="35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9"/>
      <c r="BN26" s="37"/>
      <c r="BO26" s="38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4"/>
      <c r="CA26" s="35"/>
      <c r="CB26" s="36"/>
      <c r="CC26" s="36"/>
      <c r="CD26" s="36"/>
      <c r="CE26" s="36"/>
      <c r="CF26" s="34"/>
    </row>
    <row r="27" spans="1:84">
      <c r="A27" s="38"/>
      <c r="B27" s="27"/>
      <c r="C27" s="36"/>
      <c r="D27" s="3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34"/>
      <c r="AK27" s="35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9"/>
      <c r="BN27" s="37"/>
      <c r="BO27" s="38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4"/>
      <c r="CA27" s="35"/>
      <c r="CB27" s="36"/>
      <c r="CC27" s="36"/>
      <c r="CD27" s="36"/>
      <c r="CE27" s="36"/>
      <c r="CF27" s="34"/>
    </row>
    <row r="28" spans="1:84">
      <c r="A28" s="40">
        <v>10</v>
      </c>
      <c r="B28" s="26"/>
      <c r="C28" s="36"/>
      <c r="D28" s="3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4"/>
      <c r="AK28" s="35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9"/>
      <c r="BN28" s="37"/>
      <c r="BO28" s="38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4"/>
      <c r="CA28" s="35"/>
      <c r="CB28" s="36"/>
      <c r="CC28" s="36"/>
      <c r="CD28" s="36"/>
      <c r="CE28" s="36"/>
      <c r="CF28" s="34"/>
    </row>
    <row r="29" spans="1:84">
      <c r="A29" s="38"/>
      <c r="B29" s="27"/>
      <c r="C29" s="36"/>
      <c r="D29" s="3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4"/>
      <c r="AK29" s="35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9"/>
      <c r="BN29" s="37"/>
      <c r="BO29" s="38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4"/>
      <c r="CA29" s="35"/>
      <c r="CB29" s="36"/>
      <c r="CC29" s="36"/>
      <c r="CD29" s="36"/>
      <c r="CE29" s="36"/>
      <c r="CF29" s="34"/>
    </row>
    <row r="30" spans="1:84">
      <c r="A30" s="40">
        <v>11</v>
      </c>
      <c r="B30" s="26"/>
      <c r="C30" s="36"/>
      <c r="D30" s="3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4"/>
      <c r="AK30" s="35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9"/>
      <c r="BN30" s="37"/>
      <c r="BO30" s="38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4"/>
      <c r="CA30" s="35"/>
      <c r="CB30" s="36"/>
      <c r="CC30" s="36"/>
      <c r="CD30" s="36"/>
      <c r="CE30" s="36"/>
      <c r="CF30" s="34"/>
    </row>
    <row r="31" spans="1:84">
      <c r="A31" s="38"/>
      <c r="B31" s="27"/>
      <c r="C31" s="36"/>
      <c r="D31" s="3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4"/>
      <c r="AK31" s="35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9"/>
      <c r="BN31" s="37"/>
      <c r="BO31" s="38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4"/>
      <c r="CA31" s="35"/>
      <c r="CB31" s="36"/>
      <c r="CC31" s="36"/>
      <c r="CD31" s="36"/>
      <c r="CE31" s="36"/>
      <c r="CF31" s="34"/>
    </row>
    <row r="32" spans="1:84">
      <c r="A32" s="40">
        <v>12</v>
      </c>
      <c r="B32" s="26"/>
      <c r="C32" s="36"/>
      <c r="D32" s="3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4"/>
      <c r="AK32" s="35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9"/>
      <c r="BN32" s="37"/>
      <c r="BO32" s="38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4"/>
      <c r="CA32" s="35"/>
      <c r="CB32" s="36"/>
      <c r="CC32" s="36"/>
      <c r="CD32" s="36"/>
      <c r="CE32" s="36"/>
      <c r="CF32" s="34"/>
    </row>
    <row r="33" spans="1:84">
      <c r="A33" s="38"/>
      <c r="B33" s="27"/>
      <c r="C33" s="36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4"/>
      <c r="AK33" s="35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9"/>
      <c r="BN33" s="37"/>
      <c r="BO33" s="38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4"/>
      <c r="CA33" s="35"/>
      <c r="CB33" s="36"/>
      <c r="CC33" s="36"/>
      <c r="CD33" s="36"/>
      <c r="CE33" s="36"/>
      <c r="CF33" s="34"/>
    </row>
    <row r="34" spans="1:84">
      <c r="A34" s="40">
        <v>13</v>
      </c>
      <c r="B34" s="26"/>
      <c r="C34" s="36"/>
      <c r="D34" s="3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34"/>
      <c r="AK34" s="35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9"/>
      <c r="BN34" s="37"/>
      <c r="BO34" s="38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4"/>
      <c r="CA34" s="35"/>
      <c r="CB34" s="36"/>
      <c r="CC34" s="36"/>
      <c r="CD34" s="36"/>
      <c r="CE34" s="36"/>
      <c r="CF34" s="34"/>
    </row>
    <row r="35" spans="1:84">
      <c r="A35" s="38"/>
      <c r="B35" s="27"/>
      <c r="C35" s="36"/>
      <c r="D35" s="3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34"/>
      <c r="AK35" s="35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9"/>
      <c r="BN35" s="37"/>
      <c r="BO35" s="38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4"/>
      <c r="CA35" s="35"/>
      <c r="CB35" s="36"/>
      <c r="CC35" s="36"/>
      <c r="CD35" s="36"/>
      <c r="CE35" s="36"/>
      <c r="CF35" s="34"/>
    </row>
    <row r="36" spans="1:84">
      <c r="A36" s="40">
        <v>14</v>
      </c>
      <c r="B36" s="26"/>
      <c r="C36" s="36"/>
      <c r="D36" s="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4"/>
      <c r="AK36" s="35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9"/>
      <c r="BN36" s="37"/>
      <c r="BO36" s="38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4"/>
      <c r="CA36" s="35"/>
      <c r="CB36" s="36"/>
      <c r="CC36" s="36"/>
      <c r="CD36" s="36"/>
      <c r="CE36" s="36"/>
      <c r="CF36" s="34"/>
    </row>
    <row r="37" spans="1:84">
      <c r="A37" s="38"/>
      <c r="B37" s="27"/>
      <c r="C37" s="36"/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4"/>
      <c r="AK37" s="35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9"/>
      <c r="BN37" s="37"/>
      <c r="BO37" s="38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4"/>
      <c r="CA37" s="35"/>
      <c r="CB37" s="36"/>
      <c r="CC37" s="36"/>
      <c r="CD37" s="36"/>
      <c r="CE37" s="36"/>
      <c r="CF37" s="34"/>
    </row>
    <row r="38" spans="1:84">
      <c r="A38" s="40">
        <v>15</v>
      </c>
      <c r="B38" s="26"/>
      <c r="C38" s="36"/>
      <c r="D38" s="3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4"/>
      <c r="AK38" s="35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9"/>
      <c r="BN38" s="37"/>
      <c r="BO38" s="38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4"/>
      <c r="CA38" s="35"/>
      <c r="CB38" s="36"/>
      <c r="CC38" s="36"/>
      <c r="CD38" s="36"/>
      <c r="CE38" s="36"/>
      <c r="CF38" s="34"/>
    </row>
    <row r="39" spans="1:84">
      <c r="A39" s="38"/>
      <c r="B39" s="27"/>
      <c r="C39" s="36"/>
      <c r="D39" s="3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4"/>
      <c r="AK39" s="35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9"/>
      <c r="BN39" s="37"/>
      <c r="BO39" s="38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4"/>
      <c r="CA39" s="35"/>
      <c r="CB39" s="36"/>
      <c r="CC39" s="36"/>
      <c r="CD39" s="36"/>
      <c r="CE39" s="36"/>
      <c r="CF39" s="34"/>
    </row>
    <row r="40" spans="1:84">
      <c r="A40" s="40">
        <v>16</v>
      </c>
      <c r="B40" s="26"/>
      <c r="C40" s="36"/>
      <c r="D40" s="3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4"/>
      <c r="AK40" s="35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9"/>
      <c r="BN40" s="37"/>
      <c r="BO40" s="38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4"/>
      <c r="CA40" s="35"/>
      <c r="CB40" s="36"/>
      <c r="CC40" s="36"/>
      <c r="CD40" s="36"/>
      <c r="CE40" s="36"/>
      <c r="CF40" s="34"/>
    </row>
    <row r="41" spans="1:84">
      <c r="A41" s="38"/>
      <c r="B41" s="27"/>
      <c r="C41" s="36"/>
      <c r="D41" s="3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34"/>
      <c r="AK41" s="35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9"/>
      <c r="BN41" s="37"/>
      <c r="BO41" s="38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4"/>
      <c r="CA41" s="35"/>
      <c r="CB41" s="36"/>
      <c r="CC41" s="36"/>
      <c r="CD41" s="36"/>
      <c r="CE41" s="36"/>
      <c r="CF41" s="34"/>
    </row>
    <row r="42" spans="1:84">
      <c r="A42" s="40">
        <v>17</v>
      </c>
      <c r="B42" s="26"/>
      <c r="C42" s="36"/>
      <c r="D42" s="3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4"/>
      <c r="AK42" s="35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9"/>
      <c r="BN42" s="37"/>
      <c r="BO42" s="38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4"/>
      <c r="CA42" s="35"/>
      <c r="CB42" s="36"/>
      <c r="CC42" s="36"/>
      <c r="CD42" s="36"/>
      <c r="CE42" s="36"/>
      <c r="CF42" s="34"/>
    </row>
    <row r="43" spans="1:84">
      <c r="A43" s="38"/>
      <c r="B43" s="27"/>
      <c r="C43" s="36"/>
      <c r="D43" s="3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4"/>
      <c r="AK43" s="35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9"/>
      <c r="BN43" s="37"/>
      <c r="BO43" s="38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4"/>
      <c r="CA43" s="35"/>
      <c r="CB43" s="36"/>
      <c r="CC43" s="36"/>
      <c r="CD43" s="36"/>
      <c r="CE43" s="36"/>
      <c r="CF43" s="34"/>
    </row>
    <row r="44" spans="1:84">
      <c r="A44" s="40">
        <v>18</v>
      </c>
      <c r="B44" s="26"/>
      <c r="C44" s="36"/>
      <c r="D44" s="3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4"/>
      <c r="AK44" s="35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9"/>
      <c r="BN44" s="37"/>
      <c r="BO44" s="38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4"/>
      <c r="CA44" s="35"/>
      <c r="CB44" s="36"/>
      <c r="CC44" s="36"/>
      <c r="CD44" s="36"/>
      <c r="CE44" s="36"/>
      <c r="CF44" s="34"/>
    </row>
    <row r="45" spans="1:84">
      <c r="A45" s="38"/>
      <c r="B45" s="27"/>
      <c r="C45" s="36"/>
      <c r="D45" s="3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4"/>
      <c r="AK45" s="35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9"/>
      <c r="BN45" s="37"/>
      <c r="BO45" s="38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4"/>
      <c r="CA45" s="35"/>
      <c r="CB45" s="36"/>
      <c r="CC45" s="36"/>
      <c r="CD45" s="36"/>
      <c r="CE45" s="36"/>
      <c r="CF45" s="34"/>
    </row>
    <row r="46" spans="1:84">
      <c r="A46" s="40">
        <v>19</v>
      </c>
      <c r="B46" s="26"/>
      <c r="C46" s="36"/>
      <c r="D46" s="3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4"/>
      <c r="AK46" s="35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9"/>
      <c r="BN46" s="37"/>
      <c r="BO46" s="38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4"/>
      <c r="CA46" s="35"/>
      <c r="CB46" s="36"/>
      <c r="CC46" s="36"/>
      <c r="CD46" s="36"/>
      <c r="CE46" s="36"/>
      <c r="CF46" s="34"/>
    </row>
    <row r="47" spans="1:84">
      <c r="A47" s="38"/>
      <c r="B47" s="27"/>
      <c r="C47" s="36"/>
      <c r="D47" s="3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4"/>
      <c r="AK47" s="35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9"/>
      <c r="BN47" s="37"/>
      <c r="BO47" s="38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4"/>
      <c r="CA47" s="35"/>
      <c r="CB47" s="36"/>
      <c r="CC47" s="36"/>
      <c r="CD47" s="36"/>
      <c r="CE47" s="36"/>
      <c r="CF47" s="34"/>
    </row>
    <row r="48" spans="1:84">
      <c r="A48" s="40">
        <v>20</v>
      </c>
      <c r="B48" s="26"/>
      <c r="C48" s="36"/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4"/>
      <c r="AK48" s="35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9"/>
      <c r="BN48" s="37"/>
      <c r="BO48" s="38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4"/>
      <c r="CA48" s="35"/>
      <c r="CB48" s="36"/>
      <c r="CC48" s="36"/>
      <c r="CD48" s="36"/>
      <c r="CE48" s="36"/>
      <c r="CF48" s="34"/>
    </row>
    <row r="49" spans="1:84">
      <c r="A49" s="38"/>
      <c r="B49" s="27"/>
      <c r="C49" s="36"/>
      <c r="D49" s="3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4"/>
      <c r="AK49" s="35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9"/>
      <c r="BN49" s="37"/>
      <c r="BO49" s="38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4"/>
      <c r="CA49" s="35"/>
      <c r="CB49" s="36"/>
      <c r="CC49" s="36"/>
      <c r="CD49" s="36"/>
      <c r="CE49" s="36"/>
      <c r="CF49" s="34"/>
    </row>
    <row r="50" spans="1:84">
      <c r="A50" s="40">
        <v>21</v>
      </c>
      <c r="B50" s="26"/>
      <c r="C50" s="26"/>
      <c r="D50" s="2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8"/>
      <c r="AK50" s="29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18"/>
      <c r="BN50" s="32"/>
      <c r="BO50" s="29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18"/>
      <c r="CA50" s="29"/>
      <c r="CB50" s="26"/>
      <c r="CC50" s="26"/>
      <c r="CD50" s="26"/>
      <c r="CE50" s="26"/>
      <c r="CF50" s="18"/>
    </row>
    <row r="51" spans="1:84" ht="15.75" thickBot="1">
      <c r="A51" s="38"/>
      <c r="B51" s="27"/>
      <c r="C51" s="31"/>
      <c r="D51" s="3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28"/>
      <c r="AK51" s="30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28"/>
      <c r="BN51" s="33"/>
      <c r="BO51" s="30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28"/>
      <c r="CA51" s="30"/>
      <c r="CB51" s="31"/>
      <c r="CC51" s="31"/>
      <c r="CD51" s="31"/>
      <c r="CE51" s="31"/>
      <c r="CF51" s="19"/>
    </row>
  </sheetData>
  <mergeCells count="1222">
    <mergeCell ref="E9:AI9"/>
    <mergeCell ref="AJ7:AJ8"/>
    <mergeCell ref="AK7:AK8"/>
    <mergeCell ref="AL7:AL8"/>
    <mergeCell ref="AM7:AM8"/>
    <mergeCell ref="AN7:AN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E3:AI6"/>
    <mergeCell ref="CE7:CE8"/>
    <mergeCell ref="CF7:CF8"/>
    <mergeCell ref="AV5:AW5"/>
    <mergeCell ref="AV4:BA4"/>
    <mergeCell ref="AX5:BA5"/>
    <mergeCell ref="BB4:BC4"/>
    <mergeCell ref="BB5:BB6"/>
    <mergeCell ref="BC5:BC6"/>
    <mergeCell ref="BD4:BG4"/>
    <mergeCell ref="BD5:BD6"/>
    <mergeCell ref="BY7:BY8"/>
    <mergeCell ref="BZ7:BZ8"/>
    <mergeCell ref="CA7:CA8"/>
    <mergeCell ref="CB7:CB8"/>
    <mergeCell ref="CC7:CC8"/>
    <mergeCell ref="CD7:CD8"/>
    <mergeCell ref="BS7:BS8"/>
    <mergeCell ref="BT7:BT8"/>
    <mergeCell ref="BU7:BU8"/>
    <mergeCell ref="BV7:BV8"/>
    <mergeCell ref="BW7:BW8"/>
    <mergeCell ref="BX7:BX8"/>
    <mergeCell ref="BM7:BM8"/>
    <mergeCell ref="BN7:BN8"/>
    <mergeCell ref="BO7:BO8"/>
    <mergeCell ref="BP7:BP8"/>
    <mergeCell ref="BQ7:BQ8"/>
    <mergeCell ref="BR7:BR8"/>
    <mergeCell ref="BG7:BG8"/>
    <mergeCell ref="BH7:BH8"/>
    <mergeCell ref="BI7:BI8"/>
    <mergeCell ref="BJ7:BJ8"/>
    <mergeCell ref="BP4:BP6"/>
    <mergeCell ref="BQ4:BQ6"/>
    <mergeCell ref="BR4:BR6"/>
    <mergeCell ref="AP4:AP6"/>
    <mergeCell ref="AQ4:AQ6"/>
    <mergeCell ref="AR4:AR6"/>
    <mergeCell ref="AS4:AS6"/>
    <mergeCell ref="AT4:AT6"/>
    <mergeCell ref="BL3:BL6"/>
    <mergeCell ref="AJ3:AJ6"/>
    <mergeCell ref="AK3:AK6"/>
    <mergeCell ref="AL3:BG3"/>
    <mergeCell ref="AU4:AU6"/>
    <mergeCell ref="AL4:AL6"/>
    <mergeCell ref="AM4:AM6"/>
    <mergeCell ref="AN4:AN6"/>
    <mergeCell ref="AO4:AO6"/>
    <mergeCell ref="BE5:BE6"/>
    <mergeCell ref="BF5:BF6"/>
    <mergeCell ref="BG5:BG6"/>
    <mergeCell ref="BH5:BI5"/>
    <mergeCell ref="BJ5:BJ6"/>
    <mergeCell ref="BK5:BK6"/>
    <mergeCell ref="A10:A11"/>
    <mergeCell ref="B10:B11"/>
    <mergeCell ref="C10:C11"/>
    <mergeCell ref="D10:D11"/>
    <mergeCell ref="AJ10:AJ11"/>
    <mergeCell ref="AK10:AK11"/>
    <mergeCell ref="D3:D7"/>
    <mergeCell ref="C3:C7"/>
    <mergeCell ref="B3:B7"/>
    <mergeCell ref="A3:A7"/>
    <mergeCell ref="A2:C2"/>
    <mergeCell ref="A1:CF1"/>
    <mergeCell ref="CA3:CF3"/>
    <mergeCell ref="CA4:CA6"/>
    <mergeCell ref="CB4:CB6"/>
    <mergeCell ref="CC4:CC6"/>
    <mergeCell ref="CD4:CD6"/>
    <mergeCell ref="CE4:CE6"/>
    <mergeCell ref="CF4:CF6"/>
    <mergeCell ref="BS4:BS6"/>
    <mergeCell ref="BV4:BV6"/>
    <mergeCell ref="BW4:BW6"/>
    <mergeCell ref="BX4:BX6"/>
    <mergeCell ref="BY4:BZ4"/>
    <mergeCell ref="BY5:BY6"/>
    <mergeCell ref="BZ5:BZ6"/>
    <mergeCell ref="BM3:BM6"/>
    <mergeCell ref="BN3:BN6"/>
    <mergeCell ref="BO3:BZ3"/>
    <mergeCell ref="BT4:BU5"/>
    <mergeCell ref="BT6:BU6"/>
    <mergeCell ref="BO4:BO6"/>
    <mergeCell ref="BH10:BH11"/>
    <mergeCell ref="BI10:BI11"/>
    <mergeCell ref="AX10:AX11"/>
    <mergeCell ref="AY10:AY11"/>
    <mergeCell ref="AZ10:AZ11"/>
    <mergeCell ref="BA10:BA11"/>
    <mergeCell ref="BB10:BB11"/>
    <mergeCell ref="BC10:BC11"/>
    <mergeCell ref="AR10:AR11"/>
    <mergeCell ref="AS10:AS11"/>
    <mergeCell ref="AT10:AT11"/>
    <mergeCell ref="AU10:AU11"/>
    <mergeCell ref="AV10:AV11"/>
    <mergeCell ref="AW10:AW11"/>
    <mergeCell ref="AL10:AL11"/>
    <mergeCell ref="AM10:AM11"/>
    <mergeCell ref="AN10:AN11"/>
    <mergeCell ref="AO10:AO11"/>
    <mergeCell ref="AP10:AP11"/>
    <mergeCell ref="AQ10:AQ11"/>
    <mergeCell ref="CB10:CB11"/>
    <mergeCell ref="CC10:CC11"/>
    <mergeCell ref="CD10:CD11"/>
    <mergeCell ref="CE10:CE11"/>
    <mergeCell ref="CF10:CF11"/>
    <mergeCell ref="A12:A13"/>
    <mergeCell ref="AL12:AL13"/>
    <mergeCell ref="AM12:AM13"/>
    <mergeCell ref="AN12:AN13"/>
    <mergeCell ref="AO12:AO13"/>
    <mergeCell ref="BV10:BV11"/>
    <mergeCell ref="BW10:BW11"/>
    <mergeCell ref="BX10:BX11"/>
    <mergeCell ref="BY10:BY11"/>
    <mergeCell ref="BZ10:BZ11"/>
    <mergeCell ref="CA10:CA11"/>
    <mergeCell ref="BP10:BP11"/>
    <mergeCell ref="BQ10:BQ11"/>
    <mergeCell ref="BR10:BR11"/>
    <mergeCell ref="BS10:BS11"/>
    <mergeCell ref="BT10:BT11"/>
    <mergeCell ref="BU10:BU11"/>
    <mergeCell ref="BJ10:BJ11"/>
    <mergeCell ref="BK10:BK11"/>
    <mergeCell ref="BL10:BL11"/>
    <mergeCell ref="BM10:BM11"/>
    <mergeCell ref="BN10:BN11"/>
    <mergeCell ref="BO10:BO11"/>
    <mergeCell ref="BD10:BD11"/>
    <mergeCell ref="BE10:BE11"/>
    <mergeCell ref="BF10:BF11"/>
    <mergeCell ref="BG10:BG11"/>
    <mergeCell ref="A50:A51"/>
    <mergeCell ref="B12:B13"/>
    <mergeCell ref="C12:C13"/>
    <mergeCell ref="D12:D13"/>
    <mergeCell ref="AJ12:AJ13"/>
    <mergeCell ref="AK12:AK13"/>
    <mergeCell ref="B50:B51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BL12:BL13"/>
    <mergeCell ref="BM12:BM13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CF12:CF13"/>
    <mergeCell ref="B14:B15"/>
    <mergeCell ref="C14:C15"/>
    <mergeCell ref="D14:D15"/>
    <mergeCell ref="AJ14:AJ15"/>
    <mergeCell ref="AK14:AK15"/>
    <mergeCell ref="AL14:AL15"/>
    <mergeCell ref="AM14:AM15"/>
    <mergeCell ref="AN14:AN15"/>
    <mergeCell ref="AO14:AO15"/>
    <mergeCell ref="BZ12:BZ13"/>
    <mergeCell ref="CA12:CA13"/>
    <mergeCell ref="CB12:CB13"/>
    <mergeCell ref="CC12:CC13"/>
    <mergeCell ref="CD12:CD13"/>
    <mergeCell ref="CE12:CE13"/>
    <mergeCell ref="BT12:BT13"/>
    <mergeCell ref="BU12:BU13"/>
    <mergeCell ref="BV12:BV13"/>
    <mergeCell ref="BW12:BW13"/>
    <mergeCell ref="BX12:BX13"/>
    <mergeCell ref="BY12:BY13"/>
    <mergeCell ref="BN12:BN13"/>
    <mergeCell ref="BO12:BO13"/>
    <mergeCell ref="BP12:BP13"/>
    <mergeCell ref="BQ12:BQ13"/>
    <mergeCell ref="BR12:BR13"/>
    <mergeCell ref="BS12:BS13"/>
    <mergeCell ref="BH12:BH13"/>
    <mergeCell ref="BI12:BI13"/>
    <mergeCell ref="BJ12:BJ13"/>
    <mergeCell ref="BK12:BK13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CF14:CF15"/>
    <mergeCell ref="B16:B17"/>
    <mergeCell ref="C16:C17"/>
    <mergeCell ref="D16:D17"/>
    <mergeCell ref="AJ16:AJ17"/>
    <mergeCell ref="AK16:AK17"/>
    <mergeCell ref="AL16:AL17"/>
    <mergeCell ref="AM16:AM17"/>
    <mergeCell ref="AN16:AN17"/>
    <mergeCell ref="AO16:AO17"/>
    <mergeCell ref="BZ14:BZ15"/>
    <mergeCell ref="CA14:CA15"/>
    <mergeCell ref="CB14:CB15"/>
    <mergeCell ref="CC14:CC15"/>
    <mergeCell ref="CD14:CD15"/>
    <mergeCell ref="CE14:CE15"/>
    <mergeCell ref="BT14:BT15"/>
    <mergeCell ref="BU14:BU15"/>
    <mergeCell ref="BV14:BV15"/>
    <mergeCell ref="BW14:BW15"/>
    <mergeCell ref="BX14:BX15"/>
    <mergeCell ref="BY14:BY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CF16:CF17"/>
    <mergeCell ref="B18:B19"/>
    <mergeCell ref="C18:C19"/>
    <mergeCell ref="D18:D19"/>
    <mergeCell ref="AJ18:AJ19"/>
    <mergeCell ref="AK18:AK19"/>
    <mergeCell ref="AL18:AL19"/>
    <mergeCell ref="AM18:AM19"/>
    <mergeCell ref="AN18:AN19"/>
    <mergeCell ref="AO18:AO19"/>
    <mergeCell ref="BZ16:BZ17"/>
    <mergeCell ref="CA16:CA17"/>
    <mergeCell ref="CB16:CB17"/>
    <mergeCell ref="CC16:CC17"/>
    <mergeCell ref="CD16:CD17"/>
    <mergeCell ref="CE16:CE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CF18:CF19"/>
    <mergeCell ref="B20:B21"/>
    <mergeCell ref="C20:C21"/>
    <mergeCell ref="D20:D21"/>
    <mergeCell ref="AJ20:AJ21"/>
    <mergeCell ref="AK20:AK21"/>
    <mergeCell ref="AL20:AL21"/>
    <mergeCell ref="AM20:AM21"/>
    <mergeCell ref="AN20:AN21"/>
    <mergeCell ref="AO20:AO21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BR18:BR19"/>
    <mergeCell ref="BS18:BS19"/>
    <mergeCell ref="BH18:BH19"/>
    <mergeCell ref="BI18:BI19"/>
    <mergeCell ref="BJ18:BJ19"/>
    <mergeCell ref="BK18:BK19"/>
    <mergeCell ref="BL20:BL21"/>
    <mergeCell ref="BM20:BM21"/>
    <mergeCell ref="BB20:BB21"/>
    <mergeCell ref="BC20:BC21"/>
    <mergeCell ref="BD20:BD21"/>
    <mergeCell ref="BE20:BE21"/>
    <mergeCell ref="BF20:BF21"/>
    <mergeCell ref="BG20:BG21"/>
    <mergeCell ref="AV20:AV21"/>
    <mergeCell ref="AW20:AW21"/>
    <mergeCell ref="AX20:AX21"/>
    <mergeCell ref="AY20:AY21"/>
    <mergeCell ref="AZ20:AZ21"/>
    <mergeCell ref="BA20:BA21"/>
    <mergeCell ref="AP20:AP21"/>
    <mergeCell ref="AQ20:AQ21"/>
    <mergeCell ref="AR20:AR21"/>
    <mergeCell ref="AS20:AS21"/>
    <mergeCell ref="AT20:AT21"/>
    <mergeCell ref="AU20:AU21"/>
    <mergeCell ref="CF20:CF21"/>
    <mergeCell ref="B22:B23"/>
    <mergeCell ref="C22:C23"/>
    <mergeCell ref="D22:D23"/>
    <mergeCell ref="AJ22:AJ23"/>
    <mergeCell ref="AK22:AK23"/>
    <mergeCell ref="AL22:AL23"/>
    <mergeCell ref="AM22:AM23"/>
    <mergeCell ref="AN22:AN23"/>
    <mergeCell ref="AO22:AO23"/>
    <mergeCell ref="BZ20:BZ21"/>
    <mergeCell ref="CA20:CA21"/>
    <mergeCell ref="CB20:CB21"/>
    <mergeCell ref="CC20:CC21"/>
    <mergeCell ref="CD20:CD21"/>
    <mergeCell ref="CE20:CE21"/>
    <mergeCell ref="BT20:BT21"/>
    <mergeCell ref="BU20:BU21"/>
    <mergeCell ref="BV20:BV21"/>
    <mergeCell ref="BW20:BW21"/>
    <mergeCell ref="BX20:BX21"/>
    <mergeCell ref="BY20:BY21"/>
    <mergeCell ref="BN20:BN21"/>
    <mergeCell ref="BO20:BO21"/>
    <mergeCell ref="BP20:BP21"/>
    <mergeCell ref="BQ20:BQ21"/>
    <mergeCell ref="BR20:BR21"/>
    <mergeCell ref="BS20:BS21"/>
    <mergeCell ref="BH20:BH21"/>
    <mergeCell ref="BI20:BI21"/>
    <mergeCell ref="BJ20:BJ21"/>
    <mergeCell ref="BK20:BK21"/>
    <mergeCell ref="BL22:BL23"/>
    <mergeCell ref="BM22:BM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CF22:CF23"/>
    <mergeCell ref="B24:B25"/>
    <mergeCell ref="C24:C25"/>
    <mergeCell ref="D24:D25"/>
    <mergeCell ref="AJ24:AJ25"/>
    <mergeCell ref="AK24:AK25"/>
    <mergeCell ref="AL24:AL25"/>
    <mergeCell ref="AM24:AM25"/>
    <mergeCell ref="AN24:AN25"/>
    <mergeCell ref="AO24:AO25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BX22:BX23"/>
    <mergeCell ref="BY22:BY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4:BL25"/>
    <mergeCell ref="BM24:BM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P24:AP25"/>
    <mergeCell ref="AQ24:AQ25"/>
    <mergeCell ref="AR24:AR25"/>
    <mergeCell ref="AS24:AS25"/>
    <mergeCell ref="AT24:AT25"/>
    <mergeCell ref="AU24:AU25"/>
    <mergeCell ref="CF24:CF25"/>
    <mergeCell ref="B28:B29"/>
    <mergeCell ref="C26:C27"/>
    <mergeCell ref="D26:D27"/>
    <mergeCell ref="AJ26:AJ27"/>
    <mergeCell ref="AK26:AK27"/>
    <mergeCell ref="AL26:AL27"/>
    <mergeCell ref="AM26:AM27"/>
    <mergeCell ref="AN26:AN27"/>
    <mergeCell ref="AO26:AO27"/>
    <mergeCell ref="BZ24:BZ25"/>
    <mergeCell ref="CA24:CA25"/>
    <mergeCell ref="CB24:CB25"/>
    <mergeCell ref="CC24:CC25"/>
    <mergeCell ref="CD24:CD25"/>
    <mergeCell ref="CE24:CE25"/>
    <mergeCell ref="BT24:BT25"/>
    <mergeCell ref="BU24:BU25"/>
    <mergeCell ref="BV24:BV25"/>
    <mergeCell ref="BW24:BW25"/>
    <mergeCell ref="BX24:BX25"/>
    <mergeCell ref="BY24:BY25"/>
    <mergeCell ref="BN24:BN25"/>
    <mergeCell ref="BO24:BO25"/>
    <mergeCell ref="BP24:BP25"/>
    <mergeCell ref="BQ24:BQ25"/>
    <mergeCell ref="BR24:BR25"/>
    <mergeCell ref="BS24:BS25"/>
    <mergeCell ref="BH24:BH25"/>
    <mergeCell ref="BI24:BI25"/>
    <mergeCell ref="BJ24:BJ25"/>
    <mergeCell ref="BK24:BK25"/>
    <mergeCell ref="BM26:BM27"/>
    <mergeCell ref="BB26:BB27"/>
    <mergeCell ref="BC26:BC27"/>
    <mergeCell ref="BD26:BD27"/>
    <mergeCell ref="BE26:BE27"/>
    <mergeCell ref="BF26:BF27"/>
    <mergeCell ref="BG26:BG27"/>
    <mergeCell ref="AV26:AV27"/>
    <mergeCell ref="AW26:AW27"/>
    <mergeCell ref="AX26:AX27"/>
    <mergeCell ref="AY26:AY27"/>
    <mergeCell ref="AZ26:AZ27"/>
    <mergeCell ref="BA26:BA27"/>
    <mergeCell ref="AP26:AP27"/>
    <mergeCell ref="AQ26:AQ27"/>
    <mergeCell ref="AR26:AR27"/>
    <mergeCell ref="AS26:AS27"/>
    <mergeCell ref="AT26:AT27"/>
    <mergeCell ref="AU26:AU27"/>
    <mergeCell ref="CF26:CF27"/>
    <mergeCell ref="C28:C29"/>
    <mergeCell ref="D28:D29"/>
    <mergeCell ref="AJ28:AJ29"/>
    <mergeCell ref="AK28:AK29"/>
    <mergeCell ref="AL28:AL29"/>
    <mergeCell ref="AM28:AM29"/>
    <mergeCell ref="AN28:AN29"/>
    <mergeCell ref="AO28:AO29"/>
    <mergeCell ref="BZ26:BZ27"/>
    <mergeCell ref="CA26:CA27"/>
    <mergeCell ref="CB26:CB27"/>
    <mergeCell ref="CC26:CC27"/>
    <mergeCell ref="CD26:CD27"/>
    <mergeCell ref="CE26:CE27"/>
    <mergeCell ref="BT26:BT27"/>
    <mergeCell ref="BU26:BU27"/>
    <mergeCell ref="BV26:BV27"/>
    <mergeCell ref="BW26:BW27"/>
    <mergeCell ref="BX26:BX27"/>
    <mergeCell ref="BY26:BY27"/>
    <mergeCell ref="BN26:BN27"/>
    <mergeCell ref="BO26:BO27"/>
    <mergeCell ref="BP26:BP27"/>
    <mergeCell ref="BQ26:BQ27"/>
    <mergeCell ref="BR26:BR27"/>
    <mergeCell ref="BS26:BS27"/>
    <mergeCell ref="BH26:BH27"/>
    <mergeCell ref="BI26:BI27"/>
    <mergeCell ref="BJ26:BJ27"/>
    <mergeCell ref="BK26:BK27"/>
    <mergeCell ref="BL26:BL27"/>
    <mergeCell ref="BL28:BL29"/>
    <mergeCell ref="BM28:BM29"/>
    <mergeCell ref="BB28:BB29"/>
    <mergeCell ref="BC28:BC29"/>
    <mergeCell ref="BD28:BD29"/>
    <mergeCell ref="BE28:BE29"/>
    <mergeCell ref="BF28:BF29"/>
    <mergeCell ref="BG28:BG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CF28:CF29"/>
    <mergeCell ref="B30:B31"/>
    <mergeCell ref="C30:C31"/>
    <mergeCell ref="D30:D31"/>
    <mergeCell ref="AJ30:AJ31"/>
    <mergeCell ref="AK30:AK31"/>
    <mergeCell ref="AL30:AL31"/>
    <mergeCell ref="AM30:AM31"/>
    <mergeCell ref="AN30:AN31"/>
    <mergeCell ref="AO30:AO31"/>
    <mergeCell ref="BZ28:BZ29"/>
    <mergeCell ref="CA28:CA29"/>
    <mergeCell ref="CB28:CB29"/>
    <mergeCell ref="CC28:CC29"/>
    <mergeCell ref="CD28:CD29"/>
    <mergeCell ref="CE28:CE29"/>
    <mergeCell ref="BT28:BT29"/>
    <mergeCell ref="BU28:BU29"/>
    <mergeCell ref="BV28:BV29"/>
    <mergeCell ref="BW28:BW29"/>
    <mergeCell ref="BX28:BX29"/>
    <mergeCell ref="BY28:BY29"/>
    <mergeCell ref="BN28:BN29"/>
    <mergeCell ref="BO28:BO29"/>
    <mergeCell ref="BP28:BP29"/>
    <mergeCell ref="BQ28:BQ29"/>
    <mergeCell ref="BR28:BR29"/>
    <mergeCell ref="BS28:BS29"/>
    <mergeCell ref="BH28:BH29"/>
    <mergeCell ref="BI28:BI29"/>
    <mergeCell ref="BJ28:BJ29"/>
    <mergeCell ref="BK28:BK29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CF30:CF31"/>
    <mergeCell ref="B32:B33"/>
    <mergeCell ref="C32:C33"/>
    <mergeCell ref="D32:D33"/>
    <mergeCell ref="AJ32:AJ33"/>
    <mergeCell ref="AK32:AK33"/>
    <mergeCell ref="AL32:AL33"/>
    <mergeCell ref="AM32:AM33"/>
    <mergeCell ref="AN32:AN33"/>
    <mergeCell ref="AO32:AO33"/>
    <mergeCell ref="BZ30:BZ31"/>
    <mergeCell ref="CA30:CA31"/>
    <mergeCell ref="CB30:CB31"/>
    <mergeCell ref="CC30:CC31"/>
    <mergeCell ref="CD30:CD31"/>
    <mergeCell ref="CE30:CE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2:BL33"/>
    <mergeCell ref="BM32:BM33"/>
    <mergeCell ref="BB32:BB33"/>
    <mergeCell ref="BC32:BC33"/>
    <mergeCell ref="BD32:BD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U32:AU33"/>
    <mergeCell ref="CF32:CF33"/>
    <mergeCell ref="B34:B35"/>
    <mergeCell ref="C34:C35"/>
    <mergeCell ref="D34:D35"/>
    <mergeCell ref="AJ34:AJ35"/>
    <mergeCell ref="AK34:AK35"/>
    <mergeCell ref="AL34:AL35"/>
    <mergeCell ref="AM34:AM35"/>
    <mergeCell ref="AN34:AN35"/>
    <mergeCell ref="AO34:AO35"/>
    <mergeCell ref="BZ32:BZ33"/>
    <mergeCell ref="CA32:CA33"/>
    <mergeCell ref="CB32:CB33"/>
    <mergeCell ref="CC32:CC33"/>
    <mergeCell ref="CD32:CD33"/>
    <mergeCell ref="CE32:CE33"/>
    <mergeCell ref="BT32:BT33"/>
    <mergeCell ref="BU32:BU33"/>
    <mergeCell ref="BV32:BV33"/>
    <mergeCell ref="BW32:BW33"/>
    <mergeCell ref="BX32:BX33"/>
    <mergeCell ref="BY32:BY33"/>
    <mergeCell ref="BN32:BN33"/>
    <mergeCell ref="BO32:BO33"/>
    <mergeCell ref="BP32:BP33"/>
    <mergeCell ref="BQ32:BQ33"/>
    <mergeCell ref="BR32:BR33"/>
    <mergeCell ref="BS32:BS33"/>
    <mergeCell ref="BH32:BH33"/>
    <mergeCell ref="BI32:BI33"/>
    <mergeCell ref="BJ32:BJ33"/>
    <mergeCell ref="BK32:BK33"/>
    <mergeCell ref="BM34:BM35"/>
    <mergeCell ref="BB34:BB35"/>
    <mergeCell ref="BC34:BC35"/>
    <mergeCell ref="BD34:BD35"/>
    <mergeCell ref="BE34:BE35"/>
    <mergeCell ref="BF34:BF35"/>
    <mergeCell ref="BG34:BG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CF34:CF35"/>
    <mergeCell ref="C36:C37"/>
    <mergeCell ref="D36:D37"/>
    <mergeCell ref="AJ36:AJ37"/>
    <mergeCell ref="AK36:AK37"/>
    <mergeCell ref="AL36:AL37"/>
    <mergeCell ref="AM36:AM37"/>
    <mergeCell ref="AN36:AN37"/>
    <mergeCell ref="AO36:AO37"/>
    <mergeCell ref="BZ34:BZ35"/>
    <mergeCell ref="CA34:CA35"/>
    <mergeCell ref="CB34:CB35"/>
    <mergeCell ref="CC34:CC35"/>
    <mergeCell ref="CD34:CD35"/>
    <mergeCell ref="CE34:CE35"/>
    <mergeCell ref="BT34:BT35"/>
    <mergeCell ref="BU34:BU35"/>
    <mergeCell ref="BV34:BV35"/>
    <mergeCell ref="BW34:BW35"/>
    <mergeCell ref="BX34:BX35"/>
    <mergeCell ref="BY34:BY35"/>
    <mergeCell ref="BN34:BN35"/>
    <mergeCell ref="BO34:BO35"/>
    <mergeCell ref="BP34:BP35"/>
    <mergeCell ref="BQ34:BQ35"/>
    <mergeCell ref="BR34:BR35"/>
    <mergeCell ref="BS34:BS35"/>
    <mergeCell ref="BH34:BH35"/>
    <mergeCell ref="BI34:BI35"/>
    <mergeCell ref="BJ34:BJ35"/>
    <mergeCell ref="BK34:BK35"/>
    <mergeCell ref="BL34:BL35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AP36:AP37"/>
    <mergeCell ref="AQ36:AQ37"/>
    <mergeCell ref="AR36:AR37"/>
    <mergeCell ref="AS36:AS37"/>
    <mergeCell ref="AT36:AT37"/>
    <mergeCell ref="AU36:AU37"/>
    <mergeCell ref="CF36:CF37"/>
    <mergeCell ref="B38:B39"/>
    <mergeCell ref="C38:C39"/>
    <mergeCell ref="D38:D39"/>
    <mergeCell ref="AJ38:AJ39"/>
    <mergeCell ref="AK38:AK39"/>
    <mergeCell ref="AL38:AL39"/>
    <mergeCell ref="AM38:AM39"/>
    <mergeCell ref="AN38:AN39"/>
    <mergeCell ref="AO38:AO39"/>
    <mergeCell ref="BZ36:BZ37"/>
    <mergeCell ref="CA36:CA37"/>
    <mergeCell ref="CB36:CB37"/>
    <mergeCell ref="CC36:CC37"/>
    <mergeCell ref="CD36:CD37"/>
    <mergeCell ref="CE36:CE37"/>
    <mergeCell ref="BT36:BT37"/>
    <mergeCell ref="BU36:BU37"/>
    <mergeCell ref="BV36:BV37"/>
    <mergeCell ref="BW36:BW37"/>
    <mergeCell ref="BX36:BX37"/>
    <mergeCell ref="BY36:BY37"/>
    <mergeCell ref="BN36:BN37"/>
    <mergeCell ref="BO36:BO37"/>
    <mergeCell ref="BP36:BP37"/>
    <mergeCell ref="BQ36:BQ37"/>
    <mergeCell ref="BR36:BR37"/>
    <mergeCell ref="BS36:BS37"/>
    <mergeCell ref="BH36:BH37"/>
    <mergeCell ref="BI36:BI37"/>
    <mergeCell ref="BJ36:BJ37"/>
    <mergeCell ref="BK36:BK37"/>
    <mergeCell ref="BM38:BM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CF38:CF39"/>
    <mergeCell ref="C40:C41"/>
    <mergeCell ref="D40:D41"/>
    <mergeCell ref="AJ40:AJ41"/>
    <mergeCell ref="AK40:AK41"/>
    <mergeCell ref="AL40:AL41"/>
    <mergeCell ref="AM40:AM41"/>
    <mergeCell ref="AN40:AN41"/>
    <mergeCell ref="AO40:AO41"/>
    <mergeCell ref="BZ38:BZ39"/>
    <mergeCell ref="CA38:CA39"/>
    <mergeCell ref="CB38:CB39"/>
    <mergeCell ref="CC38:CC39"/>
    <mergeCell ref="CD38:CD39"/>
    <mergeCell ref="CE38:CE39"/>
    <mergeCell ref="BT38:BT39"/>
    <mergeCell ref="BU38:BU39"/>
    <mergeCell ref="BV38:BV39"/>
    <mergeCell ref="BW38:BW39"/>
    <mergeCell ref="BX38:BX39"/>
    <mergeCell ref="BY38:BY39"/>
    <mergeCell ref="BN38:BN39"/>
    <mergeCell ref="BO38:BO39"/>
    <mergeCell ref="BP38:BP39"/>
    <mergeCell ref="BQ38:BQ39"/>
    <mergeCell ref="BR38:BR39"/>
    <mergeCell ref="BS38:BS39"/>
    <mergeCell ref="BH38:BH39"/>
    <mergeCell ref="BI38:BI39"/>
    <mergeCell ref="BJ38:BJ39"/>
    <mergeCell ref="BK38:BK39"/>
    <mergeCell ref="BL38:BL39"/>
    <mergeCell ref="BM40:BM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CF40:CF41"/>
    <mergeCell ref="C42:C43"/>
    <mergeCell ref="D42:D43"/>
    <mergeCell ref="AJ42:AJ43"/>
    <mergeCell ref="AK42:AK43"/>
    <mergeCell ref="AL42:AL43"/>
    <mergeCell ref="AM42:AM43"/>
    <mergeCell ref="AN42:AN43"/>
    <mergeCell ref="AO42:AO43"/>
    <mergeCell ref="BZ40:BZ41"/>
    <mergeCell ref="CA40:CA41"/>
    <mergeCell ref="CB40:CB41"/>
    <mergeCell ref="CC40:CC41"/>
    <mergeCell ref="CD40:CD41"/>
    <mergeCell ref="CE40:CE41"/>
    <mergeCell ref="BT40:BT41"/>
    <mergeCell ref="BU40:BU41"/>
    <mergeCell ref="BV40:BV41"/>
    <mergeCell ref="BW40:BW41"/>
    <mergeCell ref="BX40:BX41"/>
    <mergeCell ref="BY40:BY41"/>
    <mergeCell ref="BN40:BN41"/>
    <mergeCell ref="BO40:BO41"/>
    <mergeCell ref="BP40:BP41"/>
    <mergeCell ref="BQ40:BQ41"/>
    <mergeCell ref="BR40:BR41"/>
    <mergeCell ref="BS40:BS41"/>
    <mergeCell ref="BH40:BH41"/>
    <mergeCell ref="BI40:BI41"/>
    <mergeCell ref="BJ40:BJ41"/>
    <mergeCell ref="BK40:BK41"/>
    <mergeCell ref="BL40:BL41"/>
    <mergeCell ref="BM42:BM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AP42:AP43"/>
    <mergeCell ref="AQ42:AQ43"/>
    <mergeCell ref="AR42:AR43"/>
    <mergeCell ref="AS42:AS43"/>
    <mergeCell ref="AT42:AT43"/>
    <mergeCell ref="AU42:AU43"/>
    <mergeCell ref="CF42:CF43"/>
    <mergeCell ref="C44:C45"/>
    <mergeCell ref="D44:D45"/>
    <mergeCell ref="AJ44:AJ45"/>
    <mergeCell ref="AK44:AK45"/>
    <mergeCell ref="AL44:AL45"/>
    <mergeCell ref="AM44:AM45"/>
    <mergeCell ref="AN44:AN45"/>
    <mergeCell ref="AO44:AO45"/>
    <mergeCell ref="BZ42:BZ43"/>
    <mergeCell ref="CA42:CA43"/>
    <mergeCell ref="CB42:CB43"/>
    <mergeCell ref="CC42:CC43"/>
    <mergeCell ref="CD42:CD43"/>
    <mergeCell ref="CE42:CE43"/>
    <mergeCell ref="BT42:BT43"/>
    <mergeCell ref="BU42:BU43"/>
    <mergeCell ref="BV42:BV43"/>
    <mergeCell ref="BW42:BW43"/>
    <mergeCell ref="BX42:BX43"/>
    <mergeCell ref="BY42:BY43"/>
    <mergeCell ref="BN42:BN43"/>
    <mergeCell ref="BO42:BO43"/>
    <mergeCell ref="BP42:BP43"/>
    <mergeCell ref="BQ42:BQ43"/>
    <mergeCell ref="BR42:BR43"/>
    <mergeCell ref="BS42:BS43"/>
    <mergeCell ref="BH42:BH43"/>
    <mergeCell ref="BI42:BI43"/>
    <mergeCell ref="BJ42:BJ43"/>
    <mergeCell ref="BK42:BK43"/>
    <mergeCell ref="BL42:BL43"/>
    <mergeCell ref="BM44:BM45"/>
    <mergeCell ref="BB44:BB45"/>
    <mergeCell ref="BC44:BC45"/>
    <mergeCell ref="BD44:BD45"/>
    <mergeCell ref="BE44:BE45"/>
    <mergeCell ref="BF44:BF45"/>
    <mergeCell ref="BG44:BG45"/>
    <mergeCell ref="AV44:AV45"/>
    <mergeCell ref="AW44:AW45"/>
    <mergeCell ref="AX44:AX45"/>
    <mergeCell ref="AY44:AY45"/>
    <mergeCell ref="AZ44:AZ45"/>
    <mergeCell ref="BA44:BA45"/>
    <mergeCell ref="AP44:AP45"/>
    <mergeCell ref="AQ44:AQ45"/>
    <mergeCell ref="AR44:AR45"/>
    <mergeCell ref="AS44:AS45"/>
    <mergeCell ref="AT44:AT45"/>
    <mergeCell ref="AU44:AU45"/>
    <mergeCell ref="CF44:CF45"/>
    <mergeCell ref="C46:C47"/>
    <mergeCell ref="D46:D47"/>
    <mergeCell ref="AJ46:AJ47"/>
    <mergeCell ref="AK46:AK47"/>
    <mergeCell ref="AL46:AL47"/>
    <mergeCell ref="AM46:AM47"/>
    <mergeCell ref="AN46:AN47"/>
    <mergeCell ref="AO46:AO47"/>
    <mergeCell ref="BZ44:BZ45"/>
    <mergeCell ref="CA44:CA45"/>
    <mergeCell ref="CB44:CB45"/>
    <mergeCell ref="CC44:CC45"/>
    <mergeCell ref="CD44:CD45"/>
    <mergeCell ref="CE44:CE45"/>
    <mergeCell ref="BT44:BT45"/>
    <mergeCell ref="BU44:BU45"/>
    <mergeCell ref="BV44:BV45"/>
    <mergeCell ref="BW44:BW45"/>
    <mergeCell ref="BX44:BX45"/>
    <mergeCell ref="BY44:BY45"/>
    <mergeCell ref="BN44:BN45"/>
    <mergeCell ref="BO44:BO45"/>
    <mergeCell ref="BP44:BP45"/>
    <mergeCell ref="BQ44:BQ45"/>
    <mergeCell ref="BR44:BR45"/>
    <mergeCell ref="BS44:BS45"/>
    <mergeCell ref="BH44:BH45"/>
    <mergeCell ref="BI44:BI45"/>
    <mergeCell ref="BJ44:BJ45"/>
    <mergeCell ref="BK44:BK45"/>
    <mergeCell ref="BL44:BL45"/>
    <mergeCell ref="BM46:BM47"/>
    <mergeCell ref="BB46:BB47"/>
    <mergeCell ref="BC46:BC47"/>
    <mergeCell ref="BD46:BD47"/>
    <mergeCell ref="BE46:BE47"/>
    <mergeCell ref="BF46:BF47"/>
    <mergeCell ref="BG46:BG47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CF46:CF47"/>
    <mergeCell ref="C48:C49"/>
    <mergeCell ref="D48:D49"/>
    <mergeCell ref="AJ48:AJ49"/>
    <mergeCell ref="AK48:AK49"/>
    <mergeCell ref="AL48:AL49"/>
    <mergeCell ref="AM48:AM49"/>
    <mergeCell ref="AN48:AN49"/>
    <mergeCell ref="AO48:AO49"/>
    <mergeCell ref="BZ46:BZ47"/>
    <mergeCell ref="CA46:CA47"/>
    <mergeCell ref="CB46:CB47"/>
    <mergeCell ref="CC46:CC47"/>
    <mergeCell ref="CD46:CD47"/>
    <mergeCell ref="CE46:CE47"/>
    <mergeCell ref="BT46:BT47"/>
    <mergeCell ref="BU46:BU47"/>
    <mergeCell ref="BV46:BV47"/>
    <mergeCell ref="BW46:BW47"/>
    <mergeCell ref="BX46:BX47"/>
    <mergeCell ref="BY46:BY47"/>
    <mergeCell ref="BN46:BN47"/>
    <mergeCell ref="BO46:BO47"/>
    <mergeCell ref="BP46:BP47"/>
    <mergeCell ref="BQ46:BQ47"/>
    <mergeCell ref="BR46:BR47"/>
    <mergeCell ref="BS46:BS47"/>
    <mergeCell ref="BH46:BH47"/>
    <mergeCell ref="BI46:BI47"/>
    <mergeCell ref="BJ46:BJ47"/>
    <mergeCell ref="BK46:BK47"/>
    <mergeCell ref="BL46:BL47"/>
    <mergeCell ref="BM48:BM49"/>
    <mergeCell ref="BB48:BB49"/>
    <mergeCell ref="BC48:BC49"/>
    <mergeCell ref="BD48:BD49"/>
    <mergeCell ref="BE48:BE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AP48:AP49"/>
    <mergeCell ref="AQ48:AQ49"/>
    <mergeCell ref="AR48:AR49"/>
    <mergeCell ref="AS48:AS49"/>
    <mergeCell ref="AT48:AT49"/>
    <mergeCell ref="AU48:AU49"/>
    <mergeCell ref="CF48:CF49"/>
    <mergeCell ref="C50:C51"/>
    <mergeCell ref="D50:D51"/>
    <mergeCell ref="AJ50:AJ51"/>
    <mergeCell ref="AK50:AK51"/>
    <mergeCell ref="AL50:AL51"/>
    <mergeCell ref="AM50:AM51"/>
    <mergeCell ref="AN50:AN51"/>
    <mergeCell ref="AO50:AO51"/>
    <mergeCell ref="BZ48:BZ49"/>
    <mergeCell ref="CA48:CA49"/>
    <mergeCell ref="CB48:CB49"/>
    <mergeCell ref="CC48:CC49"/>
    <mergeCell ref="CD48:CD49"/>
    <mergeCell ref="CE48:CE49"/>
    <mergeCell ref="BT48:BT49"/>
    <mergeCell ref="BU48:BU49"/>
    <mergeCell ref="BV48:BV49"/>
    <mergeCell ref="BW48:BW49"/>
    <mergeCell ref="BX48:BX49"/>
    <mergeCell ref="BY48:BY49"/>
    <mergeCell ref="BN48:BN49"/>
    <mergeCell ref="BO48:BO49"/>
    <mergeCell ref="BP48:BP49"/>
    <mergeCell ref="BQ48:BQ49"/>
    <mergeCell ref="BR48:BR49"/>
    <mergeCell ref="BS48:BS49"/>
    <mergeCell ref="BH48:BH49"/>
    <mergeCell ref="BI48:BI49"/>
    <mergeCell ref="BJ48:BJ49"/>
    <mergeCell ref="BK48:BK49"/>
    <mergeCell ref="BL48:BL49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CF50:CF51"/>
    <mergeCell ref="BH3:BK4"/>
    <mergeCell ref="B26:B27"/>
    <mergeCell ref="B36:B37"/>
    <mergeCell ref="B40:B41"/>
    <mergeCell ref="B42:B43"/>
    <mergeCell ref="B44:B45"/>
    <mergeCell ref="B46:B47"/>
    <mergeCell ref="B48:B49"/>
    <mergeCell ref="BZ50:BZ51"/>
    <mergeCell ref="CA50:CA51"/>
    <mergeCell ref="CB50:CB51"/>
    <mergeCell ref="CC50:CC51"/>
    <mergeCell ref="CD50:CD51"/>
    <mergeCell ref="CE50:CE51"/>
    <mergeCell ref="BT50:BT51"/>
    <mergeCell ref="BU50:BU51"/>
    <mergeCell ref="BV50:BV51"/>
    <mergeCell ref="BW50:BW51"/>
    <mergeCell ref="BX50:BX51"/>
    <mergeCell ref="BY50:BY51"/>
    <mergeCell ref="BN50:BN51"/>
    <mergeCell ref="BO50:BO51"/>
    <mergeCell ref="BP50:BP51"/>
    <mergeCell ref="BQ50:BQ51"/>
    <mergeCell ref="BR50:BR51"/>
    <mergeCell ref="BS50:BS51"/>
    <mergeCell ref="BH50:BH51"/>
    <mergeCell ref="BI50:BI51"/>
    <mergeCell ref="BJ50:BJ51"/>
    <mergeCell ref="BK50:BK51"/>
    <mergeCell ref="BL50:BL51"/>
  </mergeCells>
  <pageMargins left="0.25" right="0.25" top="0.33" bottom="0.3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"/>
  <sheetViews>
    <sheetView workbookViewId="0">
      <selection activeCell="K20" sqref="K20:L20"/>
    </sheetView>
  </sheetViews>
  <sheetFormatPr defaultRowHeight="15"/>
  <cols>
    <col min="1" max="1" width="4.5703125" style="1" customWidth="1"/>
    <col min="2" max="2" width="22" style="1" customWidth="1"/>
    <col min="3" max="3" width="10.42578125" style="1" customWidth="1"/>
    <col min="4" max="4" width="9.140625" style="1"/>
    <col min="5" max="35" width="2.7109375" style="1" customWidth="1"/>
  </cols>
  <sheetData>
    <row r="1" spans="1:3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15.75" thickBot="1">
      <c r="A2" s="58" t="s">
        <v>102</v>
      </c>
      <c r="B2" s="58"/>
      <c r="C2" s="58"/>
      <c r="D2" s="7" t="s">
        <v>103</v>
      </c>
    </row>
    <row r="3" spans="1:35">
      <c r="A3" s="55" t="s">
        <v>98</v>
      </c>
      <c r="B3" s="52" t="s">
        <v>99</v>
      </c>
      <c r="C3" s="49" t="s">
        <v>100</v>
      </c>
      <c r="D3" s="46" t="s">
        <v>101</v>
      </c>
      <c r="E3" s="97" t="s">
        <v>97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</row>
    <row r="4" spans="1:35">
      <c r="A4" s="56"/>
      <c r="B4" s="53"/>
      <c r="C4" s="50"/>
      <c r="D4" s="47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35">
      <c r="A5" s="56"/>
      <c r="B5" s="53"/>
      <c r="C5" s="50"/>
      <c r="D5" s="47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</row>
    <row r="6" spans="1:35">
      <c r="A6" s="56"/>
      <c r="B6" s="53"/>
      <c r="C6" s="50"/>
      <c r="D6" s="47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</row>
    <row r="7" spans="1:35">
      <c r="A7" s="57"/>
      <c r="B7" s="54"/>
      <c r="C7" s="51"/>
      <c r="D7" s="4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</row>
    <row r="8" spans="1:35">
      <c r="A8" s="9"/>
      <c r="B8" s="4"/>
      <c r="C8" s="4"/>
      <c r="D8" s="4"/>
      <c r="E8" s="6">
        <v>1</v>
      </c>
      <c r="F8" s="6">
        <v>2</v>
      </c>
      <c r="G8" s="1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1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1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16">
        <v>24</v>
      </c>
      <c r="AC8" s="6">
        <v>25</v>
      </c>
      <c r="AD8" s="6">
        <v>26</v>
      </c>
      <c r="AE8" s="6">
        <v>27</v>
      </c>
      <c r="AF8" s="6">
        <v>28</v>
      </c>
      <c r="AG8" s="6">
        <v>29</v>
      </c>
      <c r="AH8" s="6">
        <v>30</v>
      </c>
      <c r="AI8" s="6">
        <v>31</v>
      </c>
    </row>
    <row r="9" spans="1:35" ht="15.75" thickBot="1">
      <c r="A9" s="10">
        <v>1</v>
      </c>
      <c r="B9" s="11">
        <v>2</v>
      </c>
      <c r="C9" s="11">
        <v>3</v>
      </c>
      <c r="D9" s="11">
        <v>4</v>
      </c>
      <c r="E9" s="118">
        <v>5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</row>
    <row r="10" spans="1:35">
      <c r="A10" s="40">
        <v>1</v>
      </c>
      <c r="B10" s="27"/>
      <c r="C10" s="27"/>
      <c r="D10" s="2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>
      <c r="A11" s="38"/>
      <c r="B11" s="36"/>
      <c r="C11" s="36"/>
      <c r="D11" s="36"/>
      <c r="E11" s="4">
        <v>12</v>
      </c>
      <c r="F11" s="4">
        <v>5</v>
      </c>
      <c r="G11" s="4">
        <v>7</v>
      </c>
      <c r="H11" s="4"/>
      <c r="I11" s="4">
        <v>12</v>
      </c>
      <c r="J11" s="4">
        <v>5</v>
      </c>
      <c r="K11" s="4">
        <v>7</v>
      </c>
      <c r="L11" s="4"/>
      <c r="M11" s="4">
        <v>12</v>
      </c>
      <c r="N11" s="4">
        <v>5</v>
      </c>
      <c r="O11" s="4">
        <v>7</v>
      </c>
      <c r="P11" s="4"/>
      <c r="Q11" s="4">
        <v>12</v>
      </c>
      <c r="R11" s="4">
        <v>5</v>
      </c>
      <c r="S11" s="4">
        <v>7</v>
      </c>
      <c r="T11" s="4"/>
      <c r="U11" s="4">
        <v>12</v>
      </c>
      <c r="V11" s="4">
        <v>5</v>
      </c>
      <c r="W11" s="4">
        <v>7</v>
      </c>
      <c r="X11" s="4"/>
      <c r="Y11" s="4">
        <v>12</v>
      </c>
      <c r="Z11" s="4">
        <v>5</v>
      </c>
      <c r="AA11" s="4">
        <v>7</v>
      </c>
      <c r="AB11" s="4"/>
      <c r="AC11" s="4">
        <v>12</v>
      </c>
      <c r="AD11" s="4">
        <v>5</v>
      </c>
      <c r="AE11" s="4">
        <v>7</v>
      </c>
      <c r="AF11" s="4"/>
      <c r="AG11" s="4">
        <v>12</v>
      </c>
      <c r="AH11" s="4">
        <v>5</v>
      </c>
      <c r="AI11" s="4">
        <v>7</v>
      </c>
    </row>
    <row r="12" spans="1:35">
      <c r="A12" s="40">
        <v>2</v>
      </c>
      <c r="B12" s="36"/>
      <c r="C12" s="36"/>
      <c r="D12" s="36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>
      <c r="A13" s="38"/>
      <c r="B13" s="36"/>
      <c r="C13" s="36"/>
      <c r="D13" s="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>
      <c r="A14" s="40">
        <v>3</v>
      </c>
      <c r="B14" s="36"/>
      <c r="C14" s="36"/>
      <c r="D14" s="3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>
      <c r="A15" s="38"/>
      <c r="B15" s="36"/>
      <c r="C15" s="36"/>
      <c r="D15" s="3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>
      <c r="A16" s="40">
        <v>4</v>
      </c>
      <c r="B16" s="36"/>
      <c r="C16" s="36"/>
      <c r="D16" s="3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>
      <c r="A17" s="38"/>
      <c r="B17" s="36"/>
      <c r="C17" s="36"/>
      <c r="D17" s="3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>
      <c r="A18" s="40">
        <v>5</v>
      </c>
      <c r="B18" s="36"/>
      <c r="C18" s="36"/>
      <c r="D18" s="3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>
      <c r="A19" s="38"/>
      <c r="B19" s="36"/>
      <c r="C19" s="36"/>
      <c r="D19" s="3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>
      <c r="A20" s="40">
        <v>6</v>
      </c>
      <c r="B20" s="36"/>
      <c r="C20" s="36"/>
      <c r="D20" s="3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>
      <c r="A21" s="38"/>
      <c r="B21" s="36"/>
      <c r="C21" s="36"/>
      <c r="D21" s="3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>
      <c r="A22" s="40">
        <v>7</v>
      </c>
      <c r="B22" s="36"/>
      <c r="C22" s="36"/>
      <c r="D22" s="3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>
      <c r="A23" s="38"/>
      <c r="B23" s="36"/>
      <c r="C23" s="36"/>
      <c r="D23" s="3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>
      <c r="A24" s="40">
        <v>8</v>
      </c>
      <c r="B24" s="36"/>
      <c r="C24" s="36"/>
      <c r="D24" s="3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>
      <c r="A25" s="38"/>
      <c r="B25" s="36"/>
      <c r="C25" s="36"/>
      <c r="D25" s="3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>
      <c r="A26" s="40">
        <v>9</v>
      </c>
      <c r="B26" s="36"/>
      <c r="C26" s="36"/>
      <c r="D26" s="3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>
      <c r="A27" s="38"/>
      <c r="B27" s="36"/>
      <c r="C27" s="36"/>
      <c r="D27" s="36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>
      <c r="A28" s="40">
        <v>10</v>
      </c>
      <c r="B28" s="36"/>
      <c r="C28" s="36"/>
      <c r="D28" s="3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>
      <c r="A29" s="38"/>
      <c r="B29" s="36"/>
      <c r="C29" s="36"/>
      <c r="D29" s="3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>
      <c r="A30" s="40">
        <v>11</v>
      </c>
      <c r="B30" s="36"/>
      <c r="C30" s="36"/>
      <c r="D30" s="3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>
      <c r="A31" s="38"/>
      <c r="B31" s="36"/>
      <c r="C31" s="36"/>
      <c r="D31" s="3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>
      <c r="A32" s="40">
        <v>12</v>
      </c>
      <c r="B32" s="36"/>
      <c r="C32" s="36"/>
      <c r="D32" s="36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>
      <c r="A33" s="38"/>
      <c r="B33" s="36"/>
      <c r="C33" s="36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>
      <c r="A34" s="40">
        <v>13</v>
      </c>
      <c r="B34" s="36"/>
      <c r="C34" s="36"/>
      <c r="D34" s="3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>
      <c r="A35" s="38"/>
      <c r="B35" s="36"/>
      <c r="C35" s="36"/>
      <c r="D35" s="3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>
      <c r="A36" s="40">
        <v>14</v>
      </c>
      <c r="B36" s="36"/>
      <c r="C36" s="36"/>
      <c r="D36" s="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>
      <c r="A37" s="38"/>
      <c r="B37" s="36"/>
      <c r="C37" s="36"/>
      <c r="D37" s="3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>
      <c r="A38" s="40">
        <v>15</v>
      </c>
      <c r="B38" s="36"/>
      <c r="C38" s="36"/>
      <c r="D38" s="3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>
      <c r="A39" s="38"/>
      <c r="B39" s="36"/>
      <c r="C39" s="36"/>
      <c r="D39" s="36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>
      <c r="A40" s="40">
        <v>16</v>
      </c>
      <c r="B40" s="36"/>
      <c r="C40" s="36"/>
      <c r="D40" s="36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>
      <c r="A41" s="38"/>
      <c r="B41" s="36"/>
      <c r="C41" s="36"/>
      <c r="D41" s="36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>
      <c r="A42" s="40">
        <v>17</v>
      </c>
      <c r="B42" s="36"/>
      <c r="C42" s="36"/>
      <c r="D42" s="36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>
      <c r="A43" s="38"/>
      <c r="B43" s="36"/>
      <c r="C43" s="36"/>
      <c r="D43" s="3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>
      <c r="A44" s="40">
        <v>18</v>
      </c>
      <c r="B44" s="36"/>
      <c r="C44" s="36"/>
      <c r="D44" s="36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>
      <c r="A45" s="38"/>
      <c r="B45" s="36"/>
      <c r="C45" s="36"/>
      <c r="D45" s="3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>
      <c r="A46" s="40">
        <v>19</v>
      </c>
      <c r="B46" s="36"/>
      <c r="C46" s="36"/>
      <c r="D46" s="3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>
      <c r="A47" s="38"/>
      <c r="B47" s="36"/>
      <c r="C47" s="36"/>
      <c r="D47" s="3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>
      <c r="A48" s="40">
        <v>20</v>
      </c>
      <c r="B48" s="36"/>
      <c r="C48" s="36"/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>
      <c r="A49" s="38"/>
      <c r="B49" s="36"/>
      <c r="C49" s="36"/>
      <c r="D49" s="36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>
      <c r="A50" s="40">
        <v>21</v>
      </c>
      <c r="B50" s="26"/>
      <c r="C50" s="26"/>
      <c r="D50" s="2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5.75" thickBot="1">
      <c r="A51" s="38"/>
      <c r="B51" s="31"/>
      <c r="C51" s="31"/>
      <c r="D51" s="3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</sheetData>
  <mergeCells count="91">
    <mergeCell ref="E3:AI7"/>
    <mergeCell ref="A12:A13"/>
    <mergeCell ref="B12:B13"/>
    <mergeCell ref="C12:C13"/>
    <mergeCell ref="D12:D13"/>
    <mergeCell ref="E9:AI9"/>
    <mergeCell ref="A10:A11"/>
    <mergeCell ref="B10:B11"/>
    <mergeCell ref="C10:C11"/>
    <mergeCell ref="D10:D11"/>
    <mergeCell ref="A2:C2"/>
    <mergeCell ref="A3:A7"/>
    <mergeCell ref="B3:B7"/>
    <mergeCell ref="C3:C7"/>
    <mergeCell ref="D3:D7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50:A51"/>
    <mergeCell ref="B50:B51"/>
    <mergeCell ref="C50:C51"/>
    <mergeCell ref="D50:D51"/>
    <mergeCell ref="A46:A47"/>
    <mergeCell ref="B46:B47"/>
    <mergeCell ref="C46:C47"/>
    <mergeCell ref="D46:D47"/>
    <mergeCell ref="A48:A49"/>
    <mergeCell ref="B48:B49"/>
    <mergeCell ref="C48:C49"/>
    <mergeCell ref="D48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Obračun</vt:lpstr>
      <vt:lpstr>Evidencija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2016-04-09T16:44:04Z</dcterms:modified>
</cp:coreProperties>
</file>