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495" windowHeight="122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21" i="1"/>
  <c r="L22"/>
  <c r="L23"/>
  <c r="L24"/>
  <c r="L25"/>
  <c r="L26"/>
  <c r="L27"/>
  <c r="L28"/>
  <c r="L20"/>
  <c r="L19"/>
  <c r="L18"/>
</calcChain>
</file>

<file path=xl/comments1.xml><?xml version="1.0" encoding="utf-8"?>
<comments xmlns="http://schemas.openxmlformats.org/spreadsheetml/2006/main">
  <authors>
    <author>ctpzrenjanin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Ovo je tabela koju svakodnevno popunjavam, samo dodajem na spisak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38"/>
          </rPr>
          <t>Ovo su statičke vrednosti za dinamičku tabelu sa leve strane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Ovo je "faktura" gde unosim samo broj fakture, podaci dole se samu unose</t>
        </r>
      </text>
    </comment>
  </commentList>
</comments>
</file>

<file path=xl/sharedStrings.xml><?xml version="1.0" encoding="utf-8"?>
<sst xmlns="http://schemas.openxmlformats.org/spreadsheetml/2006/main" count="74" uniqueCount="27">
  <si>
    <t>Redni broj</t>
  </si>
  <si>
    <t>Kupac</t>
  </si>
  <si>
    <t>Artikal</t>
  </si>
  <si>
    <t>Komada</t>
  </si>
  <si>
    <t>Datum fakturisanja</t>
  </si>
  <si>
    <t>Jabuka</t>
  </si>
  <si>
    <t>Kruška</t>
  </si>
  <si>
    <t>Šljiva</t>
  </si>
  <si>
    <t>Breskva</t>
  </si>
  <si>
    <t>Narandža</t>
  </si>
  <si>
    <t>Limun</t>
  </si>
  <si>
    <t>Jagode</t>
  </si>
  <si>
    <t>Trešnje</t>
  </si>
  <si>
    <t>Višnje</t>
  </si>
  <si>
    <t>Stavke</t>
  </si>
  <si>
    <t>Adresar</t>
  </si>
  <si>
    <t>Pera</t>
  </si>
  <si>
    <t>Mika</t>
  </si>
  <si>
    <t>Žika</t>
  </si>
  <si>
    <t>Javor</t>
  </si>
  <si>
    <t>Drezga</t>
  </si>
  <si>
    <t>Mile</t>
  </si>
  <si>
    <t>Broj fakture</t>
  </si>
  <si>
    <t>BROJ FAKTURE:</t>
  </si>
  <si>
    <t>KUPAC:</t>
  </si>
  <si>
    <t>DATUM:</t>
  </si>
  <si>
    <t>PROBLEM JE ŠTO MOGU UPISATI U TABELI ZA UNOS PODATAKA RAZLIČITE DATUME ZA ISTI BROJ FAKTURE, TAKOĐE MOGU UPISATI DVA ISTA BROJA FAKTURE ZA RAZLIČITE KUPCE</t>
  </si>
</sst>
</file>

<file path=xl/styles.xml><?xml version="1.0" encoding="utf-8"?>
<styleSheet xmlns="http://schemas.openxmlformats.org/spreadsheetml/2006/main">
  <numFmts count="1">
    <numFmt numFmtId="165" formatCode="d/m/yyyy/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0" fillId="3" borderId="0" xfId="0" applyFill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>
      <selection activeCell="E2" sqref="E2"/>
    </sheetView>
  </sheetViews>
  <sheetFormatPr defaultRowHeight="15"/>
  <cols>
    <col min="1" max="1" width="12" style="3" customWidth="1"/>
    <col min="2" max="2" width="33.42578125" customWidth="1"/>
    <col min="3" max="3" width="12.85546875" customWidth="1"/>
    <col min="5" max="5" width="15.140625" style="2" customWidth="1"/>
    <col min="11" max="11" width="18.28515625" customWidth="1"/>
  </cols>
  <sheetData>
    <row r="1" spans="1:15" s="1" customFormat="1" ht="30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F1" s="17" t="s">
        <v>22</v>
      </c>
      <c r="M1" s="24" t="s">
        <v>14</v>
      </c>
      <c r="N1" s="25"/>
      <c r="O1" s="26" t="s">
        <v>15</v>
      </c>
    </row>
    <row r="2" spans="1:15">
      <c r="A2" s="20">
        <v>1</v>
      </c>
      <c r="B2" s="13" t="s">
        <v>16</v>
      </c>
      <c r="C2" s="13" t="s">
        <v>6</v>
      </c>
      <c r="D2" s="13">
        <v>5</v>
      </c>
      <c r="E2" s="19">
        <v>42314</v>
      </c>
      <c r="F2" s="13">
        <v>1</v>
      </c>
      <c r="M2" s="27" t="s">
        <v>5</v>
      </c>
      <c r="N2" s="28"/>
      <c r="O2" s="29" t="s">
        <v>16</v>
      </c>
    </row>
    <row r="3" spans="1:15">
      <c r="A3" s="20">
        <v>2</v>
      </c>
      <c r="B3" s="13" t="s">
        <v>16</v>
      </c>
      <c r="C3" s="13" t="s">
        <v>5</v>
      </c>
      <c r="D3" s="13">
        <v>3</v>
      </c>
      <c r="E3" s="19">
        <v>42314</v>
      </c>
      <c r="F3" s="13">
        <v>1</v>
      </c>
      <c r="M3" s="27" t="s">
        <v>6</v>
      </c>
      <c r="N3" s="28"/>
      <c r="O3" s="29" t="s">
        <v>17</v>
      </c>
    </row>
    <row r="4" spans="1:15">
      <c r="A4" s="20">
        <v>3</v>
      </c>
      <c r="B4" s="13" t="s">
        <v>19</v>
      </c>
      <c r="C4" s="13" t="s">
        <v>6</v>
      </c>
      <c r="D4" s="13">
        <v>7</v>
      </c>
      <c r="E4" s="19">
        <v>42314</v>
      </c>
      <c r="F4" s="13">
        <v>2</v>
      </c>
      <c r="M4" s="27" t="s">
        <v>7</v>
      </c>
      <c r="N4" s="28"/>
      <c r="O4" s="29" t="s">
        <v>18</v>
      </c>
    </row>
    <row r="5" spans="1:15">
      <c r="A5" s="20">
        <v>4</v>
      </c>
      <c r="B5" s="13" t="s">
        <v>17</v>
      </c>
      <c r="C5" s="13" t="s">
        <v>7</v>
      </c>
      <c r="D5" s="13">
        <v>6</v>
      </c>
      <c r="E5" s="19">
        <v>42314</v>
      </c>
      <c r="F5" s="13">
        <v>3</v>
      </c>
      <c r="M5" s="27" t="s">
        <v>8</v>
      </c>
      <c r="N5" s="28"/>
      <c r="O5" s="29" t="s">
        <v>19</v>
      </c>
    </row>
    <row r="6" spans="1:15">
      <c r="A6" s="20">
        <v>5</v>
      </c>
      <c r="B6" s="13" t="s">
        <v>20</v>
      </c>
      <c r="C6" s="13" t="s">
        <v>9</v>
      </c>
      <c r="D6" s="13">
        <v>4</v>
      </c>
      <c r="E6" s="19">
        <v>42314</v>
      </c>
      <c r="F6" s="13">
        <v>4</v>
      </c>
      <c r="M6" s="27" t="s">
        <v>9</v>
      </c>
      <c r="N6" s="28"/>
      <c r="O6" s="29" t="s">
        <v>20</v>
      </c>
    </row>
    <row r="7" spans="1:15">
      <c r="A7" s="20">
        <v>6</v>
      </c>
      <c r="B7" s="13" t="s">
        <v>16</v>
      </c>
      <c r="C7" s="13" t="s">
        <v>8</v>
      </c>
      <c r="D7" s="13">
        <v>5</v>
      </c>
      <c r="E7" s="19">
        <v>42314</v>
      </c>
      <c r="F7" s="13">
        <v>5</v>
      </c>
      <c r="M7" s="27" t="s">
        <v>10</v>
      </c>
      <c r="N7" s="28"/>
      <c r="O7" s="29" t="s">
        <v>21</v>
      </c>
    </row>
    <row r="8" spans="1:15">
      <c r="A8" s="20">
        <v>7</v>
      </c>
      <c r="B8" s="13" t="s">
        <v>18</v>
      </c>
      <c r="C8" s="13" t="s">
        <v>9</v>
      </c>
      <c r="D8" s="13">
        <v>4</v>
      </c>
      <c r="E8" s="19">
        <v>42314</v>
      </c>
      <c r="F8" s="13">
        <v>6</v>
      </c>
      <c r="M8" s="27" t="s">
        <v>11</v>
      </c>
      <c r="N8" s="28"/>
      <c r="O8" s="29"/>
    </row>
    <row r="9" spans="1:15">
      <c r="A9" s="20">
        <v>8</v>
      </c>
      <c r="B9" s="13" t="s">
        <v>16</v>
      </c>
      <c r="C9" s="13" t="s">
        <v>10</v>
      </c>
      <c r="D9" s="13">
        <v>10</v>
      </c>
      <c r="E9" s="19">
        <v>42314</v>
      </c>
      <c r="F9" s="13">
        <v>5</v>
      </c>
      <c r="M9" s="27" t="s">
        <v>12</v>
      </c>
      <c r="N9" s="28"/>
      <c r="O9" s="29"/>
    </row>
    <row r="10" spans="1:15">
      <c r="A10" s="20">
        <v>9</v>
      </c>
      <c r="B10" s="13" t="s">
        <v>17</v>
      </c>
      <c r="C10" s="13" t="s">
        <v>11</v>
      </c>
      <c r="D10" s="13">
        <v>2</v>
      </c>
      <c r="E10" s="19">
        <v>42314</v>
      </c>
      <c r="F10" s="13">
        <v>7</v>
      </c>
      <c r="M10" s="30" t="s">
        <v>13</v>
      </c>
      <c r="N10" s="31"/>
      <c r="O10" s="32"/>
    </row>
    <row r="11" spans="1:15">
      <c r="A11" s="20">
        <v>11</v>
      </c>
      <c r="B11" s="13" t="s">
        <v>19</v>
      </c>
      <c r="C11" s="13" t="s">
        <v>5</v>
      </c>
      <c r="D11" s="13">
        <v>3</v>
      </c>
      <c r="E11" s="19">
        <v>42314</v>
      </c>
      <c r="F11" s="13">
        <v>8</v>
      </c>
    </row>
    <row r="12" spans="1:15">
      <c r="A12" s="20">
        <v>12</v>
      </c>
      <c r="B12" s="13" t="s">
        <v>21</v>
      </c>
      <c r="C12" s="13" t="s">
        <v>12</v>
      </c>
      <c r="D12" s="13">
        <v>4</v>
      </c>
      <c r="E12" s="19">
        <v>42314</v>
      </c>
      <c r="F12" s="13">
        <v>9</v>
      </c>
    </row>
    <row r="13" spans="1:15">
      <c r="A13" s="20">
        <v>13</v>
      </c>
      <c r="B13" s="13" t="s">
        <v>18</v>
      </c>
      <c r="C13" s="13" t="s">
        <v>13</v>
      </c>
      <c r="D13" s="13">
        <v>8</v>
      </c>
      <c r="E13" s="19">
        <v>42314</v>
      </c>
      <c r="F13" s="13">
        <v>10</v>
      </c>
    </row>
    <row r="14" spans="1:15" ht="15.75" thickBot="1">
      <c r="A14" s="20">
        <v>14</v>
      </c>
      <c r="B14" s="13" t="s">
        <v>19</v>
      </c>
      <c r="C14" s="13" t="s">
        <v>8</v>
      </c>
      <c r="D14" s="13">
        <v>6</v>
      </c>
      <c r="E14" s="19">
        <v>42314</v>
      </c>
      <c r="F14" s="13">
        <v>11</v>
      </c>
      <c r="I14" s="23"/>
      <c r="J14" s="23"/>
      <c r="K14" s="23"/>
      <c r="L14" s="23"/>
      <c r="M14" s="23"/>
      <c r="N14" s="23"/>
      <c r="O14" s="23"/>
    </row>
    <row r="15" spans="1:15">
      <c r="A15" s="20">
        <v>15</v>
      </c>
      <c r="B15" s="13" t="s">
        <v>20</v>
      </c>
      <c r="C15" s="13" t="s">
        <v>9</v>
      </c>
      <c r="D15" s="13">
        <v>5</v>
      </c>
      <c r="E15" s="19">
        <v>42314</v>
      </c>
      <c r="F15" s="13">
        <v>12</v>
      </c>
      <c r="I15" s="23"/>
      <c r="J15" s="4"/>
      <c r="K15" s="5"/>
      <c r="L15" s="5"/>
      <c r="M15" s="5"/>
      <c r="N15" s="6"/>
      <c r="O15" s="23"/>
    </row>
    <row r="16" spans="1:15">
      <c r="A16" s="20">
        <v>16</v>
      </c>
      <c r="B16" s="13" t="s">
        <v>17</v>
      </c>
      <c r="C16" s="13" t="s">
        <v>5</v>
      </c>
      <c r="D16" s="13">
        <v>4</v>
      </c>
      <c r="E16" s="19">
        <v>42314</v>
      </c>
      <c r="F16" s="13">
        <v>7</v>
      </c>
      <c r="I16" s="23"/>
      <c r="J16" s="7"/>
      <c r="K16" s="21" t="s">
        <v>23</v>
      </c>
      <c r="L16" s="14">
        <v>12</v>
      </c>
      <c r="M16" s="14"/>
      <c r="N16" s="9"/>
      <c r="O16" s="23"/>
    </row>
    <row r="17" spans="1:15">
      <c r="A17" s="20">
        <v>17</v>
      </c>
      <c r="B17" s="13" t="s">
        <v>17</v>
      </c>
      <c r="C17" s="13" t="s">
        <v>6</v>
      </c>
      <c r="D17" s="13">
        <v>8</v>
      </c>
      <c r="E17" s="19">
        <v>42314</v>
      </c>
      <c r="F17" s="13">
        <v>7</v>
      </c>
      <c r="I17" s="23"/>
      <c r="J17" s="7"/>
      <c r="K17" s="22"/>
      <c r="L17" s="8"/>
      <c r="M17" s="8"/>
      <c r="N17" s="9"/>
      <c r="O17" s="23"/>
    </row>
    <row r="18" spans="1:15">
      <c r="A18" s="20">
        <v>18</v>
      </c>
      <c r="B18" s="13" t="s">
        <v>17</v>
      </c>
      <c r="C18" s="13" t="s">
        <v>7</v>
      </c>
      <c r="D18" s="13">
        <v>6</v>
      </c>
      <c r="E18" s="19">
        <v>42314</v>
      </c>
      <c r="F18" s="13">
        <v>7</v>
      </c>
      <c r="I18" s="23"/>
      <c r="J18" s="7"/>
      <c r="K18" s="21" t="s">
        <v>24</v>
      </c>
      <c r="L18" s="14" t="str">
        <f>INDEX($B$2:$B$20,MATCH($L$16,$F$2:$F$20,0))</f>
        <v>Drezga</v>
      </c>
      <c r="M18" s="14"/>
      <c r="N18" s="9"/>
      <c r="O18" s="23"/>
    </row>
    <row r="19" spans="1:15">
      <c r="A19" s="20">
        <v>19</v>
      </c>
      <c r="B19" s="13" t="s">
        <v>18</v>
      </c>
      <c r="C19" s="13" t="s">
        <v>7</v>
      </c>
      <c r="D19" s="13">
        <v>1</v>
      </c>
      <c r="E19" s="19">
        <v>42314</v>
      </c>
      <c r="F19" s="13">
        <v>10</v>
      </c>
      <c r="I19" s="23"/>
      <c r="J19" s="7"/>
      <c r="K19" s="21" t="s">
        <v>25</v>
      </c>
      <c r="L19" s="15">
        <f>INDEX($E$2:$E$20,MATCH($L$16,$F$2:$F$20,0))</f>
        <v>42314</v>
      </c>
      <c r="M19" s="15"/>
      <c r="N19" s="9"/>
      <c r="O19" s="23"/>
    </row>
    <row r="20" spans="1:15">
      <c r="A20" s="20">
        <v>20</v>
      </c>
      <c r="B20" s="13" t="s">
        <v>16</v>
      </c>
      <c r="C20" s="13" t="s">
        <v>6</v>
      </c>
      <c r="D20" s="13">
        <v>3</v>
      </c>
      <c r="E20" s="19">
        <v>42314</v>
      </c>
      <c r="F20" s="13">
        <v>5</v>
      </c>
      <c r="I20" s="23"/>
      <c r="J20" s="7"/>
      <c r="K20" s="21" t="s">
        <v>5</v>
      </c>
      <c r="L20" s="16">
        <f>SUMIFS($D$2:$D$20,$F$2:$F$20,$L$16,$C$2:$C$20,K20)</f>
        <v>0</v>
      </c>
      <c r="M20" s="16"/>
      <c r="N20" s="9"/>
      <c r="O20" s="23"/>
    </row>
    <row r="21" spans="1:15">
      <c r="I21" s="23"/>
      <c r="J21" s="7"/>
      <c r="K21" s="21" t="s">
        <v>6</v>
      </c>
      <c r="L21" s="16">
        <f>SUMIFS($D$2:$D$20,$F$2:$F$20,$L$16,$C$2:$C$20,K21)</f>
        <v>0</v>
      </c>
      <c r="M21" s="16"/>
      <c r="N21" s="9"/>
      <c r="O21" s="23"/>
    </row>
    <row r="22" spans="1:15">
      <c r="I22" s="23"/>
      <c r="J22" s="7"/>
      <c r="K22" s="21" t="s">
        <v>7</v>
      </c>
      <c r="L22" s="16">
        <f>SUMIFS($D$2:$D$20,$F$2:$F$20,$L$16,$C$2:$C$20,K22)</f>
        <v>0</v>
      </c>
      <c r="M22" s="16"/>
      <c r="N22" s="9"/>
      <c r="O22" s="23"/>
    </row>
    <row r="23" spans="1:15">
      <c r="A23" s="33" t="s">
        <v>26</v>
      </c>
      <c r="B23" s="34"/>
      <c r="C23" s="34"/>
      <c r="D23" s="34"/>
      <c r="E23" s="34"/>
      <c r="F23" s="35"/>
      <c r="I23" s="23"/>
      <c r="J23" s="7"/>
      <c r="K23" s="21" t="s">
        <v>8</v>
      </c>
      <c r="L23" s="16">
        <f>SUMIFS($D$2:$D$20,$F$2:$F$20,$L$16,$C$2:$C$20,K23)</f>
        <v>0</v>
      </c>
      <c r="M23" s="16"/>
      <c r="N23" s="9"/>
      <c r="O23" s="23"/>
    </row>
    <row r="24" spans="1:15">
      <c r="A24" s="36"/>
      <c r="B24" s="37"/>
      <c r="C24" s="37"/>
      <c r="D24" s="37"/>
      <c r="E24" s="37"/>
      <c r="F24" s="38"/>
      <c r="I24" s="23"/>
      <c r="J24" s="7"/>
      <c r="K24" s="21" t="s">
        <v>9</v>
      </c>
      <c r="L24" s="16">
        <f>SUMIFS($D$2:$D$20,$F$2:$F$20,$L$16,$C$2:$C$20,K24)</f>
        <v>5</v>
      </c>
      <c r="M24" s="16"/>
      <c r="N24" s="9"/>
      <c r="O24" s="23"/>
    </row>
    <row r="25" spans="1:15">
      <c r="A25" s="36"/>
      <c r="B25" s="37"/>
      <c r="C25" s="37"/>
      <c r="D25" s="37"/>
      <c r="E25" s="37"/>
      <c r="F25" s="38"/>
      <c r="I25" s="23"/>
      <c r="J25" s="7"/>
      <c r="K25" s="21" t="s">
        <v>10</v>
      </c>
      <c r="L25" s="16">
        <f>SUMIFS($D$2:$D$20,$F$2:$F$20,$L$16,$C$2:$C$20,K25)</f>
        <v>0</v>
      </c>
      <c r="M25" s="16"/>
      <c r="N25" s="9"/>
      <c r="O25" s="23"/>
    </row>
    <row r="26" spans="1:15">
      <c r="A26" s="36"/>
      <c r="B26" s="37"/>
      <c r="C26" s="37"/>
      <c r="D26" s="37"/>
      <c r="E26" s="37"/>
      <c r="F26" s="38"/>
      <c r="I26" s="23"/>
      <c r="J26" s="7"/>
      <c r="K26" s="21" t="s">
        <v>11</v>
      </c>
      <c r="L26" s="16">
        <f>SUMIFS($D$2:$D$20,$F$2:$F$20,$L$16,$C$2:$C$20,K26)</f>
        <v>0</v>
      </c>
      <c r="M26" s="16"/>
      <c r="N26" s="9"/>
      <c r="O26" s="23"/>
    </row>
    <row r="27" spans="1:15">
      <c r="A27" s="36"/>
      <c r="B27" s="37"/>
      <c r="C27" s="37"/>
      <c r="D27" s="37"/>
      <c r="E27" s="37"/>
      <c r="F27" s="38"/>
      <c r="I27" s="23"/>
      <c r="J27" s="7"/>
      <c r="K27" s="21" t="s">
        <v>12</v>
      </c>
      <c r="L27" s="16">
        <f>SUMIFS($D$2:$D$20,$F$2:$F$20,$L$16,$C$2:$C$20,K27)</f>
        <v>0</v>
      </c>
      <c r="M27" s="16"/>
      <c r="N27" s="9"/>
      <c r="O27" s="23"/>
    </row>
    <row r="28" spans="1:15">
      <c r="A28" s="36"/>
      <c r="B28" s="37"/>
      <c r="C28" s="37"/>
      <c r="D28" s="37"/>
      <c r="E28" s="37"/>
      <c r="F28" s="38"/>
      <c r="I28" s="23"/>
      <c r="J28" s="7"/>
      <c r="K28" s="21" t="s">
        <v>13</v>
      </c>
      <c r="L28" s="16">
        <f>SUMIFS($D$2:$D$20,$F$2:$F$20,$L$16,$C$2:$C$20,K28)</f>
        <v>0</v>
      </c>
      <c r="M28" s="16"/>
      <c r="N28" s="9"/>
      <c r="O28" s="23"/>
    </row>
    <row r="29" spans="1:15" ht="15.75" thickBot="1">
      <c r="A29" s="36"/>
      <c r="B29" s="37"/>
      <c r="C29" s="37"/>
      <c r="D29" s="37"/>
      <c r="E29" s="37"/>
      <c r="F29" s="38"/>
      <c r="I29" s="23"/>
      <c r="J29" s="10"/>
      <c r="K29" s="11"/>
      <c r="L29" s="11"/>
      <c r="M29" s="11"/>
      <c r="N29" s="12"/>
      <c r="O29" s="23"/>
    </row>
    <row r="30" spans="1:15">
      <c r="A30" s="39"/>
      <c r="B30" s="40"/>
      <c r="C30" s="40"/>
      <c r="D30" s="40"/>
      <c r="E30" s="40"/>
      <c r="F30" s="41"/>
      <c r="I30" s="23"/>
      <c r="J30" s="23"/>
      <c r="K30" s="23"/>
      <c r="L30" s="23"/>
      <c r="M30" s="23"/>
      <c r="N30" s="23"/>
      <c r="O30" s="23"/>
    </row>
  </sheetData>
  <mergeCells count="13">
    <mergeCell ref="A23:F30"/>
    <mergeCell ref="L23:M23"/>
    <mergeCell ref="L24:M24"/>
    <mergeCell ref="L25:M25"/>
    <mergeCell ref="L26:M26"/>
    <mergeCell ref="L27:M27"/>
    <mergeCell ref="L28:M28"/>
    <mergeCell ref="L18:M18"/>
    <mergeCell ref="L19:M19"/>
    <mergeCell ref="L16:M16"/>
    <mergeCell ref="L20:M20"/>
    <mergeCell ref="L21:M21"/>
    <mergeCell ref="L22:M22"/>
  </mergeCells>
  <dataValidations count="2">
    <dataValidation type="list" allowBlank="1" showInputMessage="1" showErrorMessage="1" sqref="B2:B20">
      <formula1>$O$2:$O$7</formula1>
    </dataValidation>
    <dataValidation type="list" allowBlank="1" showInputMessage="1" showErrorMessage="1" sqref="C2:C20">
      <formula1>$M$2:$M$10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ctpzrenjanin</dc:creator>
  <cp:lastModifiedBy>ctpzrenjanin</cp:lastModifiedBy>
  <dcterms:created xsi:type="dcterms:W3CDTF">2015-11-06T14:13:03Z</dcterms:created>
  <dcterms:modified xsi:type="dcterms:W3CDTF">2015-11-06T14:31:53Z</dcterms:modified>
</cp:coreProperties>
</file>