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8195" windowHeight="10050" activeTab="1"/>
  </bookViews>
  <sheets>
    <sheet name="Kl_05" sheetId="13" r:id="rId1"/>
    <sheet name="Klass_1" sheetId="1" r:id="rId2"/>
    <sheet name="Klass_2" sheetId="14" r:id="rId3"/>
    <sheet name="Klass_3" sheetId="15" r:id="rId4"/>
    <sheet name="Klass_4" sheetId="16" r:id="rId5"/>
    <sheet name="Klass_5" sheetId="17" r:id="rId6"/>
    <sheet name="Osnovna" sheetId="7" r:id="rId7"/>
  </sheets>
  <definedNames>
    <definedName name="_xlnm.Criteria" localSheetId="1">Klass_1!#REF!</definedName>
    <definedName name="_xlnm.Criteria" localSheetId="2">Klass_2!#REF!</definedName>
    <definedName name="_xlnm.Criteria" localSheetId="3">Klass_3!#REF!</definedName>
    <definedName name="_xlnm.Criteria" localSheetId="4">Klass_4!#REF!</definedName>
    <definedName name="_xlnm.Criteria" localSheetId="5">Klass_5!#REF!</definedName>
    <definedName name="_xlnm.Extract" localSheetId="1">Klass_1!$A$7:$A$47</definedName>
    <definedName name="_xlnm.Extract" localSheetId="2">Klass_2!$A$7:$A$47</definedName>
    <definedName name="_xlnm.Extract" localSheetId="3">Klass_3!$A$7:$A$47</definedName>
    <definedName name="_xlnm.Extract" localSheetId="4">Klass_4!$A$7:$A$47</definedName>
    <definedName name="_xlnm.Extract" localSheetId="5">Klass_5!$A$7:$A$47</definedName>
  </definedNames>
  <calcPr calcId="145621"/>
</workbook>
</file>

<file path=xl/calcChain.xml><?xml version="1.0" encoding="utf-8"?>
<calcChain xmlns="http://schemas.openxmlformats.org/spreadsheetml/2006/main">
  <c r="B17" i="1" l="1"/>
  <c r="G50" i="17"/>
  <c r="F50" i="17"/>
  <c r="E50" i="17"/>
  <c r="D50" i="17"/>
  <c r="C50" i="17"/>
  <c r="B50" i="17"/>
  <c r="G49" i="17"/>
  <c r="F49" i="17"/>
  <c r="E49" i="17"/>
  <c r="D49" i="17"/>
  <c r="C49" i="17"/>
  <c r="B49" i="17"/>
  <c r="G48" i="17"/>
  <c r="F48" i="17"/>
  <c r="E48" i="17"/>
  <c r="D48" i="17"/>
  <c r="C48" i="17"/>
  <c r="B48" i="17"/>
  <c r="G47" i="17"/>
  <c r="F47" i="17"/>
  <c r="E47" i="17"/>
  <c r="D47" i="17"/>
  <c r="C47" i="17"/>
  <c r="B47" i="17"/>
  <c r="G46" i="17"/>
  <c r="F46" i="17"/>
  <c r="E46" i="17"/>
  <c r="D46" i="17"/>
  <c r="C46" i="17"/>
  <c r="B46" i="17"/>
  <c r="G45" i="17"/>
  <c r="F45" i="17"/>
  <c r="E45" i="17"/>
  <c r="D45" i="17"/>
  <c r="C45" i="17"/>
  <c r="B45" i="17"/>
  <c r="G44" i="17"/>
  <c r="F44" i="17"/>
  <c r="E44" i="17"/>
  <c r="D44" i="17"/>
  <c r="C44" i="17"/>
  <c r="B44" i="17"/>
  <c r="G43" i="17"/>
  <c r="F43" i="17"/>
  <c r="E43" i="17"/>
  <c r="D43" i="17"/>
  <c r="C43" i="17"/>
  <c r="B43" i="17"/>
  <c r="G42" i="17"/>
  <c r="F42" i="17"/>
  <c r="E42" i="17"/>
  <c r="D42" i="17"/>
  <c r="C42" i="17"/>
  <c r="B42" i="17"/>
  <c r="G41" i="17"/>
  <c r="F41" i="17"/>
  <c r="E41" i="17"/>
  <c r="D41" i="17"/>
  <c r="C41" i="17"/>
  <c r="B41" i="17"/>
  <c r="G40" i="17"/>
  <c r="F40" i="17"/>
  <c r="E40" i="17"/>
  <c r="D40" i="17"/>
  <c r="C40" i="17"/>
  <c r="B40" i="17"/>
  <c r="G39" i="17"/>
  <c r="F39" i="17"/>
  <c r="E39" i="17"/>
  <c r="D39" i="17"/>
  <c r="C39" i="17"/>
  <c r="B39" i="17"/>
  <c r="G38" i="17"/>
  <c r="F38" i="17"/>
  <c r="E38" i="17"/>
  <c r="D38" i="17"/>
  <c r="C38" i="17"/>
  <c r="B38" i="17"/>
  <c r="G37" i="17"/>
  <c r="F37" i="17"/>
  <c r="E37" i="17"/>
  <c r="D37" i="17"/>
  <c r="C37" i="17"/>
  <c r="B37" i="17"/>
  <c r="G36" i="17"/>
  <c r="F36" i="17"/>
  <c r="E36" i="17"/>
  <c r="D36" i="17"/>
  <c r="C36" i="17"/>
  <c r="B36" i="17"/>
  <c r="G35" i="17"/>
  <c r="F35" i="17"/>
  <c r="E35" i="17"/>
  <c r="D35" i="17"/>
  <c r="C35" i="17"/>
  <c r="B35" i="17"/>
  <c r="G34" i="17"/>
  <c r="F34" i="17"/>
  <c r="E34" i="17"/>
  <c r="D34" i="17"/>
  <c r="C34" i="17"/>
  <c r="B34" i="17"/>
  <c r="G33" i="17"/>
  <c r="F33" i="17"/>
  <c r="E33" i="17"/>
  <c r="D33" i="17"/>
  <c r="C33" i="17"/>
  <c r="B33" i="17"/>
  <c r="G32" i="17"/>
  <c r="F32" i="17"/>
  <c r="E32" i="17"/>
  <c r="D32" i="17"/>
  <c r="C32" i="17"/>
  <c r="B32" i="17"/>
  <c r="G31" i="17"/>
  <c r="F31" i="17"/>
  <c r="E31" i="17"/>
  <c r="D31" i="17"/>
  <c r="C31" i="17"/>
  <c r="B31" i="17"/>
  <c r="G30" i="17"/>
  <c r="F30" i="17"/>
  <c r="E30" i="17"/>
  <c r="D30" i="17"/>
  <c r="C30" i="17"/>
  <c r="B30" i="17"/>
  <c r="G29" i="17"/>
  <c r="F29" i="17"/>
  <c r="E29" i="17"/>
  <c r="D29" i="17"/>
  <c r="C29" i="17"/>
  <c r="B29" i="17"/>
  <c r="G28" i="17"/>
  <c r="F28" i="17"/>
  <c r="E28" i="17"/>
  <c r="D28" i="17"/>
  <c r="C28" i="17"/>
  <c r="B28" i="17"/>
  <c r="G27" i="17"/>
  <c r="F27" i="17"/>
  <c r="E27" i="17"/>
  <c r="D27" i="17"/>
  <c r="C27" i="17"/>
  <c r="B27" i="17"/>
  <c r="G26" i="17"/>
  <c r="F26" i="17"/>
  <c r="E26" i="17"/>
  <c r="D26" i="17"/>
  <c r="C26" i="17"/>
  <c r="B26" i="17"/>
  <c r="G25" i="17"/>
  <c r="F25" i="17"/>
  <c r="E25" i="17"/>
  <c r="D25" i="17"/>
  <c r="C25" i="17"/>
  <c r="B25" i="17"/>
  <c r="G24" i="17"/>
  <c r="F24" i="17"/>
  <c r="E24" i="17"/>
  <c r="D24" i="17"/>
  <c r="C24" i="17"/>
  <c r="B24" i="17"/>
  <c r="G23" i="17"/>
  <c r="F23" i="17"/>
  <c r="E23" i="17"/>
  <c r="D23" i="17"/>
  <c r="C23" i="17"/>
  <c r="B23" i="17"/>
  <c r="G22" i="17"/>
  <c r="F22" i="17"/>
  <c r="E22" i="17"/>
  <c r="D22" i="17"/>
  <c r="C22" i="17"/>
  <c r="B22" i="17"/>
  <c r="G21" i="17"/>
  <c r="F21" i="17"/>
  <c r="E21" i="17"/>
  <c r="D21" i="17"/>
  <c r="C21" i="17"/>
  <c r="B21" i="17"/>
  <c r="G20" i="17"/>
  <c r="F20" i="17"/>
  <c r="E20" i="17"/>
  <c r="D20" i="17"/>
  <c r="C20" i="17"/>
  <c r="B20" i="17"/>
  <c r="G19" i="17"/>
  <c r="F19" i="17"/>
  <c r="E19" i="17"/>
  <c r="D19" i="17"/>
  <c r="C19" i="17"/>
  <c r="B19" i="17"/>
  <c r="G18" i="17"/>
  <c r="F18" i="17"/>
  <c r="E18" i="17"/>
  <c r="D18" i="17"/>
  <c r="C18" i="17"/>
  <c r="B18" i="17"/>
  <c r="G17" i="17"/>
  <c r="F17" i="17"/>
  <c r="E17" i="17"/>
  <c r="D17" i="17"/>
  <c r="C17" i="17"/>
  <c r="B17" i="17"/>
  <c r="G16" i="17"/>
  <c r="F16" i="17"/>
  <c r="E16" i="17"/>
  <c r="D16" i="17"/>
  <c r="C16" i="17"/>
  <c r="B16" i="17"/>
  <c r="G15" i="17"/>
  <c r="F15" i="17"/>
  <c r="E15" i="17"/>
  <c r="D15" i="17"/>
  <c r="C15" i="17"/>
  <c r="B15" i="17"/>
  <c r="G14" i="17"/>
  <c r="F14" i="17"/>
  <c r="E14" i="17"/>
  <c r="D14" i="17"/>
  <c r="C14" i="17"/>
  <c r="B14" i="17"/>
  <c r="G13" i="17"/>
  <c r="F13" i="17"/>
  <c r="E13" i="17"/>
  <c r="D13" i="17"/>
  <c r="C13" i="17"/>
  <c r="B13" i="17"/>
  <c r="G12" i="17"/>
  <c r="F12" i="17"/>
  <c r="E12" i="17"/>
  <c r="D12" i="17"/>
  <c r="C12" i="17"/>
  <c r="B12" i="17"/>
  <c r="G11" i="17"/>
  <c r="F11" i="17"/>
  <c r="E11" i="17"/>
  <c r="D11" i="17"/>
  <c r="C11" i="17"/>
  <c r="B11" i="17"/>
  <c r="G10" i="17"/>
  <c r="F10" i="17"/>
  <c r="E10" i="17"/>
  <c r="D10" i="17"/>
  <c r="C10" i="17"/>
  <c r="B10" i="17"/>
  <c r="G9" i="17"/>
  <c r="F9" i="17"/>
  <c r="E9" i="17"/>
  <c r="D9" i="17"/>
  <c r="C9" i="17"/>
  <c r="B9" i="17"/>
  <c r="G8" i="17"/>
  <c r="F8" i="17"/>
  <c r="E8" i="17"/>
  <c r="D8" i="17"/>
  <c r="C8" i="17"/>
  <c r="B8" i="17"/>
  <c r="G7" i="17"/>
  <c r="F7" i="17"/>
  <c r="E7" i="17"/>
  <c r="D7" i="17"/>
  <c r="C7" i="17"/>
  <c r="B7" i="17"/>
  <c r="G50" i="16"/>
  <c r="F50" i="16"/>
  <c r="E50" i="16"/>
  <c r="D50" i="16"/>
  <c r="C50" i="16"/>
  <c r="B50" i="16"/>
  <c r="G49" i="16"/>
  <c r="F49" i="16"/>
  <c r="E49" i="16"/>
  <c r="D49" i="16"/>
  <c r="C49" i="16"/>
  <c r="B49" i="16"/>
  <c r="G48" i="16"/>
  <c r="F48" i="16"/>
  <c r="E48" i="16"/>
  <c r="D48" i="16"/>
  <c r="C48" i="16"/>
  <c r="B48" i="16"/>
  <c r="G47" i="16"/>
  <c r="F47" i="16"/>
  <c r="E47" i="16"/>
  <c r="D47" i="16"/>
  <c r="C47" i="16"/>
  <c r="B47" i="16"/>
  <c r="G46" i="16"/>
  <c r="F46" i="16"/>
  <c r="E46" i="16"/>
  <c r="D46" i="16"/>
  <c r="C46" i="16"/>
  <c r="B46" i="16"/>
  <c r="G45" i="16"/>
  <c r="F45" i="16"/>
  <c r="E45" i="16"/>
  <c r="D45" i="16"/>
  <c r="C45" i="16"/>
  <c r="B45" i="16"/>
  <c r="G44" i="16"/>
  <c r="F44" i="16"/>
  <c r="E44" i="16"/>
  <c r="D44" i="16"/>
  <c r="C44" i="16"/>
  <c r="B44" i="16"/>
  <c r="G43" i="16"/>
  <c r="F43" i="16"/>
  <c r="E43" i="16"/>
  <c r="D43" i="16"/>
  <c r="C43" i="16"/>
  <c r="B43" i="16"/>
  <c r="G42" i="16"/>
  <c r="F42" i="16"/>
  <c r="E42" i="16"/>
  <c r="D42" i="16"/>
  <c r="C42" i="16"/>
  <c r="B42" i="16"/>
  <c r="G41" i="16"/>
  <c r="F41" i="16"/>
  <c r="E41" i="16"/>
  <c r="D41" i="16"/>
  <c r="C41" i="16"/>
  <c r="B41" i="16"/>
  <c r="G40" i="16"/>
  <c r="F40" i="16"/>
  <c r="E40" i="16"/>
  <c r="D40" i="16"/>
  <c r="C40" i="16"/>
  <c r="B40" i="16"/>
  <c r="G39" i="16"/>
  <c r="F39" i="16"/>
  <c r="E39" i="16"/>
  <c r="D39" i="16"/>
  <c r="C39" i="16"/>
  <c r="B39" i="16"/>
  <c r="G38" i="16"/>
  <c r="F38" i="16"/>
  <c r="E38" i="16"/>
  <c r="D38" i="16"/>
  <c r="C38" i="16"/>
  <c r="B38" i="16"/>
  <c r="G37" i="16"/>
  <c r="F37" i="16"/>
  <c r="E37" i="16"/>
  <c r="D37" i="16"/>
  <c r="C37" i="16"/>
  <c r="B37" i="16"/>
  <c r="G36" i="16"/>
  <c r="F36" i="16"/>
  <c r="E36" i="16"/>
  <c r="D36" i="16"/>
  <c r="C36" i="16"/>
  <c r="B36" i="16"/>
  <c r="G35" i="16"/>
  <c r="F35" i="16"/>
  <c r="E35" i="16"/>
  <c r="D35" i="16"/>
  <c r="C35" i="16"/>
  <c r="B35" i="16"/>
  <c r="G34" i="16"/>
  <c r="F34" i="16"/>
  <c r="E34" i="16"/>
  <c r="D34" i="16"/>
  <c r="C34" i="16"/>
  <c r="B34" i="16"/>
  <c r="G33" i="16"/>
  <c r="F33" i="16"/>
  <c r="E33" i="16"/>
  <c r="D33" i="16"/>
  <c r="C33" i="16"/>
  <c r="B33" i="16"/>
  <c r="G32" i="16"/>
  <c r="F32" i="16"/>
  <c r="E32" i="16"/>
  <c r="D32" i="16"/>
  <c r="C32" i="16"/>
  <c r="B32" i="16"/>
  <c r="G31" i="16"/>
  <c r="F31" i="16"/>
  <c r="E31" i="16"/>
  <c r="D31" i="16"/>
  <c r="C31" i="16"/>
  <c r="B31" i="16"/>
  <c r="G30" i="16"/>
  <c r="F30" i="16"/>
  <c r="E30" i="16"/>
  <c r="D30" i="16"/>
  <c r="C30" i="16"/>
  <c r="B30" i="16"/>
  <c r="G29" i="16"/>
  <c r="F29" i="16"/>
  <c r="E29" i="16"/>
  <c r="D29" i="16"/>
  <c r="C29" i="16"/>
  <c r="B29" i="16"/>
  <c r="G28" i="16"/>
  <c r="F28" i="16"/>
  <c r="E28" i="16"/>
  <c r="D28" i="16"/>
  <c r="C28" i="16"/>
  <c r="B28" i="16"/>
  <c r="G27" i="16"/>
  <c r="F27" i="16"/>
  <c r="E27" i="16"/>
  <c r="D27" i="16"/>
  <c r="C27" i="16"/>
  <c r="B27" i="16"/>
  <c r="G26" i="16"/>
  <c r="F26" i="16"/>
  <c r="E26" i="16"/>
  <c r="D26" i="16"/>
  <c r="C26" i="16"/>
  <c r="B26" i="16"/>
  <c r="G25" i="16"/>
  <c r="F25" i="16"/>
  <c r="E25" i="16"/>
  <c r="D25" i="16"/>
  <c r="C25" i="16"/>
  <c r="B25" i="16"/>
  <c r="G24" i="16"/>
  <c r="F24" i="16"/>
  <c r="E24" i="16"/>
  <c r="D24" i="16"/>
  <c r="C24" i="16"/>
  <c r="B24" i="16"/>
  <c r="G23" i="16"/>
  <c r="F23" i="16"/>
  <c r="E23" i="16"/>
  <c r="D23" i="16"/>
  <c r="C23" i="16"/>
  <c r="B23" i="16"/>
  <c r="G22" i="16"/>
  <c r="F22" i="16"/>
  <c r="E22" i="16"/>
  <c r="D22" i="16"/>
  <c r="C22" i="16"/>
  <c r="B22" i="16"/>
  <c r="G21" i="16"/>
  <c r="F21" i="16"/>
  <c r="E21" i="16"/>
  <c r="D21" i="16"/>
  <c r="C21" i="16"/>
  <c r="B21" i="16"/>
  <c r="G20" i="16"/>
  <c r="F20" i="16"/>
  <c r="E20" i="16"/>
  <c r="D20" i="16"/>
  <c r="C20" i="16"/>
  <c r="B20" i="16"/>
  <c r="G19" i="16"/>
  <c r="F19" i="16"/>
  <c r="E19" i="16"/>
  <c r="D19" i="16"/>
  <c r="C19" i="16"/>
  <c r="B19" i="16"/>
  <c r="G18" i="16"/>
  <c r="F18" i="16"/>
  <c r="E18" i="16"/>
  <c r="D18" i="16"/>
  <c r="C18" i="16"/>
  <c r="B18" i="16"/>
  <c r="G17" i="16"/>
  <c r="F17" i="16"/>
  <c r="E17" i="16"/>
  <c r="D17" i="16"/>
  <c r="C17" i="16"/>
  <c r="B17" i="16"/>
  <c r="G16" i="16"/>
  <c r="F16" i="16"/>
  <c r="E16" i="16"/>
  <c r="D16" i="16"/>
  <c r="C16" i="16"/>
  <c r="B16" i="16"/>
  <c r="G15" i="16"/>
  <c r="F15" i="16"/>
  <c r="E15" i="16"/>
  <c r="D15" i="16"/>
  <c r="C15" i="16"/>
  <c r="B15" i="16"/>
  <c r="G14" i="16"/>
  <c r="F14" i="16"/>
  <c r="E14" i="16"/>
  <c r="D14" i="16"/>
  <c r="C14" i="16"/>
  <c r="B14" i="16"/>
  <c r="G13" i="16"/>
  <c r="F13" i="16"/>
  <c r="E13" i="16"/>
  <c r="D13" i="16"/>
  <c r="C13" i="16"/>
  <c r="B13" i="16"/>
  <c r="G12" i="16"/>
  <c r="F12" i="16"/>
  <c r="E12" i="16"/>
  <c r="D12" i="16"/>
  <c r="C12" i="16"/>
  <c r="B12" i="16"/>
  <c r="G11" i="16"/>
  <c r="F11" i="16"/>
  <c r="E11" i="16"/>
  <c r="D11" i="16"/>
  <c r="C11" i="16"/>
  <c r="B11" i="16"/>
  <c r="G10" i="16"/>
  <c r="F10" i="16"/>
  <c r="E10" i="16"/>
  <c r="D10" i="16"/>
  <c r="C10" i="16"/>
  <c r="B10" i="16"/>
  <c r="G9" i="16"/>
  <c r="F9" i="16"/>
  <c r="E9" i="16"/>
  <c r="D9" i="16"/>
  <c r="C9" i="16"/>
  <c r="B9" i="16"/>
  <c r="G8" i="16"/>
  <c r="F8" i="16"/>
  <c r="E8" i="16"/>
  <c r="D8" i="16"/>
  <c r="C8" i="16"/>
  <c r="B8" i="16"/>
  <c r="G7" i="16"/>
  <c r="F7" i="16"/>
  <c r="E7" i="16"/>
  <c r="D7" i="16"/>
  <c r="C7" i="16"/>
  <c r="B7" i="16"/>
  <c r="G50" i="15"/>
  <c r="F50" i="15"/>
  <c r="E50" i="15"/>
  <c r="D50" i="15"/>
  <c r="C50" i="15"/>
  <c r="B50" i="15"/>
  <c r="G49" i="15"/>
  <c r="F49" i="15"/>
  <c r="E49" i="15"/>
  <c r="D49" i="15"/>
  <c r="C49" i="15"/>
  <c r="B49" i="15"/>
  <c r="G48" i="15"/>
  <c r="F48" i="15"/>
  <c r="E48" i="15"/>
  <c r="D48" i="15"/>
  <c r="C48" i="15"/>
  <c r="B48" i="15"/>
  <c r="G47" i="15"/>
  <c r="F47" i="15"/>
  <c r="E47" i="15"/>
  <c r="D47" i="15"/>
  <c r="C47" i="15"/>
  <c r="B47" i="15"/>
  <c r="G46" i="15"/>
  <c r="F46" i="15"/>
  <c r="E46" i="15"/>
  <c r="D46" i="15"/>
  <c r="C46" i="15"/>
  <c r="B46" i="15"/>
  <c r="G45" i="15"/>
  <c r="F45" i="15"/>
  <c r="E45" i="15"/>
  <c r="D45" i="15"/>
  <c r="C45" i="15"/>
  <c r="B45" i="15"/>
  <c r="G44" i="15"/>
  <c r="F44" i="15"/>
  <c r="E44" i="15"/>
  <c r="D44" i="15"/>
  <c r="C44" i="15"/>
  <c r="B44" i="15"/>
  <c r="G43" i="15"/>
  <c r="F43" i="15"/>
  <c r="E43" i="15"/>
  <c r="D43" i="15"/>
  <c r="C43" i="15"/>
  <c r="B43" i="15"/>
  <c r="G42" i="15"/>
  <c r="F42" i="15"/>
  <c r="E42" i="15"/>
  <c r="D42" i="15"/>
  <c r="C42" i="15"/>
  <c r="B42" i="15"/>
  <c r="G41" i="15"/>
  <c r="F41" i="15"/>
  <c r="E41" i="15"/>
  <c r="D41" i="15"/>
  <c r="C41" i="15"/>
  <c r="B41" i="15"/>
  <c r="G40" i="15"/>
  <c r="F40" i="15"/>
  <c r="E40" i="15"/>
  <c r="D40" i="15"/>
  <c r="C40" i="15"/>
  <c r="B40" i="15"/>
  <c r="G39" i="15"/>
  <c r="F39" i="15"/>
  <c r="E39" i="15"/>
  <c r="D39" i="15"/>
  <c r="C39" i="15"/>
  <c r="B39" i="15"/>
  <c r="G38" i="15"/>
  <c r="F38" i="15"/>
  <c r="E38" i="15"/>
  <c r="D38" i="15"/>
  <c r="C38" i="15"/>
  <c r="B38" i="15"/>
  <c r="G37" i="15"/>
  <c r="F37" i="15"/>
  <c r="E37" i="15"/>
  <c r="D37" i="15"/>
  <c r="C37" i="15"/>
  <c r="B37" i="15"/>
  <c r="G36" i="15"/>
  <c r="F36" i="15"/>
  <c r="E36" i="15"/>
  <c r="D36" i="15"/>
  <c r="C36" i="15"/>
  <c r="B36" i="15"/>
  <c r="G35" i="15"/>
  <c r="F35" i="15"/>
  <c r="E35" i="15"/>
  <c r="D35" i="15"/>
  <c r="C35" i="15"/>
  <c r="B35" i="15"/>
  <c r="G34" i="15"/>
  <c r="F34" i="15"/>
  <c r="E34" i="15"/>
  <c r="D34" i="15"/>
  <c r="C34" i="15"/>
  <c r="B34" i="15"/>
  <c r="G33" i="15"/>
  <c r="F33" i="15"/>
  <c r="E33" i="15"/>
  <c r="D33" i="15"/>
  <c r="C33" i="15"/>
  <c r="B33" i="15"/>
  <c r="G32" i="15"/>
  <c r="F32" i="15"/>
  <c r="E32" i="15"/>
  <c r="D32" i="15"/>
  <c r="C32" i="15"/>
  <c r="B32" i="15"/>
  <c r="G31" i="15"/>
  <c r="F31" i="15"/>
  <c r="E31" i="15"/>
  <c r="D31" i="15"/>
  <c r="C31" i="15"/>
  <c r="B31" i="15"/>
  <c r="G30" i="15"/>
  <c r="F30" i="15"/>
  <c r="E30" i="15"/>
  <c r="D30" i="15"/>
  <c r="C30" i="15"/>
  <c r="B30" i="15"/>
  <c r="G29" i="15"/>
  <c r="F29" i="15"/>
  <c r="E29" i="15"/>
  <c r="D29" i="15"/>
  <c r="C29" i="15"/>
  <c r="B29" i="15"/>
  <c r="G28" i="15"/>
  <c r="F28" i="15"/>
  <c r="E28" i="15"/>
  <c r="D28" i="15"/>
  <c r="C28" i="15"/>
  <c r="B28" i="15"/>
  <c r="G27" i="15"/>
  <c r="F27" i="15"/>
  <c r="E27" i="15"/>
  <c r="D27" i="15"/>
  <c r="C27" i="15"/>
  <c r="B27" i="15"/>
  <c r="G26" i="15"/>
  <c r="F26" i="15"/>
  <c r="E26" i="15"/>
  <c r="D26" i="15"/>
  <c r="C26" i="15"/>
  <c r="B26" i="15"/>
  <c r="G25" i="15"/>
  <c r="F25" i="15"/>
  <c r="E25" i="15"/>
  <c r="D25" i="15"/>
  <c r="C25" i="15"/>
  <c r="B25" i="15"/>
  <c r="G24" i="15"/>
  <c r="F24" i="15"/>
  <c r="E24" i="15"/>
  <c r="D24" i="15"/>
  <c r="C24" i="15"/>
  <c r="B24" i="15"/>
  <c r="G23" i="15"/>
  <c r="F23" i="15"/>
  <c r="E23" i="15"/>
  <c r="D23" i="15"/>
  <c r="C23" i="15"/>
  <c r="B23" i="15"/>
  <c r="G22" i="15"/>
  <c r="F22" i="15"/>
  <c r="E22" i="15"/>
  <c r="D22" i="15"/>
  <c r="C22" i="15"/>
  <c r="B22" i="15"/>
  <c r="G21" i="15"/>
  <c r="F21" i="15"/>
  <c r="E21" i="15"/>
  <c r="D21" i="15"/>
  <c r="C21" i="15"/>
  <c r="B21" i="15"/>
  <c r="G20" i="15"/>
  <c r="F20" i="15"/>
  <c r="E20" i="15"/>
  <c r="D20" i="15"/>
  <c r="C20" i="15"/>
  <c r="B20" i="15"/>
  <c r="G19" i="15"/>
  <c r="F19" i="15"/>
  <c r="E19" i="15"/>
  <c r="D19" i="15"/>
  <c r="C19" i="15"/>
  <c r="B19" i="15"/>
  <c r="G18" i="15"/>
  <c r="F18" i="15"/>
  <c r="E18" i="15"/>
  <c r="D18" i="15"/>
  <c r="C18" i="15"/>
  <c r="B18" i="15"/>
  <c r="G17" i="15"/>
  <c r="F17" i="15"/>
  <c r="E17" i="15"/>
  <c r="D17" i="15"/>
  <c r="C17" i="15"/>
  <c r="B17" i="15"/>
  <c r="G16" i="15"/>
  <c r="F16" i="15"/>
  <c r="E16" i="15"/>
  <c r="D16" i="15"/>
  <c r="C16" i="15"/>
  <c r="B16" i="15"/>
  <c r="G15" i="15"/>
  <c r="F15" i="15"/>
  <c r="E15" i="15"/>
  <c r="D15" i="15"/>
  <c r="C15" i="15"/>
  <c r="B15" i="15"/>
  <c r="G14" i="15"/>
  <c r="F14" i="15"/>
  <c r="E14" i="15"/>
  <c r="D14" i="15"/>
  <c r="C14" i="15"/>
  <c r="B14" i="15"/>
  <c r="G13" i="15"/>
  <c r="F13" i="15"/>
  <c r="E13" i="15"/>
  <c r="D13" i="15"/>
  <c r="C13" i="15"/>
  <c r="B13" i="15"/>
  <c r="G12" i="15"/>
  <c r="F12" i="15"/>
  <c r="E12" i="15"/>
  <c r="D12" i="15"/>
  <c r="C12" i="15"/>
  <c r="B12" i="15"/>
  <c r="G11" i="15"/>
  <c r="F11" i="15"/>
  <c r="E11" i="15"/>
  <c r="D11" i="15"/>
  <c r="C11" i="15"/>
  <c r="B11" i="15"/>
  <c r="G10" i="15"/>
  <c r="F10" i="15"/>
  <c r="E10" i="15"/>
  <c r="D10" i="15"/>
  <c r="C10" i="15"/>
  <c r="B10" i="15"/>
  <c r="G9" i="15"/>
  <c r="F9" i="15"/>
  <c r="E9" i="15"/>
  <c r="D9" i="15"/>
  <c r="C9" i="15"/>
  <c r="B9" i="15"/>
  <c r="G8" i="15"/>
  <c r="F8" i="15"/>
  <c r="E8" i="15"/>
  <c r="D8" i="15"/>
  <c r="C8" i="15"/>
  <c r="B8" i="15"/>
  <c r="G7" i="15"/>
  <c r="F7" i="15"/>
  <c r="E7" i="15"/>
  <c r="D7" i="15"/>
  <c r="C7" i="15"/>
  <c r="B7" i="15"/>
  <c r="G50" i="14"/>
  <c r="F50" i="14"/>
  <c r="E50" i="14"/>
  <c r="D50" i="14"/>
  <c r="C50" i="14"/>
  <c r="B50" i="14"/>
  <c r="G49" i="14"/>
  <c r="F49" i="14"/>
  <c r="E49" i="14"/>
  <c r="D49" i="14"/>
  <c r="C49" i="14"/>
  <c r="B49" i="14"/>
  <c r="G48" i="14"/>
  <c r="F48" i="14"/>
  <c r="E48" i="14"/>
  <c r="D48" i="14"/>
  <c r="C48" i="14"/>
  <c r="B48" i="14"/>
  <c r="G47" i="14"/>
  <c r="F47" i="14"/>
  <c r="E47" i="14"/>
  <c r="D47" i="14"/>
  <c r="C47" i="14"/>
  <c r="B47" i="14"/>
  <c r="G46" i="14"/>
  <c r="F46" i="14"/>
  <c r="E46" i="14"/>
  <c r="D46" i="14"/>
  <c r="C46" i="14"/>
  <c r="B46" i="14"/>
  <c r="G45" i="14"/>
  <c r="F45" i="14"/>
  <c r="E45" i="14"/>
  <c r="D45" i="14"/>
  <c r="C45" i="14"/>
  <c r="B45" i="14"/>
  <c r="G44" i="14"/>
  <c r="F44" i="14"/>
  <c r="E44" i="14"/>
  <c r="D44" i="14"/>
  <c r="C44" i="14"/>
  <c r="B44" i="14"/>
  <c r="G43" i="14"/>
  <c r="F43" i="14"/>
  <c r="E43" i="14"/>
  <c r="D43" i="14"/>
  <c r="C43" i="14"/>
  <c r="B43" i="14"/>
  <c r="G42" i="14"/>
  <c r="F42" i="14"/>
  <c r="E42" i="14"/>
  <c r="D42" i="14"/>
  <c r="C42" i="14"/>
  <c r="B42" i="14"/>
  <c r="G41" i="14"/>
  <c r="F41" i="14"/>
  <c r="E41" i="14"/>
  <c r="D41" i="14"/>
  <c r="C41" i="14"/>
  <c r="B41" i="14"/>
  <c r="G40" i="14"/>
  <c r="F40" i="14"/>
  <c r="E40" i="14"/>
  <c r="D40" i="14"/>
  <c r="C40" i="14"/>
  <c r="B40" i="14"/>
  <c r="G39" i="14"/>
  <c r="F39" i="14"/>
  <c r="E39" i="14"/>
  <c r="D39" i="14"/>
  <c r="C39" i="14"/>
  <c r="B39" i="14"/>
  <c r="G38" i="14"/>
  <c r="F38" i="14"/>
  <c r="E38" i="14"/>
  <c r="D38" i="14"/>
  <c r="C38" i="14"/>
  <c r="B38" i="14"/>
  <c r="G37" i="14"/>
  <c r="F37" i="14"/>
  <c r="E37" i="14"/>
  <c r="D37" i="14"/>
  <c r="C37" i="14"/>
  <c r="B37" i="14"/>
  <c r="G36" i="14"/>
  <c r="F36" i="14"/>
  <c r="E36" i="14"/>
  <c r="D36" i="14"/>
  <c r="C36" i="14"/>
  <c r="B36" i="14"/>
  <c r="G35" i="14"/>
  <c r="F35" i="14"/>
  <c r="E35" i="14"/>
  <c r="D35" i="14"/>
  <c r="C35" i="14"/>
  <c r="B35" i="14"/>
  <c r="G34" i="14"/>
  <c r="F34" i="14"/>
  <c r="E34" i="14"/>
  <c r="D34" i="14"/>
  <c r="C34" i="14"/>
  <c r="B34" i="14"/>
  <c r="G33" i="14"/>
  <c r="F33" i="14"/>
  <c r="E33" i="14"/>
  <c r="D33" i="14"/>
  <c r="C33" i="14"/>
  <c r="B33" i="14"/>
  <c r="G32" i="14"/>
  <c r="F32" i="14"/>
  <c r="E32" i="14"/>
  <c r="D32" i="14"/>
  <c r="C32" i="14"/>
  <c r="B32" i="14"/>
  <c r="G31" i="14"/>
  <c r="F31" i="14"/>
  <c r="E31" i="14"/>
  <c r="D31" i="14"/>
  <c r="C31" i="14"/>
  <c r="B31" i="14"/>
  <c r="G30" i="14"/>
  <c r="F30" i="14"/>
  <c r="E30" i="14"/>
  <c r="D30" i="14"/>
  <c r="C30" i="14"/>
  <c r="B30" i="14"/>
  <c r="G29" i="14"/>
  <c r="F29" i="14"/>
  <c r="E29" i="14"/>
  <c r="D29" i="14"/>
  <c r="C29" i="14"/>
  <c r="B29" i="14"/>
  <c r="G28" i="14"/>
  <c r="F28" i="14"/>
  <c r="E28" i="14"/>
  <c r="D28" i="14"/>
  <c r="C28" i="14"/>
  <c r="B28" i="14"/>
  <c r="G27" i="14"/>
  <c r="F27" i="14"/>
  <c r="E27" i="14"/>
  <c r="D27" i="14"/>
  <c r="C27" i="14"/>
  <c r="B27" i="14"/>
  <c r="G26" i="14"/>
  <c r="F26" i="14"/>
  <c r="E26" i="14"/>
  <c r="D26" i="14"/>
  <c r="C26" i="14"/>
  <c r="B26" i="14"/>
  <c r="G25" i="14"/>
  <c r="F25" i="14"/>
  <c r="E25" i="14"/>
  <c r="D25" i="14"/>
  <c r="C25" i="14"/>
  <c r="B25" i="14"/>
  <c r="G24" i="14"/>
  <c r="F24" i="14"/>
  <c r="E24" i="14"/>
  <c r="D24" i="14"/>
  <c r="C24" i="14"/>
  <c r="B24" i="14"/>
  <c r="G23" i="14"/>
  <c r="F23" i="14"/>
  <c r="E23" i="14"/>
  <c r="D23" i="14"/>
  <c r="C23" i="14"/>
  <c r="B23" i="14"/>
  <c r="G22" i="14"/>
  <c r="F22" i="14"/>
  <c r="E22" i="14"/>
  <c r="D22" i="14"/>
  <c r="C22" i="14"/>
  <c r="B22" i="14"/>
  <c r="G21" i="14"/>
  <c r="F21" i="14"/>
  <c r="E21" i="14"/>
  <c r="D21" i="14"/>
  <c r="C21" i="14"/>
  <c r="B21" i="14"/>
  <c r="G20" i="14"/>
  <c r="F20" i="14"/>
  <c r="E20" i="14"/>
  <c r="D20" i="14"/>
  <c r="C20" i="14"/>
  <c r="B20" i="14"/>
  <c r="G19" i="14"/>
  <c r="F19" i="14"/>
  <c r="E19" i="14"/>
  <c r="D19" i="14"/>
  <c r="C19" i="14"/>
  <c r="B19" i="14"/>
  <c r="G18" i="14"/>
  <c r="F18" i="14"/>
  <c r="E18" i="14"/>
  <c r="D18" i="14"/>
  <c r="C18" i="14"/>
  <c r="B18" i="14"/>
  <c r="G17" i="14"/>
  <c r="F17" i="14"/>
  <c r="E17" i="14"/>
  <c r="D17" i="14"/>
  <c r="C17" i="14"/>
  <c r="B17" i="14"/>
  <c r="G16" i="14"/>
  <c r="F16" i="14"/>
  <c r="E16" i="14"/>
  <c r="D16" i="14"/>
  <c r="C16" i="14"/>
  <c r="B16" i="14"/>
  <c r="G15" i="14"/>
  <c r="F15" i="14"/>
  <c r="E15" i="14"/>
  <c r="D15" i="14"/>
  <c r="C15" i="14"/>
  <c r="B15" i="14"/>
  <c r="G14" i="14"/>
  <c r="F14" i="14"/>
  <c r="E14" i="14"/>
  <c r="D14" i="14"/>
  <c r="C14" i="14"/>
  <c r="B14" i="14"/>
  <c r="G13" i="14"/>
  <c r="F13" i="14"/>
  <c r="E13" i="14"/>
  <c r="D13" i="14"/>
  <c r="C13" i="14"/>
  <c r="B13" i="14"/>
  <c r="G12" i="14"/>
  <c r="F12" i="14"/>
  <c r="E12" i="14"/>
  <c r="D12" i="14"/>
  <c r="C12" i="14"/>
  <c r="B12" i="14"/>
  <c r="G11" i="14"/>
  <c r="F11" i="14"/>
  <c r="E11" i="14"/>
  <c r="D11" i="14"/>
  <c r="C11" i="14"/>
  <c r="B11" i="14"/>
  <c r="G10" i="14"/>
  <c r="F10" i="14"/>
  <c r="E10" i="14"/>
  <c r="D10" i="14"/>
  <c r="C10" i="14"/>
  <c r="B10" i="14"/>
  <c r="G9" i="14"/>
  <c r="F9" i="14"/>
  <c r="E9" i="14"/>
  <c r="D9" i="14"/>
  <c r="C9" i="14"/>
  <c r="B9" i="14"/>
  <c r="G8" i="14"/>
  <c r="F8" i="14"/>
  <c r="E8" i="14"/>
  <c r="D8" i="14"/>
  <c r="C8" i="14"/>
  <c r="B8" i="14"/>
  <c r="G7" i="14"/>
  <c r="F7" i="14"/>
  <c r="E7" i="14"/>
  <c r="D7" i="14"/>
  <c r="C7" i="14"/>
  <c r="B7" i="14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C7" i="1" l="1"/>
  <c r="G7" i="1"/>
  <c r="B7" i="1"/>
  <c r="D7" i="1"/>
  <c r="F7" i="1"/>
  <c r="E7" i="1"/>
  <c r="C12" i="1"/>
  <c r="D12" i="1"/>
  <c r="G12" i="1"/>
  <c r="F12" i="1"/>
  <c r="E12" i="1"/>
  <c r="B12" i="1"/>
</calcChain>
</file>

<file path=xl/sharedStrings.xml><?xml version="1.0" encoding="utf-8"?>
<sst xmlns="http://schemas.openxmlformats.org/spreadsheetml/2006/main" count="340" uniqueCount="169">
  <si>
    <t xml:space="preserve"> </t>
  </si>
  <si>
    <t>Klaster 1</t>
  </si>
  <si>
    <t>Klaster 2</t>
  </si>
  <si>
    <t>Klaster 3</t>
  </si>
  <si>
    <t>Klaster 4</t>
  </si>
  <si>
    <t>Klaster 5</t>
  </si>
  <si>
    <t>Observation</t>
  </si>
  <si>
    <t>Class</t>
  </si>
  <si>
    <t>Obj_1</t>
  </si>
  <si>
    <t>Obj_2</t>
  </si>
  <si>
    <t>Obj_3</t>
  </si>
  <si>
    <t>Obj_4</t>
  </si>
  <si>
    <t>Obj_5</t>
  </si>
  <si>
    <t>Obj_6</t>
  </si>
  <si>
    <t>Obj_7</t>
  </si>
  <si>
    <t>Obj_8</t>
  </si>
  <si>
    <t>Obj_9</t>
  </si>
  <si>
    <t>Obj_10</t>
  </si>
  <si>
    <t>Obj_11</t>
  </si>
  <si>
    <t>Obj_12</t>
  </si>
  <si>
    <t>Obj_13</t>
  </si>
  <si>
    <t>Obj_14</t>
  </si>
  <si>
    <t>Obj_15</t>
  </si>
  <si>
    <t>Obj_16</t>
  </si>
  <si>
    <t>Obj_17</t>
  </si>
  <si>
    <t>Obj_18</t>
  </si>
  <si>
    <t>Obj_19</t>
  </si>
  <si>
    <t>Obj_20</t>
  </si>
  <si>
    <t>Obj_21</t>
  </si>
  <si>
    <t>Obj_22</t>
  </si>
  <si>
    <t>Obj_23</t>
  </si>
  <si>
    <t>Obj_24</t>
  </si>
  <si>
    <t>Obj_25</t>
  </si>
  <si>
    <t>Obj_26</t>
  </si>
  <si>
    <t>Obj_27</t>
  </si>
  <si>
    <t>Obj_28</t>
  </si>
  <si>
    <t>Obj_29</t>
  </si>
  <si>
    <t>Obj_30</t>
  </si>
  <si>
    <t>Obj_31</t>
  </si>
  <si>
    <t>Obj_32</t>
  </si>
  <si>
    <t>Obj_33</t>
  </si>
  <si>
    <t>Obj_34</t>
  </si>
  <si>
    <t>Obj_35</t>
  </si>
  <si>
    <t>Obj_36</t>
  </si>
  <si>
    <t>Obj_37</t>
  </si>
  <si>
    <t>Obj_38</t>
  </si>
  <si>
    <t>Obj_39</t>
  </si>
  <si>
    <t>Obj_40</t>
  </si>
  <si>
    <t>Obj_41</t>
  </si>
  <si>
    <t>Obj_42</t>
  </si>
  <si>
    <t>Obj_43</t>
  </si>
  <si>
    <t>Obj_44</t>
  </si>
  <si>
    <t>Obj_45</t>
  </si>
  <si>
    <t>Obj_46</t>
  </si>
  <si>
    <t>Obj_47</t>
  </si>
  <si>
    <t>Obj_48</t>
  </si>
  <si>
    <t>Obj_49</t>
  </si>
  <si>
    <t>Obj_50</t>
  </si>
  <si>
    <t>Obj_51</t>
  </si>
  <si>
    <t>Obj_52</t>
  </si>
  <si>
    <t>Obj_53</t>
  </si>
  <si>
    <t>Obj_54</t>
  </si>
  <si>
    <t>Obj_55</t>
  </si>
  <si>
    <t>Obj_56</t>
  </si>
  <si>
    <t>Obj_57</t>
  </si>
  <si>
    <t>Obj_58</t>
  </si>
  <si>
    <t>Obj_59</t>
  </si>
  <si>
    <t>Obj_60</t>
  </si>
  <si>
    <t>Obj_61</t>
  </si>
  <si>
    <t>Obj_62</t>
  </si>
  <si>
    <t>Obj_63</t>
  </si>
  <si>
    <t>Obj_64</t>
  </si>
  <si>
    <t>Obj_65</t>
  </si>
  <si>
    <t>Obj_66</t>
  </si>
  <si>
    <t>Obj_67</t>
  </si>
  <si>
    <t>Obj_68</t>
  </si>
  <si>
    <t>Obj_69</t>
  </si>
  <si>
    <t>Obj_70</t>
  </si>
  <si>
    <t>Obj_71</t>
  </si>
  <si>
    <t>Obj_72</t>
  </si>
  <si>
    <t>Obj_73</t>
  </si>
  <si>
    <t>Obj_74</t>
  </si>
  <si>
    <t>Obj_75</t>
  </si>
  <si>
    <t>Obj_76</t>
  </si>
  <si>
    <t>Obj_77</t>
  </si>
  <si>
    <t>Obj_78</t>
  </si>
  <si>
    <t>Obj_79</t>
  </si>
  <si>
    <t>Obj_80</t>
  </si>
  <si>
    <t>Obj_81</t>
  </si>
  <si>
    <t>Obj_82</t>
  </si>
  <si>
    <t>Obj_83</t>
  </si>
  <si>
    <t>Obj_84</t>
  </si>
  <si>
    <t>Obj_85</t>
  </si>
  <si>
    <t>Obj_86</t>
  </si>
  <si>
    <t>Obj_87</t>
  </si>
  <si>
    <t>Obj_88</t>
  </si>
  <si>
    <t>Obj_89</t>
  </si>
  <si>
    <t>Obj_90</t>
  </si>
  <si>
    <t>Obj_91</t>
  </si>
  <si>
    <t>Obj_92</t>
  </si>
  <si>
    <t>Obj_93</t>
  </si>
  <si>
    <t>Obj_94</t>
  </si>
  <si>
    <t>Obj_95</t>
  </si>
  <si>
    <t>Obj_96</t>
  </si>
  <si>
    <t>Obj_97</t>
  </si>
  <si>
    <t>Obj_98</t>
  </si>
  <si>
    <t>Obj_99</t>
  </si>
  <si>
    <t>Obj_100</t>
  </si>
  <si>
    <t>Obj_101</t>
  </si>
  <si>
    <t>Obj_102</t>
  </si>
  <si>
    <t>Obj_103</t>
  </si>
  <si>
    <t>Obj_104</t>
  </si>
  <si>
    <t>Obj_105</t>
  </si>
  <si>
    <t>Obj_106</t>
  </si>
  <si>
    <t>Obj_107</t>
  </si>
  <si>
    <t>Obj_108</t>
  </si>
  <si>
    <t>Obj_109</t>
  </si>
  <si>
    <t>Obj_110</t>
  </si>
  <si>
    <t>Obj_111</t>
  </si>
  <si>
    <t>Obj_112</t>
  </si>
  <si>
    <t>Obj_113</t>
  </si>
  <si>
    <t>Obj_114</t>
  </si>
  <si>
    <t>Obj_115</t>
  </si>
  <si>
    <t>Obj_116</t>
  </si>
  <si>
    <t>Obj_117</t>
  </si>
  <si>
    <t>Obj_118</t>
  </si>
  <si>
    <t>Obj_119</t>
  </si>
  <si>
    <t>Obj_120</t>
  </si>
  <si>
    <t>Obj_121</t>
  </si>
  <si>
    <t>Obj_122</t>
  </si>
  <si>
    <t>Obj_123</t>
  </si>
  <si>
    <t>Obj_124</t>
  </si>
  <si>
    <t>Obj_125</t>
  </si>
  <si>
    <t>Obj_126</t>
  </si>
  <si>
    <t>Obj_127</t>
  </si>
  <si>
    <t>Obj_128</t>
  </si>
  <si>
    <t>Obj_129</t>
  </si>
  <si>
    <t>Obj_130</t>
  </si>
  <si>
    <t>Obj_131</t>
  </si>
  <si>
    <t>Obj_132</t>
  </si>
  <si>
    <t>Obj_133</t>
  </si>
  <si>
    <t>Obj_134</t>
  </si>
  <si>
    <t>Obj_135</t>
  </si>
  <si>
    <t>Obj_136</t>
  </si>
  <si>
    <t>Obj_137</t>
  </si>
  <si>
    <t>Obj_138</t>
  </si>
  <si>
    <t>Obj_139</t>
  </si>
  <si>
    <t>Obj_140</t>
  </si>
  <si>
    <t>Obj_141</t>
  </si>
  <si>
    <t>Obj_142</t>
  </si>
  <si>
    <t>Obj_143</t>
  </si>
  <si>
    <t>Obj_144</t>
  </si>
  <si>
    <t>Obj_145</t>
  </si>
  <si>
    <t>Obj_146</t>
  </si>
  <si>
    <t>Obj_147</t>
  </si>
  <si>
    <t>Obj_148</t>
  </si>
  <si>
    <t>Obj_149</t>
  </si>
  <si>
    <t>Obj_150</t>
  </si>
  <si>
    <t>Obj_151</t>
  </si>
  <si>
    <t>Obj_152</t>
  </si>
  <si>
    <t>Obj_153</t>
  </si>
  <si>
    <t>Obj_154</t>
  </si>
  <si>
    <t>Obj_155</t>
  </si>
  <si>
    <t>Obj_156</t>
  </si>
  <si>
    <t>Obj_157</t>
  </si>
  <si>
    <t>Obj_158</t>
  </si>
  <si>
    <t>Obj_159</t>
  </si>
  <si>
    <t>Obj_160</t>
  </si>
  <si>
    <t>KLASIFIKACIJA - SVI LAU1 37_39 05_05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</si>
</sst>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 Italic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>
      <alignment vertical="top"/>
    </xf>
    <xf numFmtId="0" fontId="7" fillId="0" borderId="0">
      <alignment vertical="top"/>
    </xf>
    <xf numFmtId="0" fontId="8" fillId="0" borderId="0" applyNumberFormat="0" applyBorder="0">
      <alignment vertical="top"/>
    </xf>
    <xf numFmtId="0" fontId="4" fillId="0" borderId="0" applyNumberFormat="0" applyBorder="0">
      <alignment horizontal="right" vertical="top"/>
    </xf>
    <xf numFmtId="0" fontId="9" fillId="0" borderId="0" applyNumberFormat="0" applyBorder="0">
      <alignment vertical="top"/>
    </xf>
    <xf numFmtId="0" fontId="5" fillId="2" borderId="0" applyNumberFormat="0" applyBorder="0">
      <alignment horizontal="right" vertical="top"/>
    </xf>
    <xf numFmtId="0" fontId="10" fillId="0" borderId="0">
      <alignment vertical="top"/>
    </xf>
  </cellStyleXfs>
  <cellXfs count="12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164" fontId="6" fillId="0" borderId="1" xfId="1" applyNumberFormat="1" applyFont="1" applyBorder="1" applyAlignment="1">
      <alignment horizontal="center" vertical="center"/>
    </xf>
    <xf numFmtId="3" fontId="0" fillId="0" borderId="0" xfId="0" applyNumberFormat="1"/>
    <xf numFmtId="0" fontId="0" fillId="0" borderId="0" xfId="0"/>
    <xf numFmtId="0" fontId="1" fillId="0" borderId="0" xfId="0" applyFont="1" applyBorder="1"/>
    <xf numFmtId="0" fontId="11" fillId="0" borderId="0" xfId="0" applyFont="1" applyBorder="1"/>
    <xf numFmtId="0" fontId="0" fillId="0" borderId="0" xfId="0" applyFont="1"/>
    <xf numFmtId="1" fontId="0" fillId="0" borderId="0" xfId="0" applyNumberFormat="1" applyFont="1"/>
    <xf numFmtId="1" fontId="0" fillId="0" borderId="0" xfId="0" applyNumberFormat="1"/>
  </cellXfs>
  <cellStyles count="8">
    <cellStyle name="Normal" xfId="0" builtinId="0"/>
    <cellStyle name="Normal 2" xfId="1"/>
    <cellStyle name="Normal 2 2" xfId="2"/>
    <cellStyle name="Normal 3" xfId="7"/>
    <cellStyle name="Unistat MainTitle" xfId="3"/>
    <cellStyle name="Unistat Normal" xfId="4"/>
    <cellStyle name="Unistat SubTitle" xfId="5"/>
    <cellStyle name="Unistat TableTitle 6.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6"/>
  <sheetViews>
    <sheetView workbookViewId="0">
      <selection activeCell="A7" sqref="A7"/>
    </sheetView>
  </sheetViews>
  <sheetFormatPr defaultRowHeight="15" x14ac:dyDescent="0.25"/>
  <cols>
    <col min="1" max="1" width="22.7109375" customWidth="1"/>
  </cols>
  <sheetData>
    <row r="1" spans="1:2" ht="15.75" x14ac:dyDescent="0.25">
      <c r="A1" s="8" t="s">
        <v>168</v>
      </c>
    </row>
    <row r="6" spans="1:2" x14ac:dyDescent="0.25">
      <c r="A6" t="s">
        <v>6</v>
      </c>
      <c r="B6" t="s">
        <v>7</v>
      </c>
    </row>
    <row r="7" spans="1:2" x14ac:dyDescent="0.25">
      <c r="A7" t="s">
        <v>8</v>
      </c>
      <c r="B7" s="6">
        <v>1</v>
      </c>
    </row>
    <row r="8" spans="1:2" x14ac:dyDescent="0.25">
      <c r="A8" t="s">
        <v>9</v>
      </c>
      <c r="B8" s="6">
        <v>1</v>
      </c>
    </row>
    <row r="9" spans="1:2" x14ac:dyDescent="0.25">
      <c r="A9" t="s">
        <v>10</v>
      </c>
      <c r="B9" s="6">
        <v>1</v>
      </c>
    </row>
    <row r="10" spans="1:2" x14ac:dyDescent="0.25">
      <c r="A10" t="s">
        <v>11</v>
      </c>
      <c r="B10" s="6">
        <v>1</v>
      </c>
    </row>
    <row r="11" spans="1:2" x14ac:dyDescent="0.25">
      <c r="A11" t="s">
        <v>12</v>
      </c>
      <c r="B11" s="6">
        <v>1</v>
      </c>
    </row>
    <row r="12" spans="1:2" x14ac:dyDescent="0.25">
      <c r="A12" t="s">
        <v>13</v>
      </c>
      <c r="B12" s="6">
        <v>1</v>
      </c>
    </row>
    <row r="13" spans="1:2" x14ac:dyDescent="0.25">
      <c r="A13" t="s">
        <v>14</v>
      </c>
      <c r="B13" s="6">
        <v>2</v>
      </c>
    </row>
    <row r="14" spans="1:2" x14ac:dyDescent="0.25">
      <c r="A14" t="s">
        <v>15</v>
      </c>
      <c r="B14" s="6">
        <v>1</v>
      </c>
    </row>
    <row r="15" spans="1:2" x14ac:dyDescent="0.25">
      <c r="A15" t="s">
        <v>16</v>
      </c>
      <c r="B15" s="6">
        <v>1</v>
      </c>
    </row>
    <row r="16" spans="1:2" x14ac:dyDescent="0.25">
      <c r="A16" t="s">
        <v>17</v>
      </c>
      <c r="B16" s="6">
        <v>2</v>
      </c>
    </row>
    <row r="17" spans="1:2" x14ac:dyDescent="0.25">
      <c r="A17" t="s">
        <v>18</v>
      </c>
      <c r="B17" s="6">
        <v>1</v>
      </c>
    </row>
    <row r="18" spans="1:2" x14ac:dyDescent="0.25">
      <c r="A18" t="s">
        <v>19</v>
      </c>
      <c r="B18" s="6">
        <v>1</v>
      </c>
    </row>
    <row r="19" spans="1:2" x14ac:dyDescent="0.25">
      <c r="A19" t="s">
        <v>20</v>
      </c>
      <c r="B19" s="6">
        <v>1</v>
      </c>
    </row>
    <row r="20" spans="1:2" x14ac:dyDescent="0.25">
      <c r="A20" t="s">
        <v>21</v>
      </c>
      <c r="B20" s="6">
        <v>1</v>
      </c>
    </row>
    <row r="21" spans="1:2" x14ac:dyDescent="0.25">
      <c r="A21" t="s">
        <v>22</v>
      </c>
      <c r="B21" s="6">
        <v>1</v>
      </c>
    </row>
    <row r="22" spans="1:2" x14ac:dyDescent="0.25">
      <c r="A22" t="s">
        <v>23</v>
      </c>
      <c r="B22" s="6">
        <v>1</v>
      </c>
    </row>
    <row r="23" spans="1:2" x14ac:dyDescent="0.25">
      <c r="A23" t="s">
        <v>24</v>
      </c>
      <c r="B23" s="6">
        <v>3</v>
      </c>
    </row>
    <row r="24" spans="1:2" x14ac:dyDescent="0.25">
      <c r="A24" t="s">
        <v>25</v>
      </c>
      <c r="B24" s="6">
        <v>3</v>
      </c>
    </row>
    <row r="25" spans="1:2" x14ac:dyDescent="0.25">
      <c r="A25" t="s">
        <v>26</v>
      </c>
      <c r="B25" s="6">
        <v>3</v>
      </c>
    </row>
    <row r="26" spans="1:2" x14ac:dyDescent="0.25">
      <c r="A26" t="s">
        <v>27</v>
      </c>
      <c r="B26" s="6">
        <v>4</v>
      </c>
    </row>
    <row r="27" spans="1:2" x14ac:dyDescent="0.25">
      <c r="A27" t="s">
        <v>28</v>
      </c>
      <c r="B27" s="6">
        <v>3</v>
      </c>
    </row>
    <row r="28" spans="1:2" x14ac:dyDescent="0.25">
      <c r="A28" t="s">
        <v>29</v>
      </c>
      <c r="B28" s="6">
        <v>3</v>
      </c>
    </row>
    <row r="29" spans="1:2" x14ac:dyDescent="0.25">
      <c r="A29" t="s">
        <v>30</v>
      </c>
      <c r="B29" s="6">
        <v>2</v>
      </c>
    </row>
    <row r="30" spans="1:2" x14ac:dyDescent="0.25">
      <c r="A30" t="s">
        <v>31</v>
      </c>
      <c r="B30" s="6">
        <v>3</v>
      </c>
    </row>
    <row r="31" spans="1:2" x14ac:dyDescent="0.25">
      <c r="A31" t="s">
        <v>32</v>
      </c>
      <c r="B31" s="6">
        <v>2</v>
      </c>
    </row>
    <row r="32" spans="1:2" x14ac:dyDescent="0.25">
      <c r="A32" t="s">
        <v>33</v>
      </c>
      <c r="B32" s="6">
        <v>3</v>
      </c>
    </row>
    <row r="33" spans="1:2" x14ac:dyDescent="0.25">
      <c r="A33" t="s">
        <v>34</v>
      </c>
      <c r="B33" s="6">
        <v>3</v>
      </c>
    </row>
    <row r="34" spans="1:2" x14ac:dyDescent="0.25">
      <c r="A34" t="s">
        <v>35</v>
      </c>
      <c r="B34" s="6">
        <v>3</v>
      </c>
    </row>
    <row r="35" spans="1:2" x14ac:dyDescent="0.25">
      <c r="A35" t="s">
        <v>36</v>
      </c>
      <c r="B35" s="6">
        <v>3</v>
      </c>
    </row>
    <row r="36" spans="1:2" x14ac:dyDescent="0.25">
      <c r="A36" t="s">
        <v>37</v>
      </c>
      <c r="B36" s="6">
        <v>3</v>
      </c>
    </row>
    <row r="37" spans="1:2" x14ac:dyDescent="0.25">
      <c r="A37" t="s">
        <v>38</v>
      </c>
      <c r="B37" s="6">
        <v>3</v>
      </c>
    </row>
    <row r="38" spans="1:2" x14ac:dyDescent="0.25">
      <c r="A38" t="s">
        <v>39</v>
      </c>
      <c r="B38" s="6">
        <v>2</v>
      </c>
    </row>
    <row r="39" spans="1:2" x14ac:dyDescent="0.25">
      <c r="A39" t="s">
        <v>40</v>
      </c>
      <c r="B39" s="6">
        <v>3</v>
      </c>
    </row>
    <row r="40" spans="1:2" x14ac:dyDescent="0.25">
      <c r="A40" t="s">
        <v>41</v>
      </c>
      <c r="B40" s="6">
        <v>3</v>
      </c>
    </row>
    <row r="41" spans="1:2" x14ac:dyDescent="0.25">
      <c r="A41" t="s">
        <v>42</v>
      </c>
      <c r="B41" s="6">
        <v>3</v>
      </c>
    </row>
    <row r="42" spans="1:2" x14ac:dyDescent="0.25">
      <c r="A42" t="s">
        <v>43</v>
      </c>
      <c r="B42" s="6">
        <v>1</v>
      </c>
    </row>
    <row r="43" spans="1:2" x14ac:dyDescent="0.25">
      <c r="A43" t="s">
        <v>44</v>
      </c>
      <c r="B43" s="6">
        <v>3</v>
      </c>
    </row>
    <row r="44" spans="1:2" x14ac:dyDescent="0.25">
      <c r="A44" t="s">
        <v>45</v>
      </c>
      <c r="B44" s="6">
        <v>1</v>
      </c>
    </row>
    <row r="45" spans="1:2" x14ac:dyDescent="0.25">
      <c r="A45" t="s">
        <v>46</v>
      </c>
      <c r="B45" s="6">
        <v>2</v>
      </c>
    </row>
    <row r="46" spans="1:2" x14ac:dyDescent="0.25">
      <c r="A46" t="s">
        <v>47</v>
      </c>
      <c r="B46" s="6">
        <v>3</v>
      </c>
    </row>
    <row r="47" spans="1:2" x14ac:dyDescent="0.25">
      <c r="A47" t="s">
        <v>48</v>
      </c>
      <c r="B47" s="6">
        <v>3</v>
      </c>
    </row>
    <row r="48" spans="1:2" x14ac:dyDescent="0.25">
      <c r="A48" t="s">
        <v>49</v>
      </c>
      <c r="B48" s="6">
        <v>3</v>
      </c>
    </row>
    <row r="49" spans="1:2" x14ac:dyDescent="0.25">
      <c r="A49" t="s">
        <v>50</v>
      </c>
      <c r="B49" s="6">
        <v>3</v>
      </c>
    </row>
    <row r="50" spans="1:2" x14ac:dyDescent="0.25">
      <c r="A50" t="s">
        <v>51</v>
      </c>
      <c r="B50" s="6">
        <v>3</v>
      </c>
    </row>
    <row r="51" spans="1:2" x14ac:dyDescent="0.25">
      <c r="A51" t="s">
        <v>52</v>
      </c>
      <c r="B51" s="6">
        <v>3</v>
      </c>
    </row>
    <row r="52" spans="1:2" x14ac:dyDescent="0.25">
      <c r="A52" t="s">
        <v>53</v>
      </c>
      <c r="B52" s="6">
        <v>3</v>
      </c>
    </row>
    <row r="53" spans="1:2" x14ac:dyDescent="0.25">
      <c r="A53" t="s">
        <v>54</v>
      </c>
      <c r="B53" s="6">
        <v>3</v>
      </c>
    </row>
    <row r="54" spans="1:2" x14ac:dyDescent="0.25">
      <c r="A54" t="s">
        <v>55</v>
      </c>
      <c r="B54" s="6">
        <v>3</v>
      </c>
    </row>
    <row r="55" spans="1:2" x14ac:dyDescent="0.25">
      <c r="A55" t="s">
        <v>56</v>
      </c>
      <c r="B55" s="6">
        <v>4</v>
      </c>
    </row>
    <row r="56" spans="1:2" x14ac:dyDescent="0.25">
      <c r="A56" t="s">
        <v>57</v>
      </c>
      <c r="B56" s="6">
        <v>3</v>
      </c>
    </row>
    <row r="57" spans="1:2" x14ac:dyDescent="0.25">
      <c r="A57" t="s">
        <v>58</v>
      </c>
      <c r="B57" s="6">
        <v>4</v>
      </c>
    </row>
    <row r="58" spans="1:2" x14ac:dyDescent="0.25">
      <c r="A58" t="s">
        <v>59</v>
      </c>
      <c r="B58" s="6">
        <v>3</v>
      </c>
    </row>
    <row r="59" spans="1:2" x14ac:dyDescent="0.25">
      <c r="A59" t="s">
        <v>60</v>
      </c>
      <c r="B59" s="6">
        <v>3</v>
      </c>
    </row>
    <row r="60" spans="1:2" x14ac:dyDescent="0.25">
      <c r="A60" t="s">
        <v>61</v>
      </c>
      <c r="B60" s="6">
        <v>3</v>
      </c>
    </row>
    <row r="61" spans="1:2" x14ac:dyDescent="0.25">
      <c r="A61" t="s">
        <v>62</v>
      </c>
      <c r="B61" s="6">
        <v>3</v>
      </c>
    </row>
    <row r="62" spans="1:2" x14ac:dyDescent="0.25">
      <c r="A62" t="s">
        <v>63</v>
      </c>
      <c r="B62" s="6">
        <v>3</v>
      </c>
    </row>
    <row r="63" spans="1:2" x14ac:dyDescent="0.25">
      <c r="A63" t="s">
        <v>64</v>
      </c>
      <c r="B63" s="6">
        <v>3</v>
      </c>
    </row>
    <row r="64" spans="1:2" x14ac:dyDescent="0.25">
      <c r="A64" t="s">
        <v>65</v>
      </c>
      <c r="B64" s="6">
        <v>3</v>
      </c>
    </row>
    <row r="65" spans="1:2" x14ac:dyDescent="0.25">
      <c r="A65" t="s">
        <v>66</v>
      </c>
      <c r="B65" s="6">
        <v>3</v>
      </c>
    </row>
    <row r="66" spans="1:2" x14ac:dyDescent="0.25">
      <c r="A66" t="s">
        <v>67</v>
      </c>
      <c r="B66" s="6">
        <v>2</v>
      </c>
    </row>
    <row r="67" spans="1:2" x14ac:dyDescent="0.25">
      <c r="A67" t="s">
        <v>68</v>
      </c>
      <c r="B67" s="6">
        <v>3</v>
      </c>
    </row>
    <row r="68" spans="1:2" x14ac:dyDescent="0.25">
      <c r="A68" t="s">
        <v>69</v>
      </c>
      <c r="B68" s="6">
        <v>4</v>
      </c>
    </row>
    <row r="69" spans="1:2" x14ac:dyDescent="0.25">
      <c r="A69" t="s">
        <v>70</v>
      </c>
      <c r="B69" s="6">
        <v>4</v>
      </c>
    </row>
    <row r="70" spans="1:2" x14ac:dyDescent="0.25">
      <c r="A70" t="s">
        <v>71</v>
      </c>
      <c r="B70" s="6">
        <v>4</v>
      </c>
    </row>
    <row r="71" spans="1:2" x14ac:dyDescent="0.25">
      <c r="A71" t="s">
        <v>72</v>
      </c>
      <c r="B71" s="6">
        <v>3</v>
      </c>
    </row>
    <row r="72" spans="1:2" x14ac:dyDescent="0.25">
      <c r="A72" t="s">
        <v>73</v>
      </c>
      <c r="B72" s="6">
        <v>4</v>
      </c>
    </row>
    <row r="73" spans="1:2" x14ac:dyDescent="0.25">
      <c r="A73" t="s">
        <v>74</v>
      </c>
      <c r="B73" s="6">
        <v>5</v>
      </c>
    </row>
    <row r="74" spans="1:2" x14ac:dyDescent="0.25">
      <c r="A74" t="s">
        <v>75</v>
      </c>
      <c r="B74" s="6">
        <v>5</v>
      </c>
    </row>
    <row r="75" spans="1:2" x14ac:dyDescent="0.25">
      <c r="A75" t="s">
        <v>76</v>
      </c>
      <c r="B75" s="6">
        <v>5</v>
      </c>
    </row>
    <row r="76" spans="1:2" x14ac:dyDescent="0.25">
      <c r="A76" t="s">
        <v>77</v>
      </c>
      <c r="B76" s="6">
        <v>2</v>
      </c>
    </row>
    <row r="77" spans="1:2" x14ac:dyDescent="0.25">
      <c r="A77" t="s">
        <v>78</v>
      </c>
      <c r="B77" s="6">
        <v>2</v>
      </c>
    </row>
    <row r="78" spans="1:2" x14ac:dyDescent="0.25">
      <c r="A78" t="s">
        <v>79</v>
      </c>
      <c r="B78" s="6">
        <v>2</v>
      </c>
    </row>
    <row r="79" spans="1:2" x14ac:dyDescent="0.25">
      <c r="A79" t="s">
        <v>80</v>
      </c>
      <c r="B79" s="6">
        <v>4</v>
      </c>
    </row>
    <row r="80" spans="1:2" x14ac:dyDescent="0.25">
      <c r="A80" t="s">
        <v>81</v>
      </c>
      <c r="B80" s="6">
        <v>4</v>
      </c>
    </row>
    <row r="81" spans="1:2" x14ac:dyDescent="0.25">
      <c r="A81" t="s">
        <v>82</v>
      </c>
      <c r="B81" s="6">
        <v>4</v>
      </c>
    </row>
    <row r="82" spans="1:2" x14ac:dyDescent="0.25">
      <c r="A82" t="s">
        <v>83</v>
      </c>
      <c r="B82" s="6">
        <v>4</v>
      </c>
    </row>
    <row r="83" spans="1:2" x14ac:dyDescent="0.25">
      <c r="A83" t="s">
        <v>84</v>
      </c>
      <c r="B83" s="6">
        <v>3</v>
      </c>
    </row>
    <row r="84" spans="1:2" x14ac:dyDescent="0.25">
      <c r="A84" t="s">
        <v>85</v>
      </c>
      <c r="B84" s="6">
        <v>4</v>
      </c>
    </row>
    <row r="85" spans="1:2" x14ac:dyDescent="0.25">
      <c r="A85" t="s">
        <v>86</v>
      </c>
      <c r="B85" s="6">
        <v>4</v>
      </c>
    </row>
    <row r="86" spans="1:2" x14ac:dyDescent="0.25">
      <c r="A86" t="s">
        <v>87</v>
      </c>
      <c r="B86" s="6">
        <v>3</v>
      </c>
    </row>
    <row r="87" spans="1:2" x14ac:dyDescent="0.25">
      <c r="A87" t="s">
        <v>88</v>
      </c>
      <c r="B87" s="6">
        <v>5</v>
      </c>
    </row>
    <row r="88" spans="1:2" x14ac:dyDescent="0.25">
      <c r="A88" t="s">
        <v>89</v>
      </c>
      <c r="B88" s="6">
        <v>5</v>
      </c>
    </row>
    <row r="89" spans="1:2" x14ac:dyDescent="0.25">
      <c r="A89" t="s">
        <v>90</v>
      </c>
      <c r="B89" s="6">
        <v>3</v>
      </c>
    </row>
    <row r="90" spans="1:2" x14ac:dyDescent="0.25">
      <c r="A90" t="s">
        <v>91</v>
      </c>
      <c r="B90" s="6">
        <v>3</v>
      </c>
    </row>
    <row r="91" spans="1:2" x14ac:dyDescent="0.25">
      <c r="A91" t="s">
        <v>92</v>
      </c>
      <c r="B91" s="6">
        <v>2</v>
      </c>
    </row>
    <row r="92" spans="1:2" x14ac:dyDescent="0.25">
      <c r="A92" t="s">
        <v>93</v>
      </c>
      <c r="B92" s="6">
        <v>2</v>
      </c>
    </row>
    <row r="93" spans="1:2" x14ac:dyDescent="0.25">
      <c r="A93" t="s">
        <v>94</v>
      </c>
      <c r="B93" s="6">
        <v>4</v>
      </c>
    </row>
    <row r="94" spans="1:2" x14ac:dyDescent="0.25">
      <c r="A94" t="s">
        <v>95</v>
      </c>
      <c r="B94" s="6">
        <v>4</v>
      </c>
    </row>
    <row r="95" spans="1:2" x14ac:dyDescent="0.25">
      <c r="A95" t="s">
        <v>96</v>
      </c>
      <c r="B95" s="6">
        <v>2</v>
      </c>
    </row>
    <row r="96" spans="1:2" x14ac:dyDescent="0.25">
      <c r="A96" t="s">
        <v>97</v>
      </c>
      <c r="B96" s="6">
        <v>3</v>
      </c>
    </row>
    <row r="97" spans="1:2" x14ac:dyDescent="0.25">
      <c r="A97" t="s">
        <v>98</v>
      </c>
      <c r="B97" s="6">
        <v>2</v>
      </c>
    </row>
    <row r="98" spans="1:2" x14ac:dyDescent="0.25">
      <c r="A98" t="s">
        <v>99</v>
      </c>
      <c r="B98" s="6">
        <v>2</v>
      </c>
    </row>
    <row r="99" spans="1:2" x14ac:dyDescent="0.25">
      <c r="A99" t="s">
        <v>100</v>
      </c>
      <c r="B99" s="6">
        <v>5</v>
      </c>
    </row>
    <row r="100" spans="1:2" x14ac:dyDescent="0.25">
      <c r="A100" t="s">
        <v>101</v>
      </c>
      <c r="B100" s="6">
        <v>3</v>
      </c>
    </row>
    <row r="101" spans="1:2" x14ac:dyDescent="0.25">
      <c r="A101" t="s">
        <v>102</v>
      </c>
      <c r="B101" s="6">
        <v>2</v>
      </c>
    </row>
    <row r="102" spans="1:2" x14ac:dyDescent="0.25">
      <c r="A102" t="s">
        <v>103</v>
      </c>
      <c r="B102" s="6">
        <v>4</v>
      </c>
    </row>
    <row r="103" spans="1:2" x14ac:dyDescent="0.25">
      <c r="A103" t="s">
        <v>104</v>
      </c>
      <c r="B103" s="6">
        <v>3</v>
      </c>
    </row>
    <row r="104" spans="1:2" x14ac:dyDescent="0.25">
      <c r="A104" t="s">
        <v>105</v>
      </c>
      <c r="B104" s="6">
        <v>4</v>
      </c>
    </row>
    <row r="105" spans="1:2" x14ac:dyDescent="0.25">
      <c r="A105" t="s">
        <v>106</v>
      </c>
      <c r="B105" s="6">
        <v>2</v>
      </c>
    </row>
    <row r="106" spans="1:2" x14ac:dyDescent="0.25">
      <c r="A106" t="s">
        <v>107</v>
      </c>
      <c r="B106" s="6">
        <v>4</v>
      </c>
    </row>
    <row r="107" spans="1:2" x14ac:dyDescent="0.25">
      <c r="A107" t="s">
        <v>108</v>
      </c>
      <c r="B107" s="6">
        <v>4</v>
      </c>
    </row>
    <row r="108" spans="1:2" x14ac:dyDescent="0.25">
      <c r="A108" t="s">
        <v>109</v>
      </c>
      <c r="B108" s="6">
        <v>2</v>
      </c>
    </row>
    <row r="109" spans="1:2" x14ac:dyDescent="0.25">
      <c r="A109" t="s">
        <v>110</v>
      </c>
      <c r="B109" s="6">
        <v>2</v>
      </c>
    </row>
    <row r="110" spans="1:2" x14ac:dyDescent="0.25">
      <c r="A110" t="s">
        <v>111</v>
      </c>
      <c r="B110" s="6">
        <v>5</v>
      </c>
    </row>
    <row r="111" spans="1:2" x14ac:dyDescent="0.25">
      <c r="A111" t="s">
        <v>112</v>
      </c>
      <c r="B111" s="6">
        <v>4</v>
      </c>
    </row>
    <row r="112" spans="1:2" x14ac:dyDescent="0.25">
      <c r="A112" t="s">
        <v>113</v>
      </c>
      <c r="B112" s="6">
        <v>5</v>
      </c>
    </row>
    <row r="113" spans="1:2" x14ac:dyDescent="0.25">
      <c r="A113" t="s">
        <v>114</v>
      </c>
      <c r="B113" s="6">
        <v>2</v>
      </c>
    </row>
    <row r="114" spans="1:2" x14ac:dyDescent="0.25">
      <c r="A114" t="s">
        <v>115</v>
      </c>
      <c r="B114" s="6">
        <v>4</v>
      </c>
    </row>
    <row r="115" spans="1:2" x14ac:dyDescent="0.25">
      <c r="A115" t="s">
        <v>116</v>
      </c>
      <c r="B115" s="6">
        <v>4</v>
      </c>
    </row>
    <row r="116" spans="1:2" x14ac:dyDescent="0.25">
      <c r="A116" t="s">
        <v>117</v>
      </c>
      <c r="B116" s="6">
        <v>2</v>
      </c>
    </row>
    <row r="117" spans="1:2" x14ac:dyDescent="0.25">
      <c r="A117" t="s">
        <v>118</v>
      </c>
      <c r="B117" s="6">
        <v>3</v>
      </c>
    </row>
    <row r="118" spans="1:2" x14ac:dyDescent="0.25">
      <c r="A118" t="s">
        <v>119</v>
      </c>
      <c r="B118" s="6">
        <v>4</v>
      </c>
    </row>
    <row r="119" spans="1:2" x14ac:dyDescent="0.25">
      <c r="A119" t="s">
        <v>120</v>
      </c>
      <c r="B119" s="6">
        <v>4</v>
      </c>
    </row>
    <row r="120" spans="1:2" x14ac:dyDescent="0.25">
      <c r="A120" t="s">
        <v>121</v>
      </c>
      <c r="B120" s="6">
        <v>2</v>
      </c>
    </row>
    <row r="121" spans="1:2" x14ac:dyDescent="0.25">
      <c r="A121" t="s">
        <v>122</v>
      </c>
      <c r="B121" s="6">
        <v>2</v>
      </c>
    </row>
    <row r="122" spans="1:2" x14ac:dyDescent="0.25">
      <c r="A122" t="s">
        <v>123</v>
      </c>
      <c r="B122" s="6">
        <v>2</v>
      </c>
    </row>
    <row r="123" spans="1:2" x14ac:dyDescent="0.25">
      <c r="A123" t="s">
        <v>124</v>
      </c>
      <c r="B123" s="6">
        <v>3</v>
      </c>
    </row>
    <row r="124" spans="1:2" x14ac:dyDescent="0.25">
      <c r="A124" t="s">
        <v>125</v>
      </c>
      <c r="B124" s="6">
        <v>3</v>
      </c>
    </row>
    <row r="125" spans="1:2" x14ac:dyDescent="0.25">
      <c r="A125" t="s">
        <v>126</v>
      </c>
      <c r="B125" s="6">
        <v>3</v>
      </c>
    </row>
    <row r="126" spans="1:2" x14ac:dyDescent="0.25">
      <c r="A126" t="s">
        <v>127</v>
      </c>
      <c r="B126" s="6">
        <v>3</v>
      </c>
    </row>
    <row r="127" spans="1:2" x14ac:dyDescent="0.25">
      <c r="A127" t="s">
        <v>128</v>
      </c>
      <c r="B127" s="6">
        <v>4</v>
      </c>
    </row>
    <row r="128" spans="1:2" x14ac:dyDescent="0.25">
      <c r="A128" t="s">
        <v>129</v>
      </c>
      <c r="B128" s="6">
        <v>3</v>
      </c>
    </row>
    <row r="129" spans="1:2" x14ac:dyDescent="0.25">
      <c r="A129" t="s">
        <v>130</v>
      </c>
      <c r="B129" s="6">
        <v>3</v>
      </c>
    </row>
    <row r="130" spans="1:2" x14ac:dyDescent="0.25">
      <c r="A130" t="s">
        <v>131</v>
      </c>
      <c r="B130" s="6">
        <v>4</v>
      </c>
    </row>
    <row r="131" spans="1:2" x14ac:dyDescent="0.25">
      <c r="A131" t="s">
        <v>132</v>
      </c>
      <c r="B131" s="6">
        <v>2</v>
      </c>
    </row>
    <row r="132" spans="1:2" x14ac:dyDescent="0.25">
      <c r="A132" t="s">
        <v>133</v>
      </c>
      <c r="B132" s="6">
        <v>4</v>
      </c>
    </row>
    <row r="133" spans="1:2" x14ac:dyDescent="0.25">
      <c r="A133" t="s">
        <v>134</v>
      </c>
      <c r="B133" s="6">
        <v>2</v>
      </c>
    </row>
    <row r="134" spans="1:2" x14ac:dyDescent="0.25">
      <c r="A134" t="s">
        <v>135</v>
      </c>
      <c r="B134" s="6">
        <v>5</v>
      </c>
    </row>
    <row r="135" spans="1:2" x14ac:dyDescent="0.25">
      <c r="A135" t="s">
        <v>136</v>
      </c>
      <c r="B135" s="6">
        <v>2</v>
      </c>
    </row>
    <row r="136" spans="1:2" x14ac:dyDescent="0.25">
      <c r="A136" t="s">
        <v>137</v>
      </c>
      <c r="B136" s="6">
        <v>2</v>
      </c>
    </row>
    <row r="137" spans="1:2" x14ac:dyDescent="0.25">
      <c r="A137" t="s">
        <v>138</v>
      </c>
      <c r="B137" s="6">
        <v>5</v>
      </c>
    </row>
    <row r="138" spans="1:2" x14ac:dyDescent="0.25">
      <c r="A138" t="s">
        <v>139</v>
      </c>
      <c r="B138" s="6">
        <v>5</v>
      </c>
    </row>
    <row r="139" spans="1:2" x14ac:dyDescent="0.25">
      <c r="A139" t="s">
        <v>140</v>
      </c>
      <c r="B139" s="6">
        <v>5</v>
      </c>
    </row>
    <row r="140" spans="1:2" x14ac:dyDescent="0.25">
      <c r="A140" t="s">
        <v>141</v>
      </c>
      <c r="B140" s="6">
        <v>5</v>
      </c>
    </row>
    <row r="141" spans="1:2" x14ac:dyDescent="0.25">
      <c r="A141" t="s">
        <v>142</v>
      </c>
      <c r="B141" s="6">
        <v>5</v>
      </c>
    </row>
    <row r="142" spans="1:2" x14ac:dyDescent="0.25">
      <c r="A142" t="s">
        <v>143</v>
      </c>
      <c r="B142" s="6">
        <v>4</v>
      </c>
    </row>
    <row r="143" spans="1:2" x14ac:dyDescent="0.25">
      <c r="A143" t="s">
        <v>144</v>
      </c>
      <c r="B143" s="6">
        <v>5</v>
      </c>
    </row>
    <row r="144" spans="1:2" x14ac:dyDescent="0.25">
      <c r="A144" t="s">
        <v>145</v>
      </c>
      <c r="B144" s="6">
        <v>4</v>
      </c>
    </row>
    <row r="145" spans="1:2" x14ac:dyDescent="0.25">
      <c r="A145" t="s">
        <v>146</v>
      </c>
      <c r="B145" s="6">
        <v>4</v>
      </c>
    </row>
    <row r="146" spans="1:2" x14ac:dyDescent="0.25">
      <c r="A146" t="s">
        <v>147</v>
      </c>
      <c r="B146" s="6">
        <v>2</v>
      </c>
    </row>
    <row r="147" spans="1:2" x14ac:dyDescent="0.25">
      <c r="A147" t="s">
        <v>148</v>
      </c>
      <c r="B147" s="6">
        <v>4</v>
      </c>
    </row>
    <row r="148" spans="1:2" x14ac:dyDescent="0.25">
      <c r="A148" t="s">
        <v>149</v>
      </c>
      <c r="B148" s="6">
        <v>5</v>
      </c>
    </row>
    <row r="149" spans="1:2" x14ac:dyDescent="0.25">
      <c r="A149" t="s">
        <v>150</v>
      </c>
      <c r="B149" s="6">
        <v>5</v>
      </c>
    </row>
    <row r="150" spans="1:2" x14ac:dyDescent="0.25">
      <c r="A150" t="s">
        <v>151</v>
      </c>
      <c r="B150" s="6">
        <v>5</v>
      </c>
    </row>
    <row r="151" spans="1:2" x14ac:dyDescent="0.25">
      <c r="A151" t="s">
        <v>152</v>
      </c>
      <c r="B151" s="6">
        <v>5</v>
      </c>
    </row>
    <row r="152" spans="1:2" x14ac:dyDescent="0.25">
      <c r="A152" t="s">
        <v>153</v>
      </c>
      <c r="B152" s="6">
        <v>2</v>
      </c>
    </row>
    <row r="153" spans="1:2" x14ac:dyDescent="0.25">
      <c r="A153" t="s">
        <v>154</v>
      </c>
      <c r="B153" s="6">
        <v>4</v>
      </c>
    </row>
    <row r="154" spans="1:2" x14ac:dyDescent="0.25">
      <c r="A154" t="s">
        <v>155</v>
      </c>
      <c r="B154" s="6">
        <v>2</v>
      </c>
    </row>
    <row r="155" spans="1:2" x14ac:dyDescent="0.25">
      <c r="A155" t="s">
        <v>156</v>
      </c>
      <c r="B155" s="6">
        <v>4</v>
      </c>
    </row>
    <row r="156" spans="1:2" x14ac:dyDescent="0.25">
      <c r="A156" t="s">
        <v>157</v>
      </c>
      <c r="B156" s="6">
        <v>5</v>
      </c>
    </row>
    <row r="157" spans="1:2" x14ac:dyDescent="0.25">
      <c r="A157" t="s">
        <v>158</v>
      </c>
      <c r="B157" s="6">
        <v>5</v>
      </c>
    </row>
    <row r="158" spans="1:2" x14ac:dyDescent="0.25">
      <c r="A158" t="s">
        <v>159</v>
      </c>
      <c r="B158" s="6">
        <v>5</v>
      </c>
    </row>
    <row r="159" spans="1:2" x14ac:dyDescent="0.25">
      <c r="A159" t="s">
        <v>160</v>
      </c>
      <c r="B159" s="6">
        <v>2</v>
      </c>
    </row>
    <row r="160" spans="1:2" x14ac:dyDescent="0.25">
      <c r="A160" t="s">
        <v>161</v>
      </c>
      <c r="B160" s="6">
        <v>5</v>
      </c>
    </row>
    <row r="161" spans="1:2" x14ac:dyDescent="0.25">
      <c r="A161" t="s">
        <v>162</v>
      </c>
      <c r="B161" s="6">
        <v>2</v>
      </c>
    </row>
    <row r="162" spans="1:2" x14ac:dyDescent="0.25">
      <c r="A162" t="s">
        <v>163</v>
      </c>
      <c r="B162" s="6">
        <v>5</v>
      </c>
    </row>
    <row r="163" spans="1:2" x14ac:dyDescent="0.25">
      <c r="A163" t="s">
        <v>164</v>
      </c>
      <c r="B163" s="6">
        <v>5</v>
      </c>
    </row>
    <row r="164" spans="1:2" x14ac:dyDescent="0.25">
      <c r="A164" t="s">
        <v>165</v>
      </c>
      <c r="B164" s="6">
        <v>4</v>
      </c>
    </row>
    <row r="165" spans="1:2" x14ac:dyDescent="0.25">
      <c r="A165" t="s">
        <v>166</v>
      </c>
      <c r="B165" s="6">
        <v>5</v>
      </c>
    </row>
    <row r="166" spans="1:2" x14ac:dyDescent="0.25">
      <c r="A166" t="s">
        <v>167</v>
      </c>
      <c r="B166" s="6">
        <v>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topLeftCell="A4" workbookViewId="0">
      <selection activeCell="A7" sqref="A7"/>
    </sheetView>
  </sheetViews>
  <sheetFormatPr defaultRowHeight="15" x14ac:dyDescent="0.25"/>
  <cols>
    <col min="1" max="1" width="22.7109375" style="3" customWidth="1"/>
    <col min="2" max="7" width="10.7109375" bestFit="1" customWidth="1"/>
  </cols>
  <sheetData>
    <row r="1" spans="1:7" ht="15.75" x14ac:dyDescent="0.25">
      <c r="A1" s="8" t="s">
        <v>168</v>
      </c>
    </row>
    <row r="5" spans="1:7" x14ac:dyDescent="0.25">
      <c r="A5" s="7" t="s">
        <v>1</v>
      </c>
      <c r="B5">
        <v>1</v>
      </c>
    </row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x14ac:dyDescent="0.25">
      <c r="A7" s="2" t="s">
        <v>8</v>
      </c>
      <c r="B7" s="5">
        <f>IF($A7&gt;0,VLOOKUP($A7,Osnovna!$A$7:$R$199,2,0)," ")</f>
        <v>1</v>
      </c>
      <c r="C7" s="5">
        <f>IF($A7&gt;0,VLOOKUP($A7,Osnovna!$A$7:$R$199,3,0)," ")</f>
        <v>1</v>
      </c>
      <c r="D7" s="5">
        <f>IF($A7&gt;0,VLOOKUP($A7,Osnovna!$A$7:$R$199,4,0)," ")</f>
        <v>1</v>
      </c>
      <c r="E7" s="5">
        <f>IF($A7&gt;0,VLOOKUP($A7,Osnovna!$A$7:$R$199,5,0)," ")</f>
        <v>1</v>
      </c>
      <c r="F7" s="5">
        <f>IF($A7&gt;0,VLOOKUP($A7,Osnovna!$A$7:$R$199,6,0)," ")</f>
        <v>1</v>
      </c>
      <c r="G7" s="5">
        <f>IF($A7&gt;0,VLOOKUP($A7,Osnovna!$A$7:$R$199,7,0)," ")</f>
        <v>1</v>
      </c>
    </row>
    <row r="8" spans="1:7" x14ac:dyDescent="0.25">
      <c r="A8" s="2"/>
      <c r="B8" s="5" t="str">
        <f>IF($A8&gt;0,VLOOKUP($A8,Osnovna!$A$7:$R$199,2,0)," ")</f>
        <v xml:space="preserve"> </v>
      </c>
      <c r="C8" s="5" t="str">
        <f>IF($A8&gt;0,VLOOKUP($A8,Osnovna!$A$7:$R$199,3,0)," ")</f>
        <v xml:space="preserve"> </v>
      </c>
      <c r="D8" s="5" t="str">
        <f>IF($A8&gt;0,VLOOKUP($A8,Osnovna!$A$7:$R$199,4,0)," ")</f>
        <v xml:space="preserve"> </v>
      </c>
      <c r="E8" s="5" t="str">
        <f>IF($A8&gt;0,VLOOKUP($A8,Osnovna!$A$7:$R$199,5,0)," ")</f>
        <v xml:space="preserve"> </v>
      </c>
      <c r="F8" s="5" t="str">
        <f>IF($A8&gt;0,VLOOKUP($A8,Osnovna!$A$7:$R$199,6,0)," ")</f>
        <v xml:space="preserve"> </v>
      </c>
      <c r="G8" s="5" t="str">
        <f>IF($A8&gt;0,VLOOKUP($A8,Osnovna!$A$7:$R$199,7,0)," ")</f>
        <v xml:space="preserve"> </v>
      </c>
    </row>
    <row r="9" spans="1:7" x14ac:dyDescent="0.25">
      <c r="A9" s="2"/>
      <c r="B9" s="5" t="str">
        <f>IF($A9&gt;0,VLOOKUP($A9,Osnovna!$A$7:$R$199,2,0)," ")</f>
        <v xml:space="preserve"> </v>
      </c>
      <c r="C9" s="5" t="str">
        <f>IF($A9&gt;0,VLOOKUP($A9,Osnovna!$A$7:$R$199,3,0)," ")</f>
        <v xml:space="preserve"> </v>
      </c>
      <c r="D9" s="5" t="str">
        <f>IF($A9&gt;0,VLOOKUP($A9,Osnovna!$A$7:$R$199,4,0)," ")</f>
        <v xml:space="preserve"> </v>
      </c>
      <c r="E9" s="5" t="str">
        <f>IF($A9&gt;0,VLOOKUP($A9,Osnovna!$A$7:$R$199,5,0)," ")</f>
        <v xml:space="preserve"> </v>
      </c>
      <c r="F9" s="5" t="str">
        <f>IF($A9&gt;0,VLOOKUP($A9,Osnovna!$A$7:$R$199,6,0)," ")</f>
        <v xml:space="preserve"> </v>
      </c>
      <c r="G9" s="5" t="str">
        <f>IF($A9&gt;0,VLOOKUP($A9,Osnovna!$A$7:$R$199,7,0)," ")</f>
        <v xml:space="preserve"> </v>
      </c>
    </row>
    <row r="10" spans="1:7" x14ac:dyDescent="0.25">
      <c r="A10" s="2"/>
      <c r="B10" s="5" t="str">
        <f>IF($A10&gt;0,VLOOKUP($A10,Osnovna!$A$7:$R$199,2,0)," ")</f>
        <v xml:space="preserve"> </v>
      </c>
      <c r="C10" s="5" t="str">
        <f>IF($A10&gt;0,VLOOKUP($A10,Osnovna!$A$7:$R$199,3,0)," ")</f>
        <v xml:space="preserve"> </v>
      </c>
      <c r="D10" s="5" t="str">
        <f>IF($A10&gt;0,VLOOKUP($A10,Osnovna!$A$7:$R$199,4,0)," ")</f>
        <v xml:space="preserve"> </v>
      </c>
      <c r="E10" s="5" t="str">
        <f>IF($A10&gt;0,VLOOKUP($A10,Osnovna!$A$7:$R$199,5,0)," ")</f>
        <v xml:space="preserve"> </v>
      </c>
      <c r="F10" s="5" t="str">
        <f>IF($A10&gt;0,VLOOKUP($A10,Osnovna!$A$7:$R$199,6,0)," ")</f>
        <v xml:space="preserve"> </v>
      </c>
      <c r="G10" s="5" t="str">
        <f>IF($A10&gt;0,VLOOKUP($A10,Osnovna!$A$7:$R$199,7,0)," ")</f>
        <v xml:space="preserve"> </v>
      </c>
    </row>
    <row r="11" spans="1:7" x14ac:dyDescent="0.25">
      <c r="A11" s="2"/>
      <c r="B11" s="5" t="str">
        <f>IF($A11&gt;0,VLOOKUP($A11,Osnovna!$A$7:$R$199,2,0)," ")</f>
        <v xml:space="preserve"> </v>
      </c>
      <c r="C11" s="5" t="str">
        <f>IF($A11&gt;0,VLOOKUP($A11,Osnovna!$A$7:$R$199,3,0)," ")</f>
        <v xml:space="preserve"> </v>
      </c>
      <c r="D11" s="5" t="str">
        <f>IF($A11&gt;0,VLOOKUP($A11,Osnovna!$A$7:$R$199,4,0)," ")</f>
        <v xml:space="preserve"> </v>
      </c>
      <c r="E11" s="5" t="str">
        <f>IF($A11&gt;0,VLOOKUP($A11,Osnovna!$A$7:$R$199,5,0)," ")</f>
        <v xml:space="preserve"> </v>
      </c>
      <c r="F11" s="5" t="str">
        <f>IF($A11&gt;0,VLOOKUP($A11,Osnovna!$A$7:$R$199,6,0)," ")</f>
        <v xml:space="preserve"> </v>
      </c>
      <c r="G11" s="5" t="str">
        <f>IF($A11&gt;0,VLOOKUP($A11,Osnovna!$A$7:$R$199,7,0)," ")</f>
        <v xml:space="preserve"> </v>
      </c>
    </row>
    <row r="12" spans="1:7" x14ac:dyDescent="0.25">
      <c r="A12" s="2"/>
      <c r="B12" s="5" t="str">
        <f>IF($A12&gt;0,VLOOKUP($A12,Osnovna!$A$7:$R$199,2,0)," ")</f>
        <v xml:space="preserve"> </v>
      </c>
      <c r="C12" s="5" t="str">
        <f>IF($A12&gt;0,VLOOKUP($A12,Osnovna!$A$7:$R$199,3,0)," ")</f>
        <v xml:space="preserve"> </v>
      </c>
      <c r="D12" s="5" t="str">
        <f>IF($A12&gt;0,VLOOKUP($A12,Osnovna!$A$7:$R$199,4,0)," ")</f>
        <v xml:space="preserve"> </v>
      </c>
      <c r="E12" s="5" t="str">
        <f>IF($A12&gt;0,VLOOKUP($A12,Osnovna!$A$7:$R$199,5,0)," ")</f>
        <v xml:space="preserve"> </v>
      </c>
      <c r="F12" s="5" t="str">
        <f>IF($A12&gt;0,VLOOKUP($A12,Osnovna!$A$7:$R$199,6,0)," ")</f>
        <v xml:space="preserve"> </v>
      </c>
      <c r="G12" s="5" t="str">
        <f>IF($A12&gt;0,VLOOKUP($A12,Osnovna!$A$7:$R$199,7,0)," ")</f>
        <v xml:space="preserve"> </v>
      </c>
    </row>
    <row r="13" spans="1:7" x14ac:dyDescent="0.25">
      <c r="A13" s="2"/>
      <c r="B13" s="5" t="str">
        <f>IF($A13&gt;0,VLOOKUP($A13,Osnovna!$A$7:$R$199,2,0)," ")</f>
        <v xml:space="preserve"> </v>
      </c>
      <c r="C13" s="5" t="str">
        <f>IF($A13&gt;0,VLOOKUP($A13,Osnovna!$A$7:$R$199,3,0)," ")</f>
        <v xml:space="preserve"> </v>
      </c>
      <c r="D13" s="5" t="str">
        <f>IF($A13&gt;0,VLOOKUP($A13,Osnovna!$A$7:$R$199,4,0)," ")</f>
        <v xml:space="preserve"> </v>
      </c>
      <c r="E13" s="5" t="str">
        <f>IF($A13&gt;0,VLOOKUP($A13,Osnovna!$A$7:$R$199,5,0)," ")</f>
        <v xml:space="preserve"> </v>
      </c>
      <c r="F13" s="5" t="str">
        <f>IF($A13&gt;0,VLOOKUP($A13,Osnovna!$A$7:$R$199,6,0)," ")</f>
        <v xml:space="preserve"> </v>
      </c>
      <c r="G13" s="5" t="str">
        <f>IF($A13&gt;0,VLOOKUP($A13,Osnovna!$A$7:$R$199,7,0)," ")</f>
        <v xml:space="preserve"> </v>
      </c>
    </row>
    <row r="14" spans="1:7" x14ac:dyDescent="0.25">
      <c r="A14" s="2"/>
      <c r="B14" s="5" t="str">
        <f>IF($A14&gt;0,VLOOKUP($A14,Osnovna!$A$7:$R$199,2,0)," ")</f>
        <v xml:space="preserve"> </v>
      </c>
      <c r="C14" s="5" t="str">
        <f>IF($A14&gt;0,VLOOKUP($A14,Osnovna!$A$7:$R$199,3,0)," ")</f>
        <v xml:space="preserve"> </v>
      </c>
      <c r="D14" s="5" t="str">
        <f>IF($A14&gt;0,VLOOKUP($A14,Osnovna!$A$7:$R$199,4,0)," ")</f>
        <v xml:space="preserve"> </v>
      </c>
      <c r="E14" s="5" t="str">
        <f>IF($A14&gt;0,VLOOKUP($A14,Osnovna!$A$7:$R$199,5,0)," ")</f>
        <v xml:space="preserve"> </v>
      </c>
      <c r="F14" s="5" t="str">
        <f>IF($A14&gt;0,VLOOKUP($A14,Osnovna!$A$7:$R$199,6,0)," ")</f>
        <v xml:space="preserve"> </v>
      </c>
      <c r="G14" s="5" t="str">
        <f>IF($A14&gt;0,VLOOKUP($A14,Osnovna!$A$7:$R$199,7,0)," ")</f>
        <v xml:space="preserve"> </v>
      </c>
    </row>
    <row r="15" spans="1:7" x14ac:dyDescent="0.25">
      <c r="A15" s="2"/>
      <c r="B15" s="5" t="str">
        <f>IF($A15&gt;0,VLOOKUP($A15,Osnovna!$A$7:$R$199,2,0)," ")</f>
        <v xml:space="preserve"> </v>
      </c>
      <c r="C15" s="5" t="str">
        <f>IF($A15&gt;0,VLOOKUP($A15,Osnovna!$A$7:$R$199,3,0)," ")</f>
        <v xml:space="preserve"> </v>
      </c>
      <c r="D15" s="5" t="str">
        <f>IF($A15&gt;0,VLOOKUP($A15,Osnovna!$A$7:$R$199,4,0)," ")</f>
        <v xml:space="preserve"> </v>
      </c>
      <c r="E15" s="5" t="str">
        <f>IF($A15&gt;0,VLOOKUP($A15,Osnovna!$A$7:$R$199,5,0)," ")</f>
        <v xml:space="preserve"> </v>
      </c>
      <c r="F15" s="5" t="str">
        <f>IF($A15&gt;0,VLOOKUP($A15,Osnovna!$A$7:$R$199,6,0)," ")</f>
        <v xml:space="preserve"> </v>
      </c>
      <c r="G15" s="5" t="str">
        <f>IF($A15&gt;0,VLOOKUP($A15,Osnovna!$A$7:$R$199,7,0)," ")</f>
        <v xml:space="preserve"> </v>
      </c>
    </row>
    <row r="16" spans="1:7" x14ac:dyDescent="0.25">
      <c r="A16" s="2"/>
      <c r="B16" s="5" t="str">
        <f>IF($A16&gt;0,VLOOKUP($A16,Osnovna!$A$7:$R$199,2,0)," ")</f>
        <v xml:space="preserve"> </v>
      </c>
      <c r="C16" s="5" t="str">
        <f>IF($A16&gt;0,VLOOKUP($A16,Osnovna!$A$7:$R$199,3,0)," ")</f>
        <v xml:space="preserve"> </v>
      </c>
      <c r="D16" s="5" t="str">
        <f>IF($A16&gt;0,VLOOKUP($A16,Osnovna!$A$7:$R$199,4,0)," ")</f>
        <v xml:space="preserve"> </v>
      </c>
      <c r="E16" s="5" t="str">
        <f>IF($A16&gt;0,VLOOKUP($A16,Osnovna!$A$7:$R$199,5,0)," ")</f>
        <v xml:space="preserve"> </v>
      </c>
      <c r="F16" s="5" t="str">
        <f>IF($A16&gt;0,VLOOKUP($A16,Osnovna!$A$7:$R$199,6,0)," ")</f>
        <v xml:space="preserve"> </v>
      </c>
      <c r="G16" s="5" t="str">
        <f>IF($A16&gt;0,VLOOKUP($A16,Osnovna!$A$7:$R$199,7,0)," ")</f>
        <v xml:space="preserve"> </v>
      </c>
    </row>
    <row r="17" spans="1:7" x14ac:dyDescent="0.25">
      <c r="A17" s="2"/>
      <c r="B17" s="5" t="str">
        <f>IF($A17&gt;0,VLOOKUP($A17,Osnovna!$A$7:$R$199,2,0)," ")</f>
        <v xml:space="preserve"> </v>
      </c>
      <c r="C17" s="5" t="str">
        <f>IF($A17&gt;0,VLOOKUP($A17,Osnovna!$A$7:$R$199,3,0)," ")</f>
        <v xml:space="preserve"> </v>
      </c>
      <c r="D17" s="5" t="str">
        <f>IF($A17&gt;0,VLOOKUP($A17,Osnovna!$A$7:$R$199,4,0)," ")</f>
        <v xml:space="preserve"> </v>
      </c>
      <c r="E17" s="5" t="str">
        <f>IF($A17&gt;0,VLOOKUP($A17,Osnovna!$A$7:$R$199,5,0)," ")</f>
        <v xml:space="preserve"> </v>
      </c>
      <c r="F17" s="5" t="str">
        <f>IF($A17&gt;0,VLOOKUP($A17,Osnovna!$A$7:$R$199,6,0)," ")</f>
        <v xml:space="preserve"> </v>
      </c>
      <c r="G17" s="5" t="str">
        <f>IF($A17&gt;0,VLOOKUP($A17,Osnovna!$A$7:$R$199,7,0)," ")</f>
        <v xml:space="preserve"> </v>
      </c>
    </row>
    <row r="18" spans="1:7" x14ac:dyDescent="0.25">
      <c r="A18" s="2"/>
      <c r="B18" s="5" t="str">
        <f>IF($A18&gt;0,VLOOKUP($A18,Osnovna!$A$7:$R$199,2,0)," ")</f>
        <v xml:space="preserve"> </v>
      </c>
      <c r="C18" s="5" t="str">
        <f>IF($A18&gt;0,VLOOKUP($A18,Osnovna!$A$7:$R$199,3,0)," ")</f>
        <v xml:space="preserve"> </v>
      </c>
      <c r="D18" s="5" t="str">
        <f>IF($A18&gt;0,VLOOKUP($A18,Osnovna!$A$7:$R$199,4,0)," ")</f>
        <v xml:space="preserve"> </v>
      </c>
      <c r="E18" s="5" t="str">
        <f>IF($A18&gt;0,VLOOKUP($A18,Osnovna!$A$7:$R$199,5,0)," ")</f>
        <v xml:space="preserve"> </v>
      </c>
      <c r="F18" s="5" t="str">
        <f>IF($A18&gt;0,VLOOKUP($A18,Osnovna!$A$7:$R$199,6,0)," ")</f>
        <v xml:space="preserve"> </v>
      </c>
      <c r="G18" s="5" t="str">
        <f>IF($A18&gt;0,VLOOKUP($A18,Osnovna!$A$7:$R$199,7,0)," ")</f>
        <v xml:space="preserve"> </v>
      </c>
    </row>
    <row r="19" spans="1:7" x14ac:dyDescent="0.25">
      <c r="A19" s="6"/>
      <c r="B19" s="5" t="str">
        <f>IF($A19&gt;0,VLOOKUP($A19,Osnovna!$A$7:$R$199,2,0)," ")</f>
        <v xml:space="preserve"> </v>
      </c>
      <c r="C19" s="5" t="str">
        <f>IF($A19&gt;0,VLOOKUP($A19,Osnovna!$A$7:$R$199,3,0)," ")</f>
        <v xml:space="preserve"> </v>
      </c>
      <c r="D19" s="5" t="str">
        <f>IF($A19&gt;0,VLOOKUP($A19,Osnovna!$A$7:$R$199,4,0)," ")</f>
        <v xml:space="preserve"> </v>
      </c>
      <c r="E19" s="5" t="str">
        <f>IF($A19&gt;0,VLOOKUP($A19,Osnovna!$A$7:$R$199,5,0)," ")</f>
        <v xml:space="preserve"> </v>
      </c>
      <c r="F19" s="5" t="str">
        <f>IF($A19&gt;0,VLOOKUP($A19,Osnovna!$A$7:$R$199,6,0)," ")</f>
        <v xml:space="preserve"> </v>
      </c>
      <c r="G19" s="5" t="str">
        <f>IF($A19&gt;0,VLOOKUP($A19,Osnovna!$A$7:$R$199,7,0)," ")</f>
        <v xml:space="preserve"> </v>
      </c>
    </row>
    <row r="20" spans="1:7" x14ac:dyDescent="0.25">
      <c r="A20" s="6"/>
      <c r="B20" s="5" t="str">
        <f>IF($A20&gt;0,VLOOKUP($A20,Osnovna!$A$7:$R$199,2,0)," ")</f>
        <v xml:space="preserve"> </v>
      </c>
      <c r="C20" s="5" t="str">
        <f>IF($A20&gt;0,VLOOKUP($A20,Osnovna!$A$7:$R$199,3,0)," ")</f>
        <v xml:space="preserve"> </v>
      </c>
      <c r="D20" s="5" t="str">
        <f>IF($A20&gt;0,VLOOKUP($A20,Osnovna!$A$7:$R$199,4,0)," ")</f>
        <v xml:space="preserve"> </v>
      </c>
      <c r="E20" s="5" t="str">
        <f>IF($A20&gt;0,VLOOKUP($A20,Osnovna!$A$7:$R$199,5,0)," ")</f>
        <v xml:space="preserve"> </v>
      </c>
      <c r="F20" s="5" t="str">
        <f>IF($A20&gt;0,VLOOKUP($A20,Osnovna!$A$7:$R$199,6,0)," ")</f>
        <v xml:space="preserve"> </v>
      </c>
      <c r="G20" s="5" t="str">
        <f>IF($A20&gt;0,VLOOKUP($A20,Osnovna!$A$7:$R$199,7,0)," ")</f>
        <v xml:space="preserve"> </v>
      </c>
    </row>
    <row r="21" spans="1:7" x14ac:dyDescent="0.25">
      <c r="A21" s="6"/>
      <c r="B21" s="5" t="str">
        <f>IF($A21&gt;0,VLOOKUP($A21,Osnovna!$A$7:$R$199,2,0)," ")</f>
        <v xml:space="preserve"> </v>
      </c>
      <c r="C21" s="5" t="str">
        <f>IF($A21&gt;0,VLOOKUP($A21,Osnovna!$A$7:$R$199,3,0)," ")</f>
        <v xml:space="preserve"> </v>
      </c>
      <c r="D21" s="5" t="str">
        <f>IF($A21&gt;0,VLOOKUP($A21,Osnovna!$A$7:$R$199,4,0)," ")</f>
        <v xml:space="preserve"> </v>
      </c>
      <c r="E21" s="5" t="str">
        <f>IF($A21&gt;0,VLOOKUP($A21,Osnovna!$A$7:$R$199,5,0)," ")</f>
        <v xml:space="preserve"> </v>
      </c>
      <c r="F21" s="5" t="str">
        <f>IF($A21&gt;0,VLOOKUP($A21,Osnovna!$A$7:$R$199,6,0)," ")</f>
        <v xml:space="preserve"> </v>
      </c>
      <c r="G21" s="5" t="str">
        <f>IF($A21&gt;0,VLOOKUP($A21,Osnovna!$A$7:$R$199,7,0)," ")</f>
        <v xml:space="preserve"> </v>
      </c>
    </row>
    <row r="22" spans="1:7" x14ac:dyDescent="0.25">
      <c r="A22" s="6"/>
      <c r="B22" s="5" t="str">
        <f>IF($A22&gt;0,VLOOKUP($A22,Osnovna!$A$7:$R$199,2,0)," ")</f>
        <v xml:space="preserve"> </v>
      </c>
      <c r="C22" s="5" t="str">
        <f>IF($A22&gt;0,VLOOKUP($A22,Osnovna!$A$7:$R$199,3,0)," ")</f>
        <v xml:space="preserve"> </v>
      </c>
      <c r="D22" s="5" t="str">
        <f>IF($A22&gt;0,VLOOKUP($A22,Osnovna!$A$7:$R$199,4,0)," ")</f>
        <v xml:space="preserve"> </v>
      </c>
      <c r="E22" s="5" t="str">
        <f>IF($A22&gt;0,VLOOKUP($A22,Osnovna!$A$7:$R$199,5,0)," ")</f>
        <v xml:space="preserve"> </v>
      </c>
      <c r="F22" s="5" t="str">
        <f>IF($A22&gt;0,VLOOKUP($A22,Osnovna!$A$7:$R$199,6,0)," ")</f>
        <v xml:space="preserve"> </v>
      </c>
      <c r="G22" s="5" t="str">
        <f>IF($A22&gt;0,VLOOKUP($A22,Osnovna!$A$7:$R$199,7,0)," ")</f>
        <v xml:space="preserve"> </v>
      </c>
    </row>
    <row r="23" spans="1:7" x14ac:dyDescent="0.25">
      <c r="A23" s="6"/>
      <c r="B23" s="5" t="str">
        <f>IF($A23&gt;0,VLOOKUP($A23,Osnovna!$A$7:$R$199,2,0)," ")</f>
        <v xml:space="preserve"> </v>
      </c>
      <c r="C23" s="5" t="str">
        <f>IF($A23&gt;0,VLOOKUP($A23,Osnovna!$A$7:$R$199,3,0)," ")</f>
        <v xml:space="preserve"> </v>
      </c>
      <c r="D23" s="5" t="str">
        <f>IF($A23&gt;0,VLOOKUP($A23,Osnovna!$A$7:$R$199,4,0)," ")</f>
        <v xml:space="preserve"> </v>
      </c>
      <c r="E23" s="5" t="str">
        <f>IF($A23&gt;0,VLOOKUP($A23,Osnovna!$A$7:$R$199,5,0)," ")</f>
        <v xml:space="preserve"> </v>
      </c>
      <c r="F23" s="5" t="str">
        <f>IF($A23&gt;0,VLOOKUP($A23,Osnovna!$A$7:$R$199,6,0)," ")</f>
        <v xml:space="preserve"> </v>
      </c>
      <c r="G23" s="5" t="str">
        <f>IF($A23&gt;0,VLOOKUP($A23,Osnovna!$A$7:$R$199,7,0)," ")</f>
        <v xml:space="preserve"> </v>
      </c>
    </row>
    <row r="24" spans="1:7" x14ac:dyDescent="0.25">
      <c r="A24" s="6"/>
      <c r="B24" s="5" t="str">
        <f>IF($A24&gt;0,VLOOKUP($A24,Osnovna!$A$7:$R$199,2,0)," ")</f>
        <v xml:space="preserve"> </v>
      </c>
      <c r="C24" s="5" t="str">
        <f>IF($A24&gt;0,VLOOKUP($A24,Osnovna!$A$7:$R$199,3,0)," ")</f>
        <v xml:space="preserve"> </v>
      </c>
      <c r="D24" s="5" t="str">
        <f>IF($A24&gt;0,VLOOKUP($A24,Osnovna!$A$7:$R$199,4,0)," ")</f>
        <v xml:space="preserve"> </v>
      </c>
      <c r="E24" s="5" t="str">
        <f>IF($A24&gt;0,VLOOKUP($A24,Osnovna!$A$7:$R$199,5,0)," ")</f>
        <v xml:space="preserve"> </v>
      </c>
      <c r="F24" s="5" t="str">
        <f>IF($A24&gt;0,VLOOKUP($A24,Osnovna!$A$7:$R$199,6,0)," ")</f>
        <v xml:space="preserve"> </v>
      </c>
      <c r="G24" s="5" t="str">
        <f>IF($A24&gt;0,VLOOKUP($A24,Osnovna!$A$7:$R$199,7,0)," ")</f>
        <v xml:space="preserve"> </v>
      </c>
    </row>
    <row r="25" spans="1:7" s="6" customFormat="1" x14ac:dyDescent="0.25">
      <c r="B25" s="5" t="str">
        <f>IF($A25&gt;0,VLOOKUP($A25,Osnovna!$A$7:$R$199,2,0)," ")</f>
        <v xml:space="preserve"> </v>
      </c>
      <c r="C25" s="5" t="str">
        <f>IF($A25&gt;0,VLOOKUP($A25,Osnovna!$A$7:$R$199,3,0)," ")</f>
        <v xml:space="preserve"> </v>
      </c>
      <c r="D25" s="5" t="str">
        <f>IF($A25&gt;0,VLOOKUP($A25,Osnovna!$A$7:$R$199,4,0)," ")</f>
        <v xml:space="preserve"> </v>
      </c>
      <c r="E25" s="5" t="str">
        <f>IF($A25&gt;0,VLOOKUP($A25,Osnovna!$A$7:$R$199,5,0)," ")</f>
        <v xml:space="preserve"> </v>
      </c>
      <c r="F25" s="5" t="str">
        <f>IF($A25&gt;0,VLOOKUP($A25,Osnovna!$A$7:$R$199,6,0)," ")</f>
        <v xml:space="preserve"> </v>
      </c>
      <c r="G25" s="5" t="str">
        <f>IF($A25&gt;0,VLOOKUP($A25,Osnovna!$A$7:$R$199,7,0)," ")</f>
        <v xml:space="preserve"> </v>
      </c>
    </row>
    <row r="26" spans="1:7" s="6" customFormat="1" x14ac:dyDescent="0.25">
      <c r="B26" s="5" t="str">
        <f>IF($A26&gt;0,VLOOKUP($A26,Osnovna!$A$7:$R$199,2,0)," ")</f>
        <v xml:space="preserve"> </v>
      </c>
      <c r="C26" s="5" t="str">
        <f>IF($A26&gt;0,VLOOKUP($A26,Osnovna!$A$7:$R$199,3,0)," ")</f>
        <v xml:space="preserve"> </v>
      </c>
      <c r="D26" s="5" t="str">
        <f>IF($A26&gt;0,VLOOKUP($A26,Osnovna!$A$7:$R$199,4,0)," ")</f>
        <v xml:space="preserve"> </v>
      </c>
      <c r="E26" s="5" t="str">
        <f>IF($A26&gt;0,VLOOKUP($A26,Osnovna!$A$7:$R$199,5,0)," ")</f>
        <v xml:space="preserve"> </v>
      </c>
      <c r="F26" s="5" t="str">
        <f>IF($A26&gt;0,VLOOKUP($A26,Osnovna!$A$7:$R$199,6,0)," ")</f>
        <v xml:space="preserve"> </v>
      </c>
      <c r="G26" s="5" t="str">
        <f>IF($A26&gt;0,VLOOKUP($A26,Osnovna!$A$7:$R$199,7,0)," ")</f>
        <v xml:space="preserve"> </v>
      </c>
    </row>
    <row r="27" spans="1:7" s="6" customFormat="1" x14ac:dyDescent="0.25">
      <c r="B27" s="5" t="str">
        <f>IF($A27&gt;0,VLOOKUP($A27,Osnovna!$A$7:$R$199,2,0)," ")</f>
        <v xml:space="preserve"> </v>
      </c>
      <c r="C27" s="5" t="str">
        <f>IF($A27&gt;0,VLOOKUP($A27,Osnovna!$A$7:$R$199,3,0)," ")</f>
        <v xml:space="preserve"> </v>
      </c>
      <c r="D27" s="5" t="str">
        <f>IF($A27&gt;0,VLOOKUP($A27,Osnovna!$A$7:$R$199,4,0)," ")</f>
        <v xml:space="preserve"> </v>
      </c>
      <c r="E27" s="5" t="str">
        <f>IF($A27&gt;0,VLOOKUP($A27,Osnovna!$A$7:$R$199,5,0)," ")</f>
        <v xml:space="preserve"> </v>
      </c>
      <c r="F27" s="5" t="str">
        <f>IF($A27&gt;0,VLOOKUP($A27,Osnovna!$A$7:$R$199,6,0)," ")</f>
        <v xml:space="preserve"> </v>
      </c>
      <c r="G27" s="5" t="str">
        <f>IF($A27&gt;0,VLOOKUP($A27,Osnovna!$A$7:$R$199,7,0)," ")</f>
        <v xml:space="preserve"> </v>
      </c>
    </row>
    <row r="28" spans="1:7" s="6" customFormat="1" x14ac:dyDescent="0.25">
      <c r="B28" s="5" t="str">
        <f>IF($A28&gt;0,VLOOKUP($A28,Osnovna!$A$7:$R$199,2,0)," ")</f>
        <v xml:space="preserve"> </v>
      </c>
      <c r="C28" s="5" t="str">
        <f>IF($A28&gt;0,VLOOKUP($A28,Osnovna!$A$7:$R$199,3,0)," ")</f>
        <v xml:space="preserve"> </v>
      </c>
      <c r="D28" s="5" t="str">
        <f>IF($A28&gt;0,VLOOKUP($A28,Osnovna!$A$7:$R$199,4,0)," ")</f>
        <v xml:space="preserve"> </v>
      </c>
      <c r="E28" s="5" t="str">
        <f>IF($A28&gt;0,VLOOKUP($A28,Osnovna!$A$7:$R$199,5,0)," ")</f>
        <v xml:space="preserve"> </v>
      </c>
      <c r="F28" s="5" t="str">
        <f>IF($A28&gt;0,VLOOKUP($A28,Osnovna!$A$7:$R$199,6,0)," ")</f>
        <v xml:space="preserve"> </v>
      </c>
      <c r="G28" s="5" t="str">
        <f>IF($A28&gt;0,VLOOKUP($A28,Osnovna!$A$7:$R$199,7,0)," ")</f>
        <v xml:space="preserve"> </v>
      </c>
    </row>
    <row r="29" spans="1:7" s="6" customFormat="1" x14ac:dyDescent="0.25">
      <c r="B29" s="5" t="str">
        <f>IF($A29&gt;0,VLOOKUP($A29,Osnovna!$A$7:$R$199,2,0)," ")</f>
        <v xml:space="preserve"> </v>
      </c>
      <c r="C29" s="5" t="str">
        <f>IF($A29&gt;0,VLOOKUP($A29,Osnovna!$A$7:$R$199,3,0)," ")</f>
        <v xml:space="preserve"> </v>
      </c>
      <c r="D29" s="5" t="str">
        <f>IF($A29&gt;0,VLOOKUP($A29,Osnovna!$A$7:$R$199,4,0)," ")</f>
        <v xml:space="preserve"> </v>
      </c>
      <c r="E29" s="5" t="str">
        <f>IF($A29&gt;0,VLOOKUP($A29,Osnovna!$A$7:$R$199,5,0)," ")</f>
        <v xml:space="preserve"> </v>
      </c>
      <c r="F29" s="5" t="str">
        <f>IF($A29&gt;0,VLOOKUP($A29,Osnovna!$A$7:$R$199,6,0)," ")</f>
        <v xml:space="preserve"> </v>
      </c>
      <c r="G29" s="5" t="str">
        <f>IF($A29&gt;0,VLOOKUP($A29,Osnovna!$A$7:$R$199,7,0)," ")</f>
        <v xml:space="preserve"> </v>
      </c>
    </row>
    <row r="30" spans="1:7" s="6" customFormat="1" x14ac:dyDescent="0.25">
      <c r="B30" s="5" t="str">
        <f>IF($A30&gt;0,VLOOKUP($A30,Osnovna!$A$7:$R$199,2,0)," ")</f>
        <v xml:space="preserve"> </v>
      </c>
      <c r="C30" s="5" t="str">
        <f>IF($A30&gt;0,VLOOKUP($A30,Osnovna!$A$7:$R$199,3,0)," ")</f>
        <v xml:space="preserve"> </v>
      </c>
      <c r="D30" s="5" t="str">
        <f>IF($A30&gt;0,VLOOKUP($A30,Osnovna!$A$7:$R$199,4,0)," ")</f>
        <v xml:space="preserve"> </v>
      </c>
      <c r="E30" s="5" t="str">
        <f>IF($A30&gt;0,VLOOKUP($A30,Osnovna!$A$7:$R$199,5,0)," ")</f>
        <v xml:space="preserve"> </v>
      </c>
      <c r="F30" s="5" t="str">
        <f>IF($A30&gt;0,VLOOKUP($A30,Osnovna!$A$7:$R$199,6,0)," ")</f>
        <v xml:space="preserve"> </v>
      </c>
      <c r="G30" s="5" t="str">
        <f>IF($A30&gt;0,VLOOKUP($A30,Osnovna!$A$7:$R$199,7,0)," ")</f>
        <v xml:space="preserve"> </v>
      </c>
    </row>
    <row r="31" spans="1:7" s="6" customFormat="1" x14ac:dyDescent="0.25">
      <c r="B31" s="5" t="str">
        <f>IF($A31&gt;0,VLOOKUP($A31,Osnovna!$A$7:$R$199,2,0)," ")</f>
        <v xml:space="preserve"> </v>
      </c>
      <c r="C31" s="5" t="str">
        <f>IF($A31&gt;0,VLOOKUP($A31,Osnovna!$A$7:$R$199,3,0)," ")</f>
        <v xml:space="preserve"> </v>
      </c>
      <c r="D31" s="5" t="str">
        <f>IF($A31&gt;0,VLOOKUP($A31,Osnovna!$A$7:$R$199,4,0)," ")</f>
        <v xml:space="preserve"> </v>
      </c>
      <c r="E31" s="5" t="str">
        <f>IF($A31&gt;0,VLOOKUP($A31,Osnovna!$A$7:$R$199,5,0)," ")</f>
        <v xml:space="preserve"> </v>
      </c>
      <c r="F31" s="5" t="str">
        <f>IF($A31&gt;0,VLOOKUP($A31,Osnovna!$A$7:$R$199,6,0)," ")</f>
        <v xml:space="preserve"> </v>
      </c>
      <c r="G31" s="5" t="str">
        <f>IF($A31&gt;0,VLOOKUP($A31,Osnovna!$A$7:$R$199,7,0)," ")</f>
        <v xml:space="preserve"> </v>
      </c>
    </row>
    <row r="32" spans="1:7" s="6" customFormat="1" x14ac:dyDescent="0.25">
      <c r="B32" s="5" t="str">
        <f>IF($A32&gt;0,VLOOKUP($A32,Osnovna!$A$7:$R$199,2,0)," ")</f>
        <v xml:space="preserve"> </v>
      </c>
      <c r="C32" s="5" t="str">
        <f>IF($A32&gt;0,VLOOKUP($A32,Osnovna!$A$7:$R$199,3,0)," ")</f>
        <v xml:space="preserve"> </v>
      </c>
      <c r="D32" s="5" t="str">
        <f>IF($A32&gt;0,VLOOKUP($A32,Osnovna!$A$7:$R$199,4,0)," ")</f>
        <v xml:space="preserve"> </v>
      </c>
      <c r="E32" s="5" t="str">
        <f>IF($A32&gt;0,VLOOKUP($A32,Osnovna!$A$7:$R$199,5,0)," ")</f>
        <v xml:space="preserve"> </v>
      </c>
      <c r="F32" s="5" t="str">
        <f>IF($A32&gt;0,VLOOKUP($A32,Osnovna!$A$7:$R$199,6,0)," ")</f>
        <v xml:space="preserve"> </v>
      </c>
      <c r="G32" s="5" t="str">
        <f>IF($A32&gt;0,VLOOKUP($A32,Osnovna!$A$7:$R$199,7,0)," ")</f>
        <v xml:space="preserve"> </v>
      </c>
    </row>
    <row r="33" spans="2:7" s="6" customFormat="1" x14ac:dyDescent="0.25">
      <c r="B33" s="5" t="str">
        <f>IF($A33&gt;0,VLOOKUP($A33,Osnovna!$A$7:$R$199,2,0)," ")</f>
        <v xml:space="preserve"> </v>
      </c>
      <c r="C33" s="5" t="str">
        <f>IF($A33&gt;0,VLOOKUP($A33,Osnovna!$A$7:$R$199,3,0)," ")</f>
        <v xml:space="preserve"> </v>
      </c>
      <c r="D33" s="5" t="str">
        <f>IF($A33&gt;0,VLOOKUP($A33,Osnovna!$A$7:$R$199,4,0)," ")</f>
        <v xml:space="preserve"> </v>
      </c>
      <c r="E33" s="5" t="str">
        <f>IF($A33&gt;0,VLOOKUP($A33,Osnovna!$A$7:$R$199,5,0)," ")</f>
        <v xml:space="preserve"> </v>
      </c>
      <c r="F33" s="5" t="str">
        <f>IF($A33&gt;0,VLOOKUP($A33,Osnovna!$A$7:$R$199,6,0)," ")</f>
        <v xml:space="preserve"> </v>
      </c>
      <c r="G33" s="5" t="str">
        <f>IF($A33&gt;0,VLOOKUP($A33,Osnovna!$A$7:$R$199,7,0)," ")</f>
        <v xml:space="preserve"> </v>
      </c>
    </row>
    <row r="34" spans="2:7" s="6" customFormat="1" x14ac:dyDescent="0.25">
      <c r="B34" s="5" t="str">
        <f>IF($A34&gt;0,VLOOKUP($A34,Osnovna!$A$7:$R$199,2,0)," ")</f>
        <v xml:space="preserve"> </v>
      </c>
      <c r="C34" s="5" t="str">
        <f>IF($A34&gt;0,VLOOKUP($A34,Osnovna!$A$7:$R$199,3,0)," ")</f>
        <v xml:space="preserve"> </v>
      </c>
      <c r="D34" s="5" t="str">
        <f>IF($A34&gt;0,VLOOKUP($A34,Osnovna!$A$7:$R$199,4,0)," ")</f>
        <v xml:space="preserve"> </v>
      </c>
      <c r="E34" s="5" t="str">
        <f>IF($A34&gt;0,VLOOKUP($A34,Osnovna!$A$7:$R$199,5,0)," ")</f>
        <v xml:space="preserve"> </v>
      </c>
      <c r="F34" s="5" t="str">
        <f>IF($A34&gt;0,VLOOKUP($A34,Osnovna!$A$7:$R$199,6,0)," ")</f>
        <v xml:space="preserve"> </v>
      </c>
      <c r="G34" s="5" t="str">
        <f>IF($A34&gt;0,VLOOKUP($A34,Osnovna!$A$7:$R$199,7,0)," ")</f>
        <v xml:space="preserve"> </v>
      </c>
    </row>
    <row r="35" spans="2:7" s="6" customFormat="1" x14ac:dyDescent="0.25">
      <c r="B35" s="5" t="str">
        <f>IF($A35&gt;0,VLOOKUP($A35,Osnovna!$A$7:$R$199,2,0)," ")</f>
        <v xml:space="preserve"> </v>
      </c>
      <c r="C35" s="5" t="str">
        <f>IF($A35&gt;0,VLOOKUP($A35,Osnovna!$A$7:$R$199,3,0)," ")</f>
        <v xml:space="preserve"> </v>
      </c>
      <c r="D35" s="5" t="str">
        <f>IF($A35&gt;0,VLOOKUP($A35,Osnovna!$A$7:$R$199,4,0)," ")</f>
        <v xml:space="preserve"> </v>
      </c>
      <c r="E35" s="5" t="str">
        <f>IF($A35&gt;0,VLOOKUP($A35,Osnovna!$A$7:$R$199,5,0)," ")</f>
        <v xml:space="preserve"> </v>
      </c>
      <c r="F35" s="5" t="str">
        <f>IF($A35&gt;0,VLOOKUP($A35,Osnovna!$A$7:$R$199,6,0)," ")</f>
        <v xml:space="preserve"> </v>
      </c>
      <c r="G35" s="5" t="str">
        <f>IF($A35&gt;0,VLOOKUP($A35,Osnovna!$A$7:$R$199,7,0)," ")</f>
        <v xml:space="preserve"> </v>
      </c>
    </row>
    <row r="36" spans="2:7" s="6" customFormat="1" x14ac:dyDescent="0.25">
      <c r="B36" s="5" t="str">
        <f>IF($A36&gt;0,VLOOKUP($A36,Osnovna!$A$7:$R$199,2,0)," ")</f>
        <v xml:space="preserve"> </v>
      </c>
      <c r="C36" s="5" t="str">
        <f>IF($A36&gt;0,VLOOKUP($A36,Osnovna!$A$7:$R$199,3,0)," ")</f>
        <v xml:space="preserve"> </v>
      </c>
      <c r="D36" s="5" t="str">
        <f>IF($A36&gt;0,VLOOKUP($A36,Osnovna!$A$7:$R$199,4,0)," ")</f>
        <v xml:space="preserve"> </v>
      </c>
      <c r="E36" s="5" t="str">
        <f>IF($A36&gt;0,VLOOKUP($A36,Osnovna!$A$7:$R$199,5,0)," ")</f>
        <v xml:space="preserve"> </v>
      </c>
      <c r="F36" s="5" t="str">
        <f>IF($A36&gt;0,VLOOKUP($A36,Osnovna!$A$7:$R$199,6,0)," ")</f>
        <v xml:space="preserve"> </v>
      </c>
      <c r="G36" s="5" t="str">
        <f>IF($A36&gt;0,VLOOKUP($A36,Osnovna!$A$7:$R$199,7,0)," ")</f>
        <v xml:space="preserve"> </v>
      </c>
    </row>
    <row r="37" spans="2:7" s="6" customFormat="1" x14ac:dyDescent="0.25">
      <c r="B37" s="5" t="str">
        <f>IF($A37&gt;0,VLOOKUP($A37,Osnovna!$A$7:$R$199,2,0)," ")</f>
        <v xml:space="preserve"> </v>
      </c>
      <c r="C37" s="5" t="str">
        <f>IF($A37&gt;0,VLOOKUP($A37,Osnovna!$A$7:$R$199,3,0)," ")</f>
        <v xml:space="preserve"> </v>
      </c>
      <c r="D37" s="5" t="str">
        <f>IF($A37&gt;0,VLOOKUP($A37,Osnovna!$A$7:$R$199,4,0)," ")</f>
        <v xml:space="preserve"> </v>
      </c>
      <c r="E37" s="5" t="str">
        <f>IF($A37&gt;0,VLOOKUP($A37,Osnovna!$A$7:$R$199,5,0)," ")</f>
        <v xml:space="preserve"> </v>
      </c>
      <c r="F37" s="5" t="str">
        <f>IF($A37&gt;0,VLOOKUP($A37,Osnovna!$A$7:$R$199,6,0)," ")</f>
        <v xml:space="preserve"> </v>
      </c>
      <c r="G37" s="5" t="str">
        <f>IF($A37&gt;0,VLOOKUP($A37,Osnovna!$A$7:$R$199,7,0)," ")</f>
        <v xml:space="preserve"> </v>
      </c>
    </row>
    <row r="38" spans="2:7" s="6" customFormat="1" x14ac:dyDescent="0.25">
      <c r="B38" s="5" t="str">
        <f>IF($A38&gt;0,VLOOKUP($A38,Osnovna!$A$7:$R$199,2,0)," ")</f>
        <v xml:space="preserve"> </v>
      </c>
      <c r="C38" s="5" t="str">
        <f>IF($A38&gt;0,VLOOKUP($A38,Osnovna!$A$7:$R$199,3,0)," ")</f>
        <v xml:space="preserve"> </v>
      </c>
      <c r="D38" s="5" t="str">
        <f>IF($A38&gt;0,VLOOKUP($A38,Osnovna!$A$7:$R$199,4,0)," ")</f>
        <v xml:space="preserve"> </v>
      </c>
      <c r="E38" s="5" t="str">
        <f>IF($A38&gt;0,VLOOKUP($A38,Osnovna!$A$7:$R$199,5,0)," ")</f>
        <v xml:space="preserve"> </v>
      </c>
      <c r="F38" s="5" t="str">
        <f>IF($A38&gt;0,VLOOKUP($A38,Osnovna!$A$7:$R$199,6,0)," ")</f>
        <v xml:space="preserve"> </v>
      </c>
      <c r="G38" s="5" t="str">
        <f>IF($A38&gt;0,VLOOKUP($A38,Osnovna!$A$7:$R$199,7,0)," ")</f>
        <v xml:space="preserve"> </v>
      </c>
    </row>
    <row r="39" spans="2:7" s="6" customFormat="1" x14ac:dyDescent="0.25">
      <c r="B39" s="5" t="str">
        <f>IF($A39&gt;0,VLOOKUP($A39,Osnovna!$A$7:$R$199,2,0)," ")</f>
        <v xml:space="preserve"> </v>
      </c>
      <c r="C39" s="5" t="str">
        <f>IF($A39&gt;0,VLOOKUP($A39,Osnovna!$A$7:$R$199,3,0)," ")</f>
        <v xml:space="preserve"> </v>
      </c>
      <c r="D39" s="5" t="str">
        <f>IF($A39&gt;0,VLOOKUP($A39,Osnovna!$A$7:$R$199,4,0)," ")</f>
        <v xml:space="preserve"> </v>
      </c>
      <c r="E39" s="5" t="str">
        <f>IF($A39&gt;0,VLOOKUP($A39,Osnovna!$A$7:$R$199,5,0)," ")</f>
        <v xml:space="preserve"> </v>
      </c>
      <c r="F39" s="5" t="str">
        <f>IF($A39&gt;0,VLOOKUP($A39,Osnovna!$A$7:$R$199,6,0)," ")</f>
        <v xml:space="preserve"> </v>
      </c>
      <c r="G39" s="5" t="str">
        <f>IF($A39&gt;0,VLOOKUP($A39,Osnovna!$A$7:$R$199,7,0)," ")</f>
        <v xml:space="preserve"> </v>
      </c>
    </row>
    <row r="40" spans="2:7" s="6" customFormat="1" x14ac:dyDescent="0.25">
      <c r="B40" s="5" t="str">
        <f>IF($A40&gt;0,VLOOKUP($A40,Osnovna!$A$7:$R$199,2,0)," ")</f>
        <v xml:space="preserve"> </v>
      </c>
      <c r="C40" s="5" t="str">
        <f>IF($A40&gt;0,VLOOKUP($A40,Osnovna!$A$7:$R$199,3,0)," ")</f>
        <v xml:space="preserve"> </v>
      </c>
      <c r="D40" s="5" t="str">
        <f>IF($A40&gt;0,VLOOKUP($A40,Osnovna!$A$7:$R$199,4,0)," ")</f>
        <v xml:space="preserve"> </v>
      </c>
      <c r="E40" s="5" t="str">
        <f>IF($A40&gt;0,VLOOKUP($A40,Osnovna!$A$7:$R$199,5,0)," ")</f>
        <v xml:space="preserve"> </v>
      </c>
      <c r="F40" s="5" t="str">
        <f>IF($A40&gt;0,VLOOKUP($A40,Osnovna!$A$7:$R$199,6,0)," ")</f>
        <v xml:space="preserve"> </v>
      </c>
      <c r="G40" s="5" t="str">
        <f>IF($A40&gt;0,VLOOKUP($A40,Osnovna!$A$7:$R$199,7,0)," ")</f>
        <v xml:space="preserve"> </v>
      </c>
    </row>
    <row r="41" spans="2:7" s="6" customFormat="1" x14ac:dyDescent="0.25">
      <c r="B41" s="5" t="str">
        <f>IF($A41&gt;0,VLOOKUP($A41,Osnovna!$A$7:$R$199,2,0)," ")</f>
        <v xml:space="preserve"> </v>
      </c>
      <c r="C41" s="5" t="str">
        <f>IF($A41&gt;0,VLOOKUP($A41,Osnovna!$A$7:$R$199,3,0)," ")</f>
        <v xml:space="preserve"> </v>
      </c>
      <c r="D41" s="5" t="str">
        <f>IF($A41&gt;0,VLOOKUP($A41,Osnovna!$A$7:$R$199,4,0)," ")</f>
        <v xml:space="preserve"> </v>
      </c>
      <c r="E41" s="5" t="str">
        <f>IF($A41&gt;0,VLOOKUP($A41,Osnovna!$A$7:$R$199,5,0)," ")</f>
        <v xml:space="preserve"> </v>
      </c>
      <c r="F41" s="5" t="str">
        <f>IF($A41&gt;0,VLOOKUP($A41,Osnovna!$A$7:$R$199,6,0)," ")</f>
        <v xml:space="preserve"> </v>
      </c>
      <c r="G41" s="5" t="str">
        <f>IF($A41&gt;0,VLOOKUP($A41,Osnovna!$A$7:$R$199,7,0)," ")</f>
        <v xml:space="preserve"> </v>
      </c>
    </row>
    <row r="42" spans="2:7" s="6" customFormat="1" x14ac:dyDescent="0.25">
      <c r="B42" s="5" t="str">
        <f>IF($A42&gt;0,VLOOKUP($A42,Osnovna!$A$7:$R$199,2,0)," ")</f>
        <v xml:space="preserve"> </v>
      </c>
      <c r="C42" s="5" t="str">
        <f>IF($A42&gt;0,VLOOKUP($A42,Osnovna!$A$7:$R$199,3,0)," ")</f>
        <v xml:space="preserve"> </v>
      </c>
      <c r="D42" s="5" t="str">
        <f>IF($A42&gt;0,VLOOKUP($A42,Osnovna!$A$7:$R$199,4,0)," ")</f>
        <v xml:space="preserve"> </v>
      </c>
      <c r="E42" s="5" t="str">
        <f>IF($A42&gt;0,VLOOKUP($A42,Osnovna!$A$7:$R$199,5,0)," ")</f>
        <v xml:space="preserve"> </v>
      </c>
      <c r="F42" s="5" t="str">
        <f>IF($A42&gt;0,VLOOKUP($A42,Osnovna!$A$7:$R$199,6,0)," ")</f>
        <v xml:space="preserve"> </v>
      </c>
      <c r="G42" s="5" t="str">
        <f>IF($A42&gt;0,VLOOKUP($A42,Osnovna!$A$7:$R$199,7,0)," ")</f>
        <v xml:space="preserve"> </v>
      </c>
    </row>
    <row r="43" spans="2:7" s="6" customFormat="1" x14ac:dyDescent="0.25">
      <c r="B43" s="5" t="str">
        <f>IF($A43&gt;0,VLOOKUP($A43,Osnovna!$A$7:$R$199,2,0)," ")</f>
        <v xml:space="preserve"> </v>
      </c>
      <c r="C43" s="5" t="str">
        <f>IF($A43&gt;0,VLOOKUP($A43,Osnovna!$A$7:$R$199,3,0)," ")</f>
        <v xml:space="preserve"> </v>
      </c>
      <c r="D43" s="5" t="str">
        <f>IF($A43&gt;0,VLOOKUP($A43,Osnovna!$A$7:$R$199,4,0)," ")</f>
        <v xml:space="preserve"> </v>
      </c>
      <c r="E43" s="5" t="str">
        <f>IF($A43&gt;0,VLOOKUP($A43,Osnovna!$A$7:$R$199,5,0)," ")</f>
        <v xml:space="preserve"> </v>
      </c>
      <c r="F43" s="5" t="str">
        <f>IF($A43&gt;0,VLOOKUP($A43,Osnovna!$A$7:$R$199,6,0)," ")</f>
        <v xml:space="preserve"> </v>
      </c>
      <c r="G43" s="5" t="str">
        <f>IF($A43&gt;0,VLOOKUP($A43,Osnovna!$A$7:$R$199,7,0)," ")</f>
        <v xml:space="preserve"> </v>
      </c>
    </row>
    <row r="44" spans="2:7" s="6" customFormat="1" x14ac:dyDescent="0.25">
      <c r="B44" s="5" t="str">
        <f>IF($A44&gt;0,VLOOKUP($A44,Osnovna!$A$7:$R$199,2,0)," ")</f>
        <v xml:space="preserve"> </v>
      </c>
      <c r="C44" s="5" t="str">
        <f>IF($A44&gt;0,VLOOKUP($A44,Osnovna!$A$7:$R$199,3,0)," ")</f>
        <v xml:space="preserve"> </v>
      </c>
      <c r="D44" s="5" t="str">
        <f>IF($A44&gt;0,VLOOKUP($A44,Osnovna!$A$7:$R$199,4,0)," ")</f>
        <v xml:space="preserve"> </v>
      </c>
      <c r="E44" s="5" t="str">
        <f>IF($A44&gt;0,VLOOKUP($A44,Osnovna!$A$7:$R$199,5,0)," ")</f>
        <v xml:space="preserve"> </v>
      </c>
      <c r="F44" s="5" t="str">
        <f>IF($A44&gt;0,VLOOKUP($A44,Osnovna!$A$7:$R$199,6,0)," ")</f>
        <v xml:space="preserve"> </v>
      </c>
      <c r="G44" s="5" t="str">
        <f>IF($A44&gt;0,VLOOKUP($A44,Osnovna!$A$7:$R$199,7,0)," ")</f>
        <v xml:space="preserve"> </v>
      </c>
    </row>
    <row r="45" spans="2:7" s="6" customFormat="1" x14ac:dyDescent="0.25">
      <c r="B45" s="5" t="str">
        <f>IF($A45&gt;0,VLOOKUP($A45,Osnovna!$A$7:$R$199,2,0)," ")</f>
        <v xml:space="preserve"> </v>
      </c>
      <c r="C45" s="5" t="str">
        <f>IF($A45&gt;0,VLOOKUP($A45,Osnovna!$A$7:$R$199,3,0)," ")</f>
        <v xml:space="preserve"> </v>
      </c>
      <c r="D45" s="5" t="str">
        <f>IF($A45&gt;0,VLOOKUP($A45,Osnovna!$A$7:$R$199,4,0)," ")</f>
        <v xml:space="preserve"> </v>
      </c>
      <c r="E45" s="5" t="str">
        <f>IF($A45&gt;0,VLOOKUP($A45,Osnovna!$A$7:$R$199,5,0)," ")</f>
        <v xml:space="preserve"> </v>
      </c>
      <c r="F45" s="5" t="str">
        <f>IF($A45&gt;0,VLOOKUP($A45,Osnovna!$A$7:$R$199,6,0)," ")</f>
        <v xml:space="preserve"> </v>
      </c>
      <c r="G45" s="5" t="str">
        <f>IF($A45&gt;0,VLOOKUP($A45,Osnovna!$A$7:$R$199,7,0)," ")</f>
        <v xml:space="preserve"> </v>
      </c>
    </row>
    <row r="46" spans="2:7" s="6" customFormat="1" x14ac:dyDescent="0.25">
      <c r="B46" s="5" t="str">
        <f>IF($A46&gt;0,VLOOKUP($A46,Osnovna!$A$7:$R$199,2,0)," ")</f>
        <v xml:space="preserve"> </v>
      </c>
      <c r="C46" s="5" t="str">
        <f>IF($A46&gt;0,VLOOKUP($A46,Osnovna!$A$7:$R$199,3,0)," ")</f>
        <v xml:space="preserve"> </v>
      </c>
      <c r="D46" s="5" t="str">
        <f>IF($A46&gt;0,VLOOKUP($A46,Osnovna!$A$7:$R$199,4,0)," ")</f>
        <v xml:space="preserve"> </v>
      </c>
      <c r="E46" s="5" t="str">
        <f>IF($A46&gt;0,VLOOKUP($A46,Osnovna!$A$7:$R$199,5,0)," ")</f>
        <v xml:space="preserve"> </v>
      </c>
      <c r="F46" s="5" t="str">
        <f>IF($A46&gt;0,VLOOKUP($A46,Osnovna!$A$7:$R$199,6,0)," ")</f>
        <v xml:space="preserve"> </v>
      </c>
      <c r="G46" s="5" t="str">
        <f>IF($A46&gt;0,VLOOKUP($A46,Osnovna!$A$7:$R$199,7,0)," ")</f>
        <v xml:space="preserve"> </v>
      </c>
    </row>
    <row r="47" spans="2:7" s="6" customFormat="1" x14ac:dyDescent="0.25">
      <c r="B47" s="5" t="str">
        <f>IF($A47&gt;0,VLOOKUP($A47,Osnovna!$A$7:$R$199,2,0)," ")</f>
        <v xml:space="preserve"> </v>
      </c>
      <c r="C47" s="5" t="str">
        <f>IF($A47&gt;0,VLOOKUP($A47,Osnovna!$A$7:$R$199,3,0)," ")</f>
        <v xml:space="preserve"> </v>
      </c>
      <c r="D47" s="5" t="str">
        <f>IF($A47&gt;0,VLOOKUP($A47,Osnovna!$A$7:$R$199,4,0)," ")</f>
        <v xml:space="preserve"> </v>
      </c>
      <c r="E47" s="5" t="str">
        <f>IF($A47&gt;0,VLOOKUP($A47,Osnovna!$A$7:$R$199,5,0)," ")</f>
        <v xml:space="preserve"> </v>
      </c>
      <c r="F47" s="5" t="str">
        <f>IF($A47&gt;0,VLOOKUP($A47,Osnovna!$A$7:$R$199,6,0)," ")</f>
        <v xml:space="preserve"> </v>
      </c>
      <c r="G47" s="5" t="str">
        <f>IF($A47&gt;0,VLOOKUP($A47,Osnovna!$A$7:$R$199,7,0)," ")</f>
        <v xml:space="preserve"> </v>
      </c>
    </row>
    <row r="48" spans="2:7" s="6" customFormat="1" x14ac:dyDescent="0.25">
      <c r="B48" s="5" t="str">
        <f>IF($A48&gt;0,VLOOKUP($A48,Osnovna!$A$7:$R$199,2,0)," ")</f>
        <v xml:space="preserve"> </v>
      </c>
      <c r="C48" s="5" t="str">
        <f>IF($A48&gt;0,VLOOKUP($A48,Osnovna!$A$7:$R$199,3,0)," ")</f>
        <v xml:space="preserve"> </v>
      </c>
      <c r="D48" s="5" t="str">
        <f>IF($A48&gt;0,VLOOKUP($A48,Osnovna!$A$7:$R$199,4,0)," ")</f>
        <v xml:space="preserve"> </v>
      </c>
      <c r="E48" s="5" t="str">
        <f>IF($A48&gt;0,VLOOKUP($A48,Osnovna!$A$7:$R$199,5,0)," ")</f>
        <v xml:space="preserve"> </v>
      </c>
      <c r="F48" s="5" t="str">
        <f>IF($A48&gt;0,VLOOKUP($A48,Osnovna!$A$7:$R$199,6,0)," ")</f>
        <v xml:space="preserve"> </v>
      </c>
      <c r="G48" s="5" t="str">
        <f>IF($A48&gt;0,VLOOKUP($A48,Osnovna!$A$7:$R$199,7,0)," ")</f>
        <v xml:space="preserve"> </v>
      </c>
    </row>
    <row r="49" spans="1:7" s="6" customFormat="1" x14ac:dyDescent="0.25">
      <c r="B49" s="5" t="str">
        <f>IF($A49&gt;0,VLOOKUP($A49,Osnovna!$A$7:$R$199,2,0)," ")</f>
        <v xml:space="preserve"> </v>
      </c>
      <c r="C49" s="5" t="str">
        <f>IF($A49&gt;0,VLOOKUP($A49,Osnovna!$A$7:$R$199,3,0)," ")</f>
        <v xml:space="preserve"> </v>
      </c>
      <c r="D49" s="5" t="str">
        <f>IF($A49&gt;0,VLOOKUP($A49,Osnovna!$A$7:$R$199,4,0)," ")</f>
        <v xml:space="preserve"> </v>
      </c>
      <c r="E49" s="5" t="str">
        <f>IF($A49&gt;0,VLOOKUP($A49,Osnovna!$A$7:$R$199,5,0)," ")</f>
        <v xml:space="preserve"> </v>
      </c>
      <c r="F49" s="5" t="str">
        <f>IF($A49&gt;0,VLOOKUP($A49,Osnovna!$A$7:$R$199,6,0)," ")</f>
        <v xml:space="preserve"> </v>
      </c>
      <c r="G49" s="5" t="str">
        <f>IF($A49&gt;0,VLOOKUP($A49,Osnovna!$A$7:$R$199,7,0)," ")</f>
        <v xml:space="preserve"> </v>
      </c>
    </row>
    <row r="50" spans="1:7" x14ac:dyDescent="0.25">
      <c r="A50" s="6"/>
      <c r="B50" s="5" t="str">
        <f>IF($A50&gt;0,VLOOKUP($A50,Osnovna!$A$7:$R$199,2,0)," ")</f>
        <v xml:space="preserve"> </v>
      </c>
      <c r="C50" s="5" t="str">
        <f>IF($A50&gt;0,VLOOKUP($A50,Osnovna!$A$7:$R$199,3,0)," ")</f>
        <v xml:space="preserve"> </v>
      </c>
      <c r="D50" s="5" t="str">
        <f>IF($A50&gt;0,VLOOKUP($A50,Osnovna!$A$7:$R$199,4,0)," ")</f>
        <v xml:space="preserve"> </v>
      </c>
      <c r="E50" s="5" t="str">
        <f>IF($A50&gt;0,VLOOKUP($A50,Osnovna!$A$7:$R$199,5,0)," ")</f>
        <v xml:space="preserve"> </v>
      </c>
      <c r="F50" s="5" t="str">
        <f>IF($A50&gt;0,VLOOKUP($A50,Osnovna!$A$7:$R$199,6,0)," ")</f>
        <v xml:space="preserve"> </v>
      </c>
      <c r="G50" s="5" t="str">
        <f>IF($A50&gt;0,VLOOKUP($A50,Osnovna!$A$7:$R$199,7,0)," ")</f>
        <v xml:space="preserve"> </v>
      </c>
    </row>
    <row r="51" spans="1:7" x14ac:dyDescent="0.25">
      <c r="A51" s="6"/>
    </row>
    <row r="52" spans="1:7" x14ac:dyDescent="0.25">
      <c r="A52" s="6"/>
    </row>
    <row r="53" spans="1:7" x14ac:dyDescent="0.25">
      <c r="A53" s="6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B5" sqref="B5"/>
    </sheetView>
  </sheetViews>
  <sheetFormatPr defaultRowHeight="15" x14ac:dyDescent="0.25"/>
  <cols>
    <col min="1" max="1" width="22.7109375" style="3" customWidth="1"/>
    <col min="2" max="7" width="10.7109375" style="6" bestFit="1" customWidth="1"/>
    <col min="8" max="16384" width="9.140625" style="6"/>
  </cols>
  <sheetData>
    <row r="1" spans="1:7" ht="15.75" x14ac:dyDescent="0.25">
      <c r="A1" s="8" t="s">
        <v>168</v>
      </c>
    </row>
    <row r="5" spans="1:7" x14ac:dyDescent="0.25">
      <c r="A5" s="7" t="s">
        <v>2</v>
      </c>
      <c r="B5" s="6">
        <v>2</v>
      </c>
    </row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x14ac:dyDescent="0.25">
      <c r="A7" s="2"/>
      <c r="B7" s="5" t="str">
        <f>IF($A7&gt;0,VLOOKUP($A7,Osnovna!$A$7:$R$199,2,0)," ")</f>
        <v xml:space="preserve"> </v>
      </c>
      <c r="C7" s="5" t="str">
        <f>IF($A7&gt;0,VLOOKUP($A7,Osnovna!$A$7:$R$199,3,0)," ")</f>
        <v xml:space="preserve"> </v>
      </c>
      <c r="D7" s="5" t="str">
        <f>IF($A7&gt;0,VLOOKUP($A7,Osnovna!$A$7:$R$199,4,0)," ")</f>
        <v xml:space="preserve"> </v>
      </c>
      <c r="E7" s="5" t="str">
        <f>IF($A7&gt;0,VLOOKUP($A7,Osnovna!$A$7:$R$199,5,0)," ")</f>
        <v xml:space="preserve"> </v>
      </c>
      <c r="F7" s="5" t="str">
        <f>IF($A7&gt;0,VLOOKUP($A7,Osnovna!$A$7:$R$199,6,0)," ")</f>
        <v xml:space="preserve"> </v>
      </c>
      <c r="G7" s="5" t="str">
        <f>IF($A7&gt;0,VLOOKUP($A7,Osnovna!$A$7:$R$199,7,0)," ")</f>
        <v xml:space="preserve"> </v>
      </c>
    </row>
    <row r="8" spans="1:7" x14ac:dyDescent="0.25">
      <c r="A8" s="6"/>
      <c r="B8" s="5" t="str">
        <f>IF($A8&gt;0,VLOOKUP($A8,Osnovna!$A$7:$R$199,2,0)," ")</f>
        <v xml:space="preserve"> </v>
      </c>
      <c r="C8" s="5" t="str">
        <f>IF($A8&gt;0,VLOOKUP($A8,Osnovna!$A$7:$R$199,3,0)," ")</f>
        <v xml:space="preserve"> </v>
      </c>
      <c r="D8" s="5" t="str">
        <f>IF($A8&gt;0,VLOOKUP($A8,Osnovna!$A$7:$R$199,4,0)," ")</f>
        <v xml:space="preserve"> </v>
      </c>
      <c r="E8" s="5" t="str">
        <f>IF($A8&gt;0,VLOOKUP($A8,Osnovna!$A$7:$R$199,5,0)," ")</f>
        <v xml:space="preserve"> </v>
      </c>
      <c r="F8" s="5" t="str">
        <f>IF($A8&gt;0,VLOOKUP($A8,Osnovna!$A$7:$R$199,6,0)," ")</f>
        <v xml:space="preserve"> </v>
      </c>
      <c r="G8" s="5" t="str">
        <f>IF($A8&gt;0,VLOOKUP($A8,Osnovna!$A$7:$R$199,7,0)," ")</f>
        <v xml:space="preserve"> </v>
      </c>
    </row>
    <row r="9" spans="1:7" x14ac:dyDescent="0.25">
      <c r="A9" s="6"/>
      <c r="B9" s="5" t="str">
        <f>IF($A9&gt;0,VLOOKUP($A9,Osnovna!$A$7:$R$199,2,0)," ")</f>
        <v xml:space="preserve"> </v>
      </c>
      <c r="C9" s="5" t="str">
        <f>IF($A9&gt;0,VLOOKUP($A9,Osnovna!$A$7:$R$199,3,0)," ")</f>
        <v xml:space="preserve"> </v>
      </c>
      <c r="D9" s="5" t="str">
        <f>IF($A9&gt;0,VLOOKUP($A9,Osnovna!$A$7:$R$199,4,0)," ")</f>
        <v xml:space="preserve"> </v>
      </c>
      <c r="E9" s="5" t="str">
        <f>IF($A9&gt;0,VLOOKUP($A9,Osnovna!$A$7:$R$199,5,0)," ")</f>
        <v xml:space="preserve"> </v>
      </c>
      <c r="F9" s="5" t="str">
        <f>IF($A9&gt;0,VLOOKUP($A9,Osnovna!$A$7:$R$199,6,0)," ")</f>
        <v xml:space="preserve"> </v>
      </c>
      <c r="G9" s="5" t="str">
        <f>IF($A9&gt;0,VLOOKUP($A9,Osnovna!$A$7:$R$199,7,0)," ")</f>
        <v xml:space="preserve"> </v>
      </c>
    </row>
    <row r="10" spans="1:7" x14ac:dyDescent="0.25">
      <c r="A10" s="6"/>
      <c r="B10" s="5" t="str">
        <f>IF($A10&gt;0,VLOOKUP($A10,Osnovna!$A$7:$R$199,2,0)," ")</f>
        <v xml:space="preserve"> </v>
      </c>
      <c r="C10" s="5" t="str">
        <f>IF($A10&gt;0,VLOOKUP($A10,Osnovna!$A$7:$R$199,3,0)," ")</f>
        <v xml:space="preserve"> </v>
      </c>
      <c r="D10" s="5" t="str">
        <f>IF($A10&gt;0,VLOOKUP($A10,Osnovna!$A$7:$R$199,4,0)," ")</f>
        <v xml:space="preserve"> </v>
      </c>
      <c r="E10" s="5" t="str">
        <f>IF($A10&gt;0,VLOOKUP($A10,Osnovna!$A$7:$R$199,5,0)," ")</f>
        <v xml:space="preserve"> </v>
      </c>
      <c r="F10" s="5" t="str">
        <f>IF($A10&gt;0,VLOOKUP($A10,Osnovna!$A$7:$R$199,6,0)," ")</f>
        <v xml:space="preserve"> </v>
      </c>
      <c r="G10" s="5" t="str">
        <f>IF($A10&gt;0,VLOOKUP($A10,Osnovna!$A$7:$R$199,7,0)," ")</f>
        <v xml:space="preserve"> </v>
      </c>
    </row>
    <row r="11" spans="1:7" x14ac:dyDescent="0.25">
      <c r="A11" s="6"/>
      <c r="B11" s="5" t="str">
        <f>IF($A11&gt;0,VLOOKUP($A11,Osnovna!$A$7:$R$199,2,0)," ")</f>
        <v xml:space="preserve"> </v>
      </c>
      <c r="C11" s="5" t="str">
        <f>IF($A11&gt;0,VLOOKUP($A11,Osnovna!$A$7:$R$199,3,0)," ")</f>
        <v xml:space="preserve"> </v>
      </c>
      <c r="D11" s="5" t="str">
        <f>IF($A11&gt;0,VLOOKUP($A11,Osnovna!$A$7:$R$199,4,0)," ")</f>
        <v xml:space="preserve"> </v>
      </c>
      <c r="E11" s="5" t="str">
        <f>IF($A11&gt;0,VLOOKUP($A11,Osnovna!$A$7:$R$199,5,0)," ")</f>
        <v xml:space="preserve"> </v>
      </c>
      <c r="F11" s="5" t="str">
        <f>IF($A11&gt;0,VLOOKUP($A11,Osnovna!$A$7:$R$199,6,0)," ")</f>
        <v xml:space="preserve"> </v>
      </c>
      <c r="G11" s="5" t="str">
        <f>IF($A11&gt;0,VLOOKUP($A11,Osnovna!$A$7:$R$199,7,0)," ")</f>
        <v xml:space="preserve"> </v>
      </c>
    </row>
    <row r="12" spans="1:7" x14ac:dyDescent="0.25">
      <c r="A12" s="6"/>
      <c r="B12" s="5" t="str">
        <f>IF($A12&gt;0,VLOOKUP($A12,Osnovna!$A$7:$R$199,2,0)," ")</f>
        <v xml:space="preserve"> </v>
      </c>
      <c r="C12" s="5" t="str">
        <f>IF($A12&gt;0,VLOOKUP($A12,Osnovna!$A$7:$R$199,3,0)," ")</f>
        <v xml:space="preserve"> </v>
      </c>
      <c r="D12" s="5" t="str">
        <f>IF($A12&gt;0,VLOOKUP($A12,Osnovna!$A$7:$R$199,4,0)," ")</f>
        <v xml:space="preserve"> </v>
      </c>
      <c r="E12" s="5" t="str">
        <f>IF($A12&gt;0,VLOOKUP($A12,Osnovna!$A$7:$R$199,5,0)," ")</f>
        <v xml:space="preserve"> </v>
      </c>
      <c r="F12" s="5" t="str">
        <f>IF($A12&gt;0,VLOOKUP($A12,Osnovna!$A$7:$R$199,6,0)," ")</f>
        <v xml:space="preserve"> </v>
      </c>
      <c r="G12" s="5" t="str">
        <f>IF($A12&gt;0,VLOOKUP($A12,Osnovna!$A$7:$R$199,7,0)," ")</f>
        <v xml:space="preserve"> </v>
      </c>
    </row>
    <row r="13" spans="1:7" x14ac:dyDescent="0.25">
      <c r="A13" s="6"/>
      <c r="B13" s="5" t="str">
        <f>IF($A13&gt;0,VLOOKUP($A13,Osnovna!$A$7:$R$199,2,0)," ")</f>
        <v xml:space="preserve"> </v>
      </c>
      <c r="C13" s="5" t="str">
        <f>IF($A13&gt;0,VLOOKUP($A13,Osnovna!$A$7:$R$199,3,0)," ")</f>
        <v xml:space="preserve"> </v>
      </c>
      <c r="D13" s="5" t="str">
        <f>IF($A13&gt;0,VLOOKUP($A13,Osnovna!$A$7:$R$199,4,0)," ")</f>
        <v xml:space="preserve"> </v>
      </c>
      <c r="E13" s="5" t="str">
        <f>IF($A13&gt;0,VLOOKUP($A13,Osnovna!$A$7:$R$199,5,0)," ")</f>
        <v xml:space="preserve"> </v>
      </c>
      <c r="F13" s="5" t="str">
        <f>IF($A13&gt;0,VLOOKUP($A13,Osnovna!$A$7:$R$199,6,0)," ")</f>
        <v xml:space="preserve"> </v>
      </c>
      <c r="G13" s="5" t="str">
        <f>IF($A13&gt;0,VLOOKUP($A13,Osnovna!$A$7:$R$199,7,0)," ")</f>
        <v xml:space="preserve"> </v>
      </c>
    </row>
    <row r="14" spans="1:7" x14ac:dyDescent="0.25">
      <c r="A14" s="6"/>
      <c r="B14" s="5" t="str">
        <f>IF($A14&gt;0,VLOOKUP($A14,Osnovna!$A$7:$R$199,2,0)," ")</f>
        <v xml:space="preserve"> </v>
      </c>
      <c r="C14" s="5" t="str">
        <f>IF($A14&gt;0,VLOOKUP($A14,Osnovna!$A$7:$R$199,3,0)," ")</f>
        <v xml:space="preserve"> </v>
      </c>
      <c r="D14" s="5" t="str">
        <f>IF($A14&gt;0,VLOOKUP($A14,Osnovna!$A$7:$R$199,4,0)," ")</f>
        <v xml:space="preserve"> </v>
      </c>
      <c r="E14" s="5" t="str">
        <f>IF($A14&gt;0,VLOOKUP($A14,Osnovna!$A$7:$R$199,5,0)," ")</f>
        <v xml:space="preserve"> </v>
      </c>
      <c r="F14" s="5" t="str">
        <f>IF($A14&gt;0,VLOOKUP($A14,Osnovna!$A$7:$R$199,6,0)," ")</f>
        <v xml:space="preserve"> </v>
      </c>
      <c r="G14" s="5" t="str">
        <f>IF($A14&gt;0,VLOOKUP($A14,Osnovna!$A$7:$R$199,7,0)," ")</f>
        <v xml:space="preserve"> </v>
      </c>
    </row>
    <row r="15" spans="1:7" x14ac:dyDescent="0.25">
      <c r="A15" s="6"/>
      <c r="B15" s="5" t="str">
        <f>IF($A15&gt;0,VLOOKUP($A15,Osnovna!$A$7:$R$199,2,0)," ")</f>
        <v xml:space="preserve"> </v>
      </c>
      <c r="C15" s="5" t="str">
        <f>IF($A15&gt;0,VLOOKUP($A15,Osnovna!$A$7:$R$199,3,0)," ")</f>
        <v xml:space="preserve"> </v>
      </c>
      <c r="D15" s="5" t="str">
        <f>IF($A15&gt;0,VLOOKUP($A15,Osnovna!$A$7:$R$199,4,0)," ")</f>
        <v xml:space="preserve"> </v>
      </c>
      <c r="E15" s="5" t="str">
        <f>IF($A15&gt;0,VLOOKUP($A15,Osnovna!$A$7:$R$199,5,0)," ")</f>
        <v xml:space="preserve"> </v>
      </c>
      <c r="F15" s="5" t="str">
        <f>IF($A15&gt;0,VLOOKUP($A15,Osnovna!$A$7:$R$199,6,0)," ")</f>
        <v xml:space="preserve"> </v>
      </c>
      <c r="G15" s="5" t="str">
        <f>IF($A15&gt;0,VLOOKUP($A15,Osnovna!$A$7:$R$199,7,0)," ")</f>
        <v xml:space="preserve"> </v>
      </c>
    </row>
    <row r="16" spans="1:7" x14ac:dyDescent="0.25">
      <c r="A16" s="6"/>
      <c r="B16" s="5" t="str">
        <f>IF($A16&gt;0,VLOOKUP($A16,Osnovna!$A$7:$R$199,2,0)," ")</f>
        <v xml:space="preserve"> </v>
      </c>
      <c r="C16" s="5" t="str">
        <f>IF($A16&gt;0,VLOOKUP($A16,Osnovna!$A$7:$R$199,3,0)," ")</f>
        <v xml:space="preserve"> </v>
      </c>
      <c r="D16" s="5" t="str">
        <f>IF($A16&gt;0,VLOOKUP($A16,Osnovna!$A$7:$R$199,4,0)," ")</f>
        <v xml:space="preserve"> </v>
      </c>
      <c r="E16" s="5" t="str">
        <f>IF($A16&gt;0,VLOOKUP($A16,Osnovna!$A$7:$R$199,5,0)," ")</f>
        <v xml:space="preserve"> </v>
      </c>
      <c r="F16" s="5" t="str">
        <f>IF($A16&gt;0,VLOOKUP($A16,Osnovna!$A$7:$R$199,6,0)," ")</f>
        <v xml:space="preserve"> </v>
      </c>
      <c r="G16" s="5" t="str">
        <f>IF($A16&gt;0,VLOOKUP($A16,Osnovna!$A$7:$R$199,7,0)," ")</f>
        <v xml:space="preserve"> </v>
      </c>
    </row>
    <row r="17" spans="1:7" x14ac:dyDescent="0.25">
      <c r="A17" s="6"/>
      <c r="B17" s="5" t="str">
        <f>IF($A17&gt;0,VLOOKUP($A17,Osnovna!$A$7:$R$199,2,0)," ")</f>
        <v xml:space="preserve"> </v>
      </c>
      <c r="C17" s="5" t="str">
        <f>IF($A17&gt;0,VLOOKUP($A17,Osnovna!$A$7:$R$199,3,0)," ")</f>
        <v xml:space="preserve"> </v>
      </c>
      <c r="D17" s="5" t="str">
        <f>IF($A17&gt;0,VLOOKUP($A17,Osnovna!$A$7:$R$199,4,0)," ")</f>
        <v xml:space="preserve"> </v>
      </c>
      <c r="E17" s="5" t="str">
        <f>IF($A17&gt;0,VLOOKUP($A17,Osnovna!$A$7:$R$199,5,0)," ")</f>
        <v xml:space="preserve"> </v>
      </c>
      <c r="F17" s="5" t="str">
        <f>IF($A17&gt;0,VLOOKUP($A17,Osnovna!$A$7:$R$199,6,0)," ")</f>
        <v xml:space="preserve"> </v>
      </c>
      <c r="G17" s="5" t="str">
        <f>IF($A17&gt;0,VLOOKUP($A17,Osnovna!$A$7:$R$199,7,0)," ")</f>
        <v xml:space="preserve"> </v>
      </c>
    </row>
    <row r="18" spans="1:7" x14ac:dyDescent="0.25">
      <c r="A18" s="6"/>
      <c r="B18" s="5" t="str">
        <f>IF($A18&gt;0,VLOOKUP($A18,Osnovna!$A$7:$R$199,2,0)," ")</f>
        <v xml:space="preserve"> </v>
      </c>
      <c r="C18" s="5" t="str">
        <f>IF($A18&gt;0,VLOOKUP($A18,Osnovna!$A$7:$R$199,3,0)," ")</f>
        <v xml:space="preserve"> </v>
      </c>
      <c r="D18" s="5" t="str">
        <f>IF($A18&gt;0,VLOOKUP($A18,Osnovna!$A$7:$R$199,4,0)," ")</f>
        <v xml:space="preserve"> </v>
      </c>
      <c r="E18" s="5" t="str">
        <f>IF($A18&gt;0,VLOOKUP($A18,Osnovna!$A$7:$R$199,5,0)," ")</f>
        <v xml:space="preserve"> </v>
      </c>
      <c r="F18" s="5" t="str">
        <f>IF($A18&gt;0,VLOOKUP($A18,Osnovna!$A$7:$R$199,6,0)," ")</f>
        <v xml:space="preserve"> </v>
      </c>
      <c r="G18" s="5" t="str">
        <f>IF($A18&gt;0,VLOOKUP($A18,Osnovna!$A$7:$R$199,7,0)," ")</f>
        <v xml:space="preserve"> </v>
      </c>
    </row>
    <row r="19" spans="1:7" x14ac:dyDescent="0.25">
      <c r="A19" s="6"/>
      <c r="B19" s="5" t="str">
        <f>IF($A19&gt;0,VLOOKUP($A19,Osnovna!$A$7:$R$199,2,0)," ")</f>
        <v xml:space="preserve"> </v>
      </c>
      <c r="C19" s="5" t="str">
        <f>IF($A19&gt;0,VLOOKUP($A19,Osnovna!$A$7:$R$199,3,0)," ")</f>
        <v xml:space="preserve"> </v>
      </c>
      <c r="D19" s="5" t="str">
        <f>IF($A19&gt;0,VLOOKUP($A19,Osnovna!$A$7:$R$199,4,0)," ")</f>
        <v xml:space="preserve"> </v>
      </c>
      <c r="E19" s="5" t="str">
        <f>IF($A19&gt;0,VLOOKUP($A19,Osnovna!$A$7:$R$199,5,0)," ")</f>
        <v xml:space="preserve"> </v>
      </c>
      <c r="F19" s="5" t="str">
        <f>IF($A19&gt;0,VLOOKUP($A19,Osnovna!$A$7:$R$199,6,0)," ")</f>
        <v xml:space="preserve"> </v>
      </c>
      <c r="G19" s="5" t="str">
        <f>IF($A19&gt;0,VLOOKUP($A19,Osnovna!$A$7:$R$199,7,0)," ")</f>
        <v xml:space="preserve"> </v>
      </c>
    </row>
    <row r="20" spans="1:7" x14ac:dyDescent="0.25">
      <c r="A20" s="6"/>
      <c r="B20" s="5" t="str">
        <f>IF($A20&gt;0,VLOOKUP($A20,Osnovna!$A$7:$R$199,2,0)," ")</f>
        <v xml:space="preserve"> </v>
      </c>
      <c r="C20" s="5" t="str">
        <f>IF($A20&gt;0,VLOOKUP($A20,Osnovna!$A$7:$R$199,3,0)," ")</f>
        <v xml:space="preserve"> </v>
      </c>
      <c r="D20" s="5" t="str">
        <f>IF($A20&gt;0,VLOOKUP($A20,Osnovna!$A$7:$R$199,4,0)," ")</f>
        <v xml:space="preserve"> </v>
      </c>
      <c r="E20" s="5" t="str">
        <f>IF($A20&gt;0,VLOOKUP($A20,Osnovna!$A$7:$R$199,5,0)," ")</f>
        <v xml:space="preserve"> </v>
      </c>
      <c r="F20" s="5" t="str">
        <f>IF($A20&gt;0,VLOOKUP($A20,Osnovna!$A$7:$R$199,6,0)," ")</f>
        <v xml:space="preserve"> </v>
      </c>
      <c r="G20" s="5" t="str">
        <f>IF($A20&gt;0,VLOOKUP($A20,Osnovna!$A$7:$R$199,7,0)," ")</f>
        <v xml:space="preserve"> </v>
      </c>
    </row>
    <row r="21" spans="1:7" x14ac:dyDescent="0.25">
      <c r="A21" s="6"/>
      <c r="B21" s="5" t="str">
        <f>IF($A21&gt;0,VLOOKUP($A21,Osnovna!$A$7:$R$199,2,0)," ")</f>
        <v xml:space="preserve"> </v>
      </c>
      <c r="C21" s="5" t="str">
        <f>IF($A21&gt;0,VLOOKUP($A21,Osnovna!$A$7:$R$199,3,0)," ")</f>
        <v xml:space="preserve"> </v>
      </c>
      <c r="D21" s="5" t="str">
        <f>IF($A21&gt;0,VLOOKUP($A21,Osnovna!$A$7:$R$199,4,0)," ")</f>
        <v xml:space="preserve"> </v>
      </c>
      <c r="E21" s="5" t="str">
        <f>IF($A21&gt;0,VLOOKUP($A21,Osnovna!$A$7:$R$199,5,0)," ")</f>
        <v xml:space="preserve"> </v>
      </c>
      <c r="F21" s="5" t="str">
        <f>IF($A21&gt;0,VLOOKUP($A21,Osnovna!$A$7:$R$199,6,0)," ")</f>
        <v xml:space="preserve"> </v>
      </c>
      <c r="G21" s="5" t="str">
        <f>IF($A21&gt;0,VLOOKUP($A21,Osnovna!$A$7:$R$199,7,0)," ")</f>
        <v xml:space="preserve"> </v>
      </c>
    </row>
    <row r="22" spans="1:7" x14ac:dyDescent="0.25">
      <c r="A22" s="6"/>
      <c r="B22" s="5" t="str">
        <f>IF($A22&gt;0,VLOOKUP($A22,Osnovna!$A$7:$R$199,2,0)," ")</f>
        <v xml:space="preserve"> </v>
      </c>
      <c r="C22" s="5" t="str">
        <f>IF($A22&gt;0,VLOOKUP($A22,Osnovna!$A$7:$R$199,3,0)," ")</f>
        <v xml:space="preserve"> </v>
      </c>
      <c r="D22" s="5" t="str">
        <f>IF($A22&gt;0,VLOOKUP($A22,Osnovna!$A$7:$R$199,4,0)," ")</f>
        <v xml:space="preserve"> </v>
      </c>
      <c r="E22" s="5" t="str">
        <f>IF($A22&gt;0,VLOOKUP($A22,Osnovna!$A$7:$R$199,5,0)," ")</f>
        <v xml:space="preserve"> </v>
      </c>
      <c r="F22" s="5" t="str">
        <f>IF($A22&gt;0,VLOOKUP($A22,Osnovna!$A$7:$R$199,6,0)," ")</f>
        <v xml:space="preserve"> </v>
      </c>
      <c r="G22" s="5" t="str">
        <f>IF($A22&gt;0,VLOOKUP($A22,Osnovna!$A$7:$R$199,7,0)," ")</f>
        <v xml:space="preserve"> </v>
      </c>
    </row>
    <row r="23" spans="1:7" x14ac:dyDescent="0.25">
      <c r="A23" s="6"/>
      <c r="B23" s="5" t="str">
        <f>IF($A23&gt;0,VLOOKUP($A23,Osnovna!$A$7:$R$199,2,0)," ")</f>
        <v xml:space="preserve"> </v>
      </c>
      <c r="C23" s="5" t="str">
        <f>IF($A23&gt;0,VLOOKUP($A23,Osnovna!$A$7:$R$199,3,0)," ")</f>
        <v xml:space="preserve"> </v>
      </c>
      <c r="D23" s="5" t="str">
        <f>IF($A23&gt;0,VLOOKUP($A23,Osnovna!$A$7:$R$199,4,0)," ")</f>
        <v xml:space="preserve"> </v>
      </c>
      <c r="E23" s="5" t="str">
        <f>IF($A23&gt;0,VLOOKUP($A23,Osnovna!$A$7:$R$199,5,0)," ")</f>
        <v xml:space="preserve"> </v>
      </c>
      <c r="F23" s="5" t="str">
        <f>IF($A23&gt;0,VLOOKUP($A23,Osnovna!$A$7:$R$199,6,0)," ")</f>
        <v xml:space="preserve"> </v>
      </c>
      <c r="G23" s="5" t="str">
        <f>IF($A23&gt;0,VLOOKUP($A23,Osnovna!$A$7:$R$199,7,0)," ")</f>
        <v xml:space="preserve"> </v>
      </c>
    </row>
    <row r="24" spans="1:7" x14ac:dyDescent="0.25">
      <c r="A24" s="6"/>
      <c r="B24" s="5" t="str">
        <f>IF($A24&gt;0,VLOOKUP($A24,Osnovna!$A$7:$R$199,2,0)," ")</f>
        <v xml:space="preserve"> </v>
      </c>
      <c r="C24" s="5" t="str">
        <f>IF($A24&gt;0,VLOOKUP($A24,Osnovna!$A$7:$R$199,3,0)," ")</f>
        <v xml:space="preserve"> </v>
      </c>
      <c r="D24" s="5" t="str">
        <f>IF($A24&gt;0,VLOOKUP($A24,Osnovna!$A$7:$R$199,4,0)," ")</f>
        <v xml:space="preserve"> </v>
      </c>
      <c r="E24" s="5" t="str">
        <f>IF($A24&gt;0,VLOOKUP($A24,Osnovna!$A$7:$R$199,5,0)," ")</f>
        <v xml:space="preserve"> </v>
      </c>
      <c r="F24" s="5" t="str">
        <f>IF($A24&gt;0,VLOOKUP($A24,Osnovna!$A$7:$R$199,6,0)," ")</f>
        <v xml:space="preserve"> </v>
      </c>
      <c r="G24" s="5" t="str">
        <f>IF($A24&gt;0,VLOOKUP($A24,Osnovna!$A$7:$R$199,7,0)," ")</f>
        <v xml:space="preserve"> </v>
      </c>
    </row>
    <row r="25" spans="1:7" x14ac:dyDescent="0.25">
      <c r="A25" s="6"/>
      <c r="B25" s="5" t="str">
        <f>IF($A25&gt;0,VLOOKUP($A25,Osnovna!$A$7:$R$199,2,0)," ")</f>
        <v xml:space="preserve"> </v>
      </c>
      <c r="C25" s="5" t="str">
        <f>IF($A25&gt;0,VLOOKUP($A25,Osnovna!$A$7:$R$199,3,0)," ")</f>
        <v xml:space="preserve"> </v>
      </c>
      <c r="D25" s="5" t="str">
        <f>IF($A25&gt;0,VLOOKUP($A25,Osnovna!$A$7:$R$199,4,0)," ")</f>
        <v xml:space="preserve"> </v>
      </c>
      <c r="E25" s="5" t="str">
        <f>IF($A25&gt;0,VLOOKUP($A25,Osnovna!$A$7:$R$199,5,0)," ")</f>
        <v xml:space="preserve"> </v>
      </c>
      <c r="F25" s="5" t="str">
        <f>IF($A25&gt;0,VLOOKUP($A25,Osnovna!$A$7:$R$199,6,0)," ")</f>
        <v xml:space="preserve"> </v>
      </c>
      <c r="G25" s="5" t="str">
        <f>IF($A25&gt;0,VLOOKUP($A25,Osnovna!$A$7:$R$199,7,0)," ")</f>
        <v xml:space="preserve"> </v>
      </c>
    </row>
    <row r="26" spans="1:7" x14ac:dyDescent="0.25">
      <c r="A26" s="6"/>
      <c r="B26" s="5" t="str">
        <f>IF($A26&gt;0,VLOOKUP($A26,Osnovna!$A$7:$R$199,2,0)," ")</f>
        <v xml:space="preserve"> </v>
      </c>
      <c r="C26" s="5" t="str">
        <f>IF($A26&gt;0,VLOOKUP($A26,Osnovna!$A$7:$R$199,3,0)," ")</f>
        <v xml:space="preserve"> </v>
      </c>
      <c r="D26" s="5" t="str">
        <f>IF($A26&gt;0,VLOOKUP($A26,Osnovna!$A$7:$R$199,4,0)," ")</f>
        <v xml:space="preserve"> </v>
      </c>
      <c r="E26" s="5" t="str">
        <f>IF($A26&gt;0,VLOOKUP($A26,Osnovna!$A$7:$R$199,5,0)," ")</f>
        <v xml:space="preserve"> </v>
      </c>
      <c r="F26" s="5" t="str">
        <f>IF($A26&gt;0,VLOOKUP($A26,Osnovna!$A$7:$R$199,6,0)," ")</f>
        <v xml:space="preserve"> </v>
      </c>
      <c r="G26" s="5" t="str">
        <f>IF($A26&gt;0,VLOOKUP($A26,Osnovna!$A$7:$R$199,7,0)," ")</f>
        <v xml:space="preserve"> </v>
      </c>
    </row>
    <row r="27" spans="1:7" x14ac:dyDescent="0.25">
      <c r="A27" s="6"/>
      <c r="B27" s="5" t="str">
        <f>IF($A27&gt;0,VLOOKUP($A27,Osnovna!$A$7:$R$199,2,0)," ")</f>
        <v xml:space="preserve"> </v>
      </c>
      <c r="C27" s="5" t="str">
        <f>IF($A27&gt;0,VLOOKUP($A27,Osnovna!$A$7:$R$199,3,0)," ")</f>
        <v xml:space="preserve"> </v>
      </c>
      <c r="D27" s="5" t="str">
        <f>IF($A27&gt;0,VLOOKUP($A27,Osnovna!$A$7:$R$199,4,0)," ")</f>
        <v xml:space="preserve"> </v>
      </c>
      <c r="E27" s="5" t="str">
        <f>IF($A27&gt;0,VLOOKUP($A27,Osnovna!$A$7:$R$199,5,0)," ")</f>
        <v xml:space="preserve"> </v>
      </c>
      <c r="F27" s="5" t="str">
        <f>IF($A27&gt;0,VLOOKUP($A27,Osnovna!$A$7:$R$199,6,0)," ")</f>
        <v xml:space="preserve"> </v>
      </c>
      <c r="G27" s="5" t="str">
        <f>IF($A27&gt;0,VLOOKUP($A27,Osnovna!$A$7:$R$199,7,0)," ")</f>
        <v xml:space="preserve"> </v>
      </c>
    </row>
    <row r="28" spans="1:7" x14ac:dyDescent="0.25">
      <c r="A28" s="6"/>
      <c r="B28" s="5" t="str">
        <f>IF($A28&gt;0,VLOOKUP($A28,Osnovna!$A$7:$R$199,2,0)," ")</f>
        <v xml:space="preserve"> </v>
      </c>
      <c r="C28" s="5" t="str">
        <f>IF($A28&gt;0,VLOOKUP($A28,Osnovna!$A$7:$R$199,3,0)," ")</f>
        <v xml:space="preserve"> </v>
      </c>
      <c r="D28" s="5" t="str">
        <f>IF($A28&gt;0,VLOOKUP($A28,Osnovna!$A$7:$R$199,4,0)," ")</f>
        <v xml:space="preserve"> </v>
      </c>
      <c r="E28" s="5" t="str">
        <f>IF($A28&gt;0,VLOOKUP($A28,Osnovna!$A$7:$R$199,5,0)," ")</f>
        <v xml:space="preserve"> </v>
      </c>
      <c r="F28" s="5" t="str">
        <f>IF($A28&gt;0,VLOOKUP($A28,Osnovna!$A$7:$R$199,6,0)," ")</f>
        <v xml:space="preserve"> </v>
      </c>
      <c r="G28" s="5" t="str">
        <f>IF($A28&gt;0,VLOOKUP($A28,Osnovna!$A$7:$R$199,7,0)," ")</f>
        <v xml:space="preserve"> </v>
      </c>
    </row>
    <row r="29" spans="1:7" x14ac:dyDescent="0.25">
      <c r="A29" s="6"/>
      <c r="B29" s="5" t="str">
        <f>IF($A29&gt;0,VLOOKUP($A29,Osnovna!$A$7:$R$199,2,0)," ")</f>
        <v xml:space="preserve"> </v>
      </c>
      <c r="C29" s="5" t="str">
        <f>IF($A29&gt;0,VLOOKUP($A29,Osnovna!$A$7:$R$199,3,0)," ")</f>
        <v xml:space="preserve"> </v>
      </c>
      <c r="D29" s="5" t="str">
        <f>IF($A29&gt;0,VLOOKUP($A29,Osnovna!$A$7:$R$199,4,0)," ")</f>
        <v xml:space="preserve"> </v>
      </c>
      <c r="E29" s="5" t="str">
        <f>IF($A29&gt;0,VLOOKUP($A29,Osnovna!$A$7:$R$199,5,0)," ")</f>
        <v xml:space="preserve"> </v>
      </c>
      <c r="F29" s="5" t="str">
        <f>IF($A29&gt;0,VLOOKUP($A29,Osnovna!$A$7:$R$199,6,0)," ")</f>
        <v xml:space="preserve"> </v>
      </c>
      <c r="G29" s="5" t="str">
        <f>IF($A29&gt;0,VLOOKUP($A29,Osnovna!$A$7:$R$199,7,0)," ")</f>
        <v xml:space="preserve"> </v>
      </c>
    </row>
    <row r="30" spans="1:7" x14ac:dyDescent="0.25">
      <c r="A30" s="6"/>
      <c r="B30" s="5" t="str">
        <f>IF($A30&gt;0,VLOOKUP($A30,Osnovna!$A$7:$R$199,2,0)," ")</f>
        <v xml:space="preserve"> </v>
      </c>
      <c r="C30" s="5" t="str">
        <f>IF($A30&gt;0,VLOOKUP($A30,Osnovna!$A$7:$R$199,3,0)," ")</f>
        <v xml:space="preserve"> </v>
      </c>
      <c r="D30" s="5" t="str">
        <f>IF($A30&gt;0,VLOOKUP($A30,Osnovna!$A$7:$R$199,4,0)," ")</f>
        <v xml:space="preserve"> </v>
      </c>
      <c r="E30" s="5" t="str">
        <f>IF($A30&gt;0,VLOOKUP($A30,Osnovna!$A$7:$R$199,5,0)," ")</f>
        <v xml:space="preserve"> </v>
      </c>
      <c r="F30" s="5" t="str">
        <f>IF($A30&gt;0,VLOOKUP($A30,Osnovna!$A$7:$R$199,6,0)," ")</f>
        <v xml:space="preserve"> </v>
      </c>
      <c r="G30" s="5" t="str">
        <f>IF($A30&gt;0,VLOOKUP($A30,Osnovna!$A$7:$R$199,7,0)," ")</f>
        <v xml:space="preserve"> </v>
      </c>
    </row>
    <row r="31" spans="1:7" x14ac:dyDescent="0.25">
      <c r="A31" s="6"/>
      <c r="B31" s="5" t="str">
        <f>IF($A31&gt;0,VLOOKUP($A31,Osnovna!$A$7:$R$199,2,0)," ")</f>
        <v xml:space="preserve"> </v>
      </c>
      <c r="C31" s="5" t="str">
        <f>IF($A31&gt;0,VLOOKUP($A31,Osnovna!$A$7:$R$199,3,0)," ")</f>
        <v xml:space="preserve"> </v>
      </c>
      <c r="D31" s="5" t="str">
        <f>IF($A31&gt;0,VLOOKUP($A31,Osnovna!$A$7:$R$199,4,0)," ")</f>
        <v xml:space="preserve"> </v>
      </c>
      <c r="E31" s="5" t="str">
        <f>IF($A31&gt;0,VLOOKUP($A31,Osnovna!$A$7:$R$199,5,0)," ")</f>
        <v xml:space="preserve"> </v>
      </c>
      <c r="F31" s="5" t="str">
        <f>IF($A31&gt;0,VLOOKUP($A31,Osnovna!$A$7:$R$199,6,0)," ")</f>
        <v xml:space="preserve"> </v>
      </c>
      <c r="G31" s="5" t="str">
        <f>IF($A31&gt;0,VLOOKUP($A31,Osnovna!$A$7:$R$199,7,0)," ")</f>
        <v xml:space="preserve"> </v>
      </c>
    </row>
    <row r="32" spans="1:7" x14ac:dyDescent="0.25">
      <c r="A32" s="6"/>
      <c r="B32" s="5" t="str">
        <f>IF($A32&gt;0,VLOOKUP($A32,Osnovna!$A$7:$R$199,2,0)," ")</f>
        <v xml:space="preserve"> </v>
      </c>
      <c r="C32" s="5" t="str">
        <f>IF($A32&gt;0,VLOOKUP($A32,Osnovna!$A$7:$R$199,3,0)," ")</f>
        <v xml:space="preserve"> </v>
      </c>
      <c r="D32" s="5" t="str">
        <f>IF($A32&gt;0,VLOOKUP($A32,Osnovna!$A$7:$R$199,4,0)," ")</f>
        <v xml:space="preserve"> </v>
      </c>
      <c r="E32" s="5" t="str">
        <f>IF($A32&gt;0,VLOOKUP($A32,Osnovna!$A$7:$R$199,5,0)," ")</f>
        <v xml:space="preserve"> </v>
      </c>
      <c r="F32" s="5" t="str">
        <f>IF($A32&gt;0,VLOOKUP($A32,Osnovna!$A$7:$R$199,6,0)," ")</f>
        <v xml:space="preserve"> </v>
      </c>
      <c r="G32" s="5" t="str">
        <f>IF($A32&gt;0,VLOOKUP($A32,Osnovna!$A$7:$R$199,7,0)," ")</f>
        <v xml:space="preserve"> </v>
      </c>
    </row>
    <row r="33" spans="1:7" x14ac:dyDescent="0.25">
      <c r="A33" s="6"/>
      <c r="B33" s="5" t="str">
        <f>IF($A33&gt;0,VLOOKUP($A33,Osnovna!$A$7:$R$199,2,0)," ")</f>
        <v xml:space="preserve"> </v>
      </c>
      <c r="C33" s="5" t="str">
        <f>IF($A33&gt;0,VLOOKUP($A33,Osnovna!$A$7:$R$199,3,0)," ")</f>
        <v xml:space="preserve"> </v>
      </c>
      <c r="D33" s="5" t="str">
        <f>IF($A33&gt;0,VLOOKUP($A33,Osnovna!$A$7:$R$199,4,0)," ")</f>
        <v xml:space="preserve"> </v>
      </c>
      <c r="E33" s="5" t="str">
        <f>IF($A33&gt;0,VLOOKUP($A33,Osnovna!$A$7:$R$199,5,0)," ")</f>
        <v xml:space="preserve"> </v>
      </c>
      <c r="F33" s="5" t="str">
        <f>IF($A33&gt;0,VLOOKUP($A33,Osnovna!$A$7:$R$199,6,0)," ")</f>
        <v xml:space="preserve"> </v>
      </c>
      <c r="G33" s="5" t="str">
        <f>IF($A33&gt;0,VLOOKUP($A33,Osnovna!$A$7:$R$199,7,0)," ")</f>
        <v xml:space="preserve"> </v>
      </c>
    </row>
    <row r="34" spans="1:7" x14ac:dyDescent="0.25">
      <c r="A34" s="6"/>
      <c r="B34" s="5" t="str">
        <f>IF($A34&gt;0,VLOOKUP($A34,Osnovna!$A$7:$R$199,2,0)," ")</f>
        <v xml:space="preserve"> </v>
      </c>
      <c r="C34" s="5" t="str">
        <f>IF($A34&gt;0,VLOOKUP($A34,Osnovna!$A$7:$R$199,3,0)," ")</f>
        <v xml:space="preserve"> </v>
      </c>
      <c r="D34" s="5" t="str">
        <f>IF($A34&gt;0,VLOOKUP($A34,Osnovna!$A$7:$R$199,4,0)," ")</f>
        <v xml:space="preserve"> </v>
      </c>
      <c r="E34" s="5" t="str">
        <f>IF($A34&gt;0,VLOOKUP($A34,Osnovna!$A$7:$R$199,5,0)," ")</f>
        <v xml:space="preserve"> </v>
      </c>
      <c r="F34" s="5" t="str">
        <f>IF($A34&gt;0,VLOOKUP($A34,Osnovna!$A$7:$R$199,6,0)," ")</f>
        <v xml:space="preserve"> </v>
      </c>
      <c r="G34" s="5" t="str">
        <f>IF($A34&gt;0,VLOOKUP($A34,Osnovna!$A$7:$R$199,7,0)," ")</f>
        <v xml:space="preserve"> </v>
      </c>
    </row>
    <row r="35" spans="1:7" x14ac:dyDescent="0.25">
      <c r="A35" s="6"/>
      <c r="B35" s="5" t="str">
        <f>IF($A35&gt;0,VLOOKUP($A35,Osnovna!$A$7:$R$199,2,0)," ")</f>
        <v xml:space="preserve"> </v>
      </c>
      <c r="C35" s="5" t="str">
        <f>IF($A35&gt;0,VLOOKUP($A35,Osnovna!$A$7:$R$199,3,0)," ")</f>
        <v xml:space="preserve"> </v>
      </c>
      <c r="D35" s="5" t="str">
        <f>IF($A35&gt;0,VLOOKUP($A35,Osnovna!$A$7:$R$199,4,0)," ")</f>
        <v xml:space="preserve"> </v>
      </c>
      <c r="E35" s="5" t="str">
        <f>IF($A35&gt;0,VLOOKUP($A35,Osnovna!$A$7:$R$199,5,0)," ")</f>
        <v xml:space="preserve"> </v>
      </c>
      <c r="F35" s="5" t="str">
        <f>IF($A35&gt;0,VLOOKUP($A35,Osnovna!$A$7:$R$199,6,0)," ")</f>
        <v xml:space="preserve"> </v>
      </c>
      <c r="G35" s="5" t="str">
        <f>IF($A35&gt;0,VLOOKUP($A35,Osnovna!$A$7:$R$199,7,0)," ")</f>
        <v xml:space="preserve"> </v>
      </c>
    </row>
    <row r="36" spans="1:7" x14ac:dyDescent="0.25">
      <c r="A36" s="6"/>
      <c r="B36" s="5" t="str">
        <f>IF($A36&gt;0,VLOOKUP($A36,Osnovna!$A$7:$R$199,2,0)," ")</f>
        <v xml:space="preserve"> </v>
      </c>
      <c r="C36" s="5" t="str">
        <f>IF($A36&gt;0,VLOOKUP($A36,Osnovna!$A$7:$R$199,3,0)," ")</f>
        <v xml:space="preserve"> </v>
      </c>
      <c r="D36" s="5" t="str">
        <f>IF($A36&gt;0,VLOOKUP($A36,Osnovna!$A$7:$R$199,4,0)," ")</f>
        <v xml:space="preserve"> </v>
      </c>
      <c r="E36" s="5" t="str">
        <f>IF($A36&gt;0,VLOOKUP($A36,Osnovna!$A$7:$R$199,5,0)," ")</f>
        <v xml:space="preserve"> </v>
      </c>
      <c r="F36" s="5" t="str">
        <f>IF($A36&gt;0,VLOOKUP($A36,Osnovna!$A$7:$R$199,6,0)," ")</f>
        <v xml:space="preserve"> </v>
      </c>
      <c r="G36" s="5" t="str">
        <f>IF($A36&gt;0,VLOOKUP($A36,Osnovna!$A$7:$R$199,7,0)," ")</f>
        <v xml:space="preserve"> </v>
      </c>
    </row>
    <row r="37" spans="1:7" x14ac:dyDescent="0.25">
      <c r="A37" s="6"/>
      <c r="B37" s="5" t="str">
        <f>IF($A37&gt;0,VLOOKUP($A37,Osnovna!$A$7:$R$199,2,0)," ")</f>
        <v xml:space="preserve"> </v>
      </c>
      <c r="C37" s="5" t="str">
        <f>IF($A37&gt;0,VLOOKUP($A37,Osnovna!$A$7:$R$199,3,0)," ")</f>
        <v xml:space="preserve"> </v>
      </c>
      <c r="D37" s="5" t="str">
        <f>IF($A37&gt;0,VLOOKUP($A37,Osnovna!$A$7:$R$199,4,0)," ")</f>
        <v xml:space="preserve"> </v>
      </c>
      <c r="E37" s="5" t="str">
        <f>IF($A37&gt;0,VLOOKUP($A37,Osnovna!$A$7:$R$199,5,0)," ")</f>
        <v xml:space="preserve"> </v>
      </c>
      <c r="F37" s="5" t="str">
        <f>IF($A37&gt;0,VLOOKUP($A37,Osnovna!$A$7:$R$199,6,0)," ")</f>
        <v xml:space="preserve"> </v>
      </c>
      <c r="G37" s="5" t="str">
        <f>IF($A37&gt;0,VLOOKUP($A37,Osnovna!$A$7:$R$199,7,0)," ")</f>
        <v xml:space="preserve"> </v>
      </c>
    </row>
    <row r="38" spans="1:7" x14ac:dyDescent="0.25">
      <c r="A38" s="6"/>
      <c r="B38" s="5" t="str">
        <f>IF($A38&gt;0,VLOOKUP($A38,Osnovna!$A$7:$R$199,2,0)," ")</f>
        <v xml:space="preserve"> </v>
      </c>
      <c r="C38" s="5" t="str">
        <f>IF($A38&gt;0,VLOOKUP($A38,Osnovna!$A$7:$R$199,3,0)," ")</f>
        <v xml:space="preserve"> </v>
      </c>
      <c r="D38" s="5" t="str">
        <f>IF($A38&gt;0,VLOOKUP($A38,Osnovna!$A$7:$R$199,4,0)," ")</f>
        <v xml:space="preserve"> </v>
      </c>
      <c r="E38" s="5" t="str">
        <f>IF($A38&gt;0,VLOOKUP($A38,Osnovna!$A$7:$R$199,5,0)," ")</f>
        <v xml:space="preserve"> </v>
      </c>
      <c r="F38" s="5" t="str">
        <f>IF($A38&gt;0,VLOOKUP($A38,Osnovna!$A$7:$R$199,6,0)," ")</f>
        <v xml:space="preserve"> </v>
      </c>
      <c r="G38" s="5" t="str">
        <f>IF($A38&gt;0,VLOOKUP($A38,Osnovna!$A$7:$R$199,7,0)," ")</f>
        <v xml:space="preserve"> </v>
      </c>
    </row>
    <row r="39" spans="1:7" x14ac:dyDescent="0.25">
      <c r="A39" s="6"/>
      <c r="B39" s="5" t="str">
        <f>IF($A39&gt;0,VLOOKUP($A39,Osnovna!$A$7:$R$199,2,0)," ")</f>
        <v xml:space="preserve"> </v>
      </c>
      <c r="C39" s="5" t="str">
        <f>IF($A39&gt;0,VLOOKUP($A39,Osnovna!$A$7:$R$199,3,0)," ")</f>
        <v xml:space="preserve"> </v>
      </c>
      <c r="D39" s="5" t="str">
        <f>IF($A39&gt;0,VLOOKUP($A39,Osnovna!$A$7:$R$199,4,0)," ")</f>
        <v xml:space="preserve"> </v>
      </c>
      <c r="E39" s="5" t="str">
        <f>IF($A39&gt;0,VLOOKUP($A39,Osnovna!$A$7:$R$199,5,0)," ")</f>
        <v xml:space="preserve"> </v>
      </c>
      <c r="F39" s="5" t="str">
        <f>IF($A39&gt;0,VLOOKUP($A39,Osnovna!$A$7:$R$199,6,0)," ")</f>
        <v xml:space="preserve"> </v>
      </c>
      <c r="G39" s="5" t="str">
        <f>IF($A39&gt;0,VLOOKUP($A39,Osnovna!$A$7:$R$199,7,0)," ")</f>
        <v xml:space="preserve"> </v>
      </c>
    </row>
    <row r="40" spans="1:7" x14ac:dyDescent="0.25">
      <c r="A40" s="6"/>
      <c r="B40" s="5" t="str">
        <f>IF($A40&gt;0,VLOOKUP($A40,Osnovna!$A$7:$R$199,2,0)," ")</f>
        <v xml:space="preserve"> </v>
      </c>
      <c r="C40" s="5" t="str">
        <f>IF($A40&gt;0,VLOOKUP($A40,Osnovna!$A$7:$R$199,3,0)," ")</f>
        <v xml:space="preserve"> </v>
      </c>
      <c r="D40" s="5" t="str">
        <f>IF($A40&gt;0,VLOOKUP($A40,Osnovna!$A$7:$R$199,4,0)," ")</f>
        <v xml:space="preserve"> </v>
      </c>
      <c r="E40" s="5" t="str">
        <f>IF($A40&gt;0,VLOOKUP($A40,Osnovna!$A$7:$R$199,5,0)," ")</f>
        <v xml:space="preserve"> </v>
      </c>
      <c r="F40" s="5" t="str">
        <f>IF($A40&gt;0,VLOOKUP($A40,Osnovna!$A$7:$R$199,6,0)," ")</f>
        <v xml:space="preserve"> </v>
      </c>
      <c r="G40" s="5" t="str">
        <f>IF($A40&gt;0,VLOOKUP($A40,Osnovna!$A$7:$R$199,7,0)," ")</f>
        <v xml:space="preserve"> </v>
      </c>
    </row>
    <row r="41" spans="1:7" x14ac:dyDescent="0.25">
      <c r="A41" s="6"/>
      <c r="B41" s="5" t="str">
        <f>IF($A41&gt;0,VLOOKUP($A41,Osnovna!$A$7:$R$199,2,0)," ")</f>
        <v xml:space="preserve"> </v>
      </c>
      <c r="C41" s="5" t="str">
        <f>IF($A41&gt;0,VLOOKUP($A41,Osnovna!$A$7:$R$199,3,0)," ")</f>
        <v xml:space="preserve"> </v>
      </c>
      <c r="D41" s="5" t="str">
        <f>IF($A41&gt;0,VLOOKUP($A41,Osnovna!$A$7:$R$199,4,0)," ")</f>
        <v xml:space="preserve"> </v>
      </c>
      <c r="E41" s="5" t="str">
        <f>IF($A41&gt;0,VLOOKUP($A41,Osnovna!$A$7:$R$199,5,0)," ")</f>
        <v xml:space="preserve"> </v>
      </c>
      <c r="F41" s="5" t="str">
        <f>IF($A41&gt;0,VLOOKUP($A41,Osnovna!$A$7:$R$199,6,0)," ")</f>
        <v xml:space="preserve"> </v>
      </c>
      <c r="G41" s="5" t="str">
        <f>IF($A41&gt;0,VLOOKUP($A41,Osnovna!$A$7:$R$199,7,0)," ")</f>
        <v xml:space="preserve"> </v>
      </c>
    </row>
    <row r="42" spans="1:7" x14ac:dyDescent="0.25">
      <c r="A42" s="6"/>
      <c r="B42" s="5" t="str">
        <f>IF($A42&gt;0,VLOOKUP($A42,Osnovna!$A$7:$R$199,2,0)," ")</f>
        <v xml:space="preserve"> </v>
      </c>
      <c r="C42" s="5" t="str">
        <f>IF($A42&gt;0,VLOOKUP($A42,Osnovna!$A$7:$R$199,3,0)," ")</f>
        <v xml:space="preserve"> </v>
      </c>
      <c r="D42" s="5" t="str">
        <f>IF($A42&gt;0,VLOOKUP($A42,Osnovna!$A$7:$R$199,4,0)," ")</f>
        <v xml:space="preserve"> </v>
      </c>
      <c r="E42" s="5" t="str">
        <f>IF($A42&gt;0,VLOOKUP($A42,Osnovna!$A$7:$R$199,5,0)," ")</f>
        <v xml:space="preserve"> </v>
      </c>
      <c r="F42" s="5" t="str">
        <f>IF($A42&gt;0,VLOOKUP($A42,Osnovna!$A$7:$R$199,6,0)," ")</f>
        <v xml:space="preserve"> </v>
      </c>
      <c r="G42" s="5" t="str">
        <f>IF($A42&gt;0,VLOOKUP($A42,Osnovna!$A$7:$R$199,7,0)," ")</f>
        <v xml:space="preserve"> </v>
      </c>
    </row>
    <row r="43" spans="1:7" x14ac:dyDescent="0.25">
      <c r="A43" s="6"/>
      <c r="B43" s="5" t="str">
        <f>IF($A43&gt;0,VLOOKUP($A43,Osnovna!$A$7:$R$199,2,0)," ")</f>
        <v xml:space="preserve"> </v>
      </c>
      <c r="C43" s="5" t="str">
        <f>IF($A43&gt;0,VLOOKUP($A43,Osnovna!$A$7:$R$199,3,0)," ")</f>
        <v xml:space="preserve"> </v>
      </c>
      <c r="D43" s="5" t="str">
        <f>IF($A43&gt;0,VLOOKUP($A43,Osnovna!$A$7:$R$199,4,0)," ")</f>
        <v xml:space="preserve"> </v>
      </c>
      <c r="E43" s="5" t="str">
        <f>IF($A43&gt;0,VLOOKUP($A43,Osnovna!$A$7:$R$199,5,0)," ")</f>
        <v xml:space="preserve"> </v>
      </c>
      <c r="F43" s="5" t="str">
        <f>IF($A43&gt;0,VLOOKUP($A43,Osnovna!$A$7:$R$199,6,0)," ")</f>
        <v xml:space="preserve"> </v>
      </c>
      <c r="G43" s="5" t="str">
        <f>IF($A43&gt;0,VLOOKUP($A43,Osnovna!$A$7:$R$199,7,0)," ")</f>
        <v xml:space="preserve"> </v>
      </c>
    </row>
    <row r="44" spans="1:7" x14ac:dyDescent="0.25">
      <c r="A44" s="6"/>
      <c r="B44" s="5" t="str">
        <f>IF($A44&gt;0,VLOOKUP($A44,Osnovna!$A$7:$R$199,2,0)," ")</f>
        <v xml:space="preserve"> </v>
      </c>
      <c r="C44" s="5" t="str">
        <f>IF($A44&gt;0,VLOOKUP($A44,Osnovna!$A$7:$R$199,3,0)," ")</f>
        <v xml:space="preserve"> </v>
      </c>
      <c r="D44" s="5" t="str">
        <f>IF($A44&gt;0,VLOOKUP($A44,Osnovna!$A$7:$R$199,4,0)," ")</f>
        <v xml:space="preserve"> </v>
      </c>
      <c r="E44" s="5" t="str">
        <f>IF($A44&gt;0,VLOOKUP($A44,Osnovna!$A$7:$R$199,5,0)," ")</f>
        <v xml:space="preserve"> </v>
      </c>
      <c r="F44" s="5" t="str">
        <f>IF($A44&gt;0,VLOOKUP($A44,Osnovna!$A$7:$R$199,6,0)," ")</f>
        <v xml:space="preserve"> </v>
      </c>
      <c r="G44" s="5" t="str">
        <f>IF($A44&gt;0,VLOOKUP($A44,Osnovna!$A$7:$R$199,7,0)," ")</f>
        <v xml:space="preserve"> </v>
      </c>
    </row>
    <row r="45" spans="1:7" x14ac:dyDescent="0.25">
      <c r="A45" s="6"/>
      <c r="B45" s="5" t="str">
        <f>IF($A45&gt;0,VLOOKUP($A45,Osnovna!$A$7:$R$199,2,0)," ")</f>
        <v xml:space="preserve"> </v>
      </c>
      <c r="C45" s="5" t="str">
        <f>IF($A45&gt;0,VLOOKUP($A45,Osnovna!$A$7:$R$199,3,0)," ")</f>
        <v xml:space="preserve"> </v>
      </c>
      <c r="D45" s="5" t="str">
        <f>IF($A45&gt;0,VLOOKUP($A45,Osnovna!$A$7:$R$199,4,0)," ")</f>
        <v xml:space="preserve"> </v>
      </c>
      <c r="E45" s="5" t="str">
        <f>IF($A45&gt;0,VLOOKUP($A45,Osnovna!$A$7:$R$199,5,0)," ")</f>
        <v xml:space="preserve"> </v>
      </c>
      <c r="F45" s="5" t="str">
        <f>IF($A45&gt;0,VLOOKUP($A45,Osnovna!$A$7:$R$199,6,0)," ")</f>
        <v xml:space="preserve"> </v>
      </c>
      <c r="G45" s="5" t="str">
        <f>IF($A45&gt;0,VLOOKUP($A45,Osnovna!$A$7:$R$199,7,0)," ")</f>
        <v xml:space="preserve"> </v>
      </c>
    </row>
    <row r="46" spans="1:7" x14ac:dyDescent="0.25">
      <c r="A46" s="6"/>
      <c r="B46" s="5" t="str">
        <f>IF($A46&gt;0,VLOOKUP($A46,Osnovna!$A$7:$R$199,2,0)," ")</f>
        <v xml:space="preserve"> </v>
      </c>
      <c r="C46" s="5" t="str">
        <f>IF($A46&gt;0,VLOOKUP($A46,Osnovna!$A$7:$R$199,3,0)," ")</f>
        <v xml:space="preserve"> </v>
      </c>
      <c r="D46" s="5" t="str">
        <f>IF($A46&gt;0,VLOOKUP($A46,Osnovna!$A$7:$R$199,4,0)," ")</f>
        <v xml:space="preserve"> </v>
      </c>
      <c r="E46" s="5" t="str">
        <f>IF($A46&gt;0,VLOOKUP($A46,Osnovna!$A$7:$R$199,5,0)," ")</f>
        <v xml:space="preserve"> </v>
      </c>
      <c r="F46" s="5" t="str">
        <f>IF($A46&gt;0,VLOOKUP($A46,Osnovna!$A$7:$R$199,6,0)," ")</f>
        <v xml:space="preserve"> </v>
      </c>
      <c r="G46" s="5" t="str">
        <f>IF($A46&gt;0,VLOOKUP($A46,Osnovna!$A$7:$R$199,7,0)," ")</f>
        <v xml:space="preserve"> </v>
      </c>
    </row>
    <row r="47" spans="1:7" x14ac:dyDescent="0.25">
      <c r="A47" s="6"/>
      <c r="B47" s="5" t="str">
        <f>IF($A47&gt;0,VLOOKUP($A47,Osnovna!$A$7:$R$199,2,0)," ")</f>
        <v xml:space="preserve"> </v>
      </c>
      <c r="C47" s="5" t="str">
        <f>IF($A47&gt;0,VLOOKUP($A47,Osnovna!$A$7:$R$199,3,0)," ")</f>
        <v xml:space="preserve"> </v>
      </c>
      <c r="D47" s="5" t="str">
        <f>IF($A47&gt;0,VLOOKUP($A47,Osnovna!$A$7:$R$199,4,0)," ")</f>
        <v xml:space="preserve"> </v>
      </c>
      <c r="E47" s="5" t="str">
        <f>IF($A47&gt;0,VLOOKUP($A47,Osnovna!$A$7:$R$199,5,0)," ")</f>
        <v xml:space="preserve"> </v>
      </c>
      <c r="F47" s="5" t="str">
        <f>IF($A47&gt;0,VLOOKUP($A47,Osnovna!$A$7:$R$199,6,0)," ")</f>
        <v xml:space="preserve"> </v>
      </c>
      <c r="G47" s="5" t="str">
        <f>IF($A47&gt;0,VLOOKUP($A47,Osnovna!$A$7:$R$199,7,0)," ")</f>
        <v xml:space="preserve"> </v>
      </c>
    </row>
    <row r="48" spans="1:7" x14ac:dyDescent="0.25">
      <c r="A48" s="6"/>
      <c r="B48" s="5" t="str">
        <f>IF($A48&gt;0,VLOOKUP($A48,Osnovna!$A$7:$R$199,2,0)," ")</f>
        <v xml:space="preserve"> </v>
      </c>
      <c r="C48" s="5" t="str">
        <f>IF($A48&gt;0,VLOOKUP($A48,Osnovna!$A$7:$R$199,3,0)," ")</f>
        <v xml:space="preserve"> </v>
      </c>
      <c r="D48" s="5" t="str">
        <f>IF($A48&gt;0,VLOOKUP($A48,Osnovna!$A$7:$R$199,4,0)," ")</f>
        <v xml:space="preserve"> </v>
      </c>
      <c r="E48" s="5" t="str">
        <f>IF($A48&gt;0,VLOOKUP($A48,Osnovna!$A$7:$R$199,5,0)," ")</f>
        <v xml:space="preserve"> </v>
      </c>
      <c r="F48" s="5" t="str">
        <f>IF($A48&gt;0,VLOOKUP($A48,Osnovna!$A$7:$R$199,6,0)," ")</f>
        <v xml:space="preserve"> </v>
      </c>
      <c r="G48" s="5" t="str">
        <f>IF($A48&gt;0,VLOOKUP($A48,Osnovna!$A$7:$R$199,7,0)," ")</f>
        <v xml:space="preserve"> </v>
      </c>
    </row>
    <row r="49" spans="1:7" x14ac:dyDescent="0.25">
      <c r="A49" s="6"/>
      <c r="B49" s="5" t="str">
        <f>IF($A49&gt;0,VLOOKUP($A49,Osnovna!$A$7:$R$199,2,0)," ")</f>
        <v xml:space="preserve"> </v>
      </c>
      <c r="C49" s="5" t="str">
        <f>IF($A49&gt;0,VLOOKUP($A49,Osnovna!$A$7:$R$199,3,0)," ")</f>
        <v xml:space="preserve"> </v>
      </c>
      <c r="D49" s="5" t="str">
        <f>IF($A49&gt;0,VLOOKUP($A49,Osnovna!$A$7:$R$199,4,0)," ")</f>
        <v xml:space="preserve"> </v>
      </c>
      <c r="E49" s="5" t="str">
        <f>IF($A49&gt;0,VLOOKUP($A49,Osnovna!$A$7:$R$199,5,0)," ")</f>
        <v xml:space="preserve"> </v>
      </c>
      <c r="F49" s="5" t="str">
        <f>IF($A49&gt;0,VLOOKUP($A49,Osnovna!$A$7:$R$199,6,0)," ")</f>
        <v xml:space="preserve"> </v>
      </c>
      <c r="G49" s="5" t="str">
        <f>IF($A49&gt;0,VLOOKUP($A49,Osnovna!$A$7:$R$199,7,0)," ")</f>
        <v xml:space="preserve"> </v>
      </c>
    </row>
    <row r="50" spans="1:7" x14ac:dyDescent="0.25">
      <c r="A50" s="6"/>
      <c r="B50" s="5" t="str">
        <f>IF($A50&gt;0,VLOOKUP($A50,Osnovna!$A$7:$R$199,2,0)," ")</f>
        <v xml:space="preserve"> </v>
      </c>
      <c r="C50" s="5" t="str">
        <f>IF($A50&gt;0,VLOOKUP($A50,Osnovna!$A$7:$R$199,3,0)," ")</f>
        <v xml:space="preserve"> </v>
      </c>
      <c r="D50" s="5" t="str">
        <f>IF($A50&gt;0,VLOOKUP($A50,Osnovna!$A$7:$R$199,4,0)," ")</f>
        <v xml:space="preserve"> </v>
      </c>
      <c r="E50" s="5" t="str">
        <f>IF($A50&gt;0,VLOOKUP($A50,Osnovna!$A$7:$R$199,5,0)," ")</f>
        <v xml:space="preserve"> </v>
      </c>
      <c r="F50" s="5" t="str">
        <f>IF($A50&gt;0,VLOOKUP($A50,Osnovna!$A$7:$R$199,6,0)," ")</f>
        <v xml:space="preserve"> </v>
      </c>
      <c r="G50" s="5" t="str">
        <f>IF($A50&gt;0,VLOOKUP($A50,Osnovna!$A$7:$R$199,7,0)," ")</f>
        <v xml:space="preserve"> </v>
      </c>
    </row>
    <row r="51" spans="1:7" x14ac:dyDescent="0.25">
      <c r="A51" s="6"/>
    </row>
    <row r="52" spans="1:7" x14ac:dyDescent="0.25">
      <c r="A52" s="6"/>
    </row>
    <row r="53" spans="1:7" x14ac:dyDescent="0.25">
      <c r="A53" s="6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B5" sqref="B5"/>
    </sheetView>
  </sheetViews>
  <sheetFormatPr defaultRowHeight="15" x14ac:dyDescent="0.25"/>
  <cols>
    <col min="1" max="1" width="22.7109375" style="3" customWidth="1"/>
    <col min="2" max="7" width="10.7109375" style="6" bestFit="1" customWidth="1"/>
    <col min="8" max="16384" width="9.140625" style="6"/>
  </cols>
  <sheetData>
    <row r="1" spans="1:7" ht="15.75" x14ac:dyDescent="0.25">
      <c r="A1" s="8" t="s">
        <v>168</v>
      </c>
    </row>
    <row r="5" spans="1:7" x14ac:dyDescent="0.25">
      <c r="A5" s="7" t="s">
        <v>3</v>
      </c>
      <c r="B5" s="6">
        <v>3</v>
      </c>
    </row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x14ac:dyDescent="0.25">
      <c r="A7" s="2"/>
      <c r="B7" s="5" t="str">
        <f>IF($A7&gt;0,VLOOKUP($A7,Osnovna!$A$7:$R$199,2,0)," ")</f>
        <v xml:space="preserve"> </v>
      </c>
      <c r="C7" s="5" t="str">
        <f>IF($A7&gt;0,VLOOKUP($A7,Osnovna!$A$7:$R$199,3,0)," ")</f>
        <v xml:space="preserve"> </v>
      </c>
      <c r="D7" s="5" t="str">
        <f>IF($A7&gt;0,VLOOKUP($A7,Osnovna!$A$7:$R$199,4,0)," ")</f>
        <v xml:space="preserve"> </v>
      </c>
      <c r="E7" s="5" t="str">
        <f>IF($A7&gt;0,VLOOKUP($A7,Osnovna!$A$7:$R$199,5,0)," ")</f>
        <v xml:space="preserve"> </v>
      </c>
      <c r="F7" s="5" t="str">
        <f>IF($A7&gt;0,VLOOKUP($A7,Osnovna!$A$7:$R$199,6,0)," ")</f>
        <v xml:space="preserve"> </v>
      </c>
      <c r="G7" s="5" t="str">
        <f>IF($A7&gt;0,VLOOKUP($A7,Osnovna!$A$7:$R$199,7,0)," ")</f>
        <v xml:space="preserve"> </v>
      </c>
    </row>
    <row r="8" spans="1:7" x14ac:dyDescent="0.25">
      <c r="A8" s="6"/>
      <c r="B8" s="5" t="str">
        <f>IF($A8&gt;0,VLOOKUP($A8,Osnovna!$A$7:$R$199,2,0)," ")</f>
        <v xml:space="preserve"> </v>
      </c>
      <c r="C8" s="5" t="str">
        <f>IF($A8&gt;0,VLOOKUP($A8,Osnovna!$A$7:$R$199,3,0)," ")</f>
        <v xml:space="preserve"> </v>
      </c>
      <c r="D8" s="5" t="str">
        <f>IF($A8&gt;0,VLOOKUP($A8,Osnovna!$A$7:$R$199,4,0)," ")</f>
        <v xml:space="preserve"> </v>
      </c>
      <c r="E8" s="5" t="str">
        <f>IF($A8&gt;0,VLOOKUP($A8,Osnovna!$A$7:$R$199,5,0)," ")</f>
        <v xml:space="preserve"> </v>
      </c>
      <c r="F8" s="5" t="str">
        <f>IF($A8&gt;0,VLOOKUP($A8,Osnovna!$A$7:$R$199,6,0)," ")</f>
        <v xml:space="preserve"> </v>
      </c>
      <c r="G8" s="5" t="str">
        <f>IF($A8&gt;0,VLOOKUP($A8,Osnovna!$A$7:$R$199,7,0)," ")</f>
        <v xml:space="preserve"> </v>
      </c>
    </row>
    <row r="9" spans="1:7" x14ac:dyDescent="0.25">
      <c r="A9" s="6"/>
      <c r="B9" s="5" t="str">
        <f>IF($A9&gt;0,VLOOKUP($A9,Osnovna!$A$7:$R$199,2,0)," ")</f>
        <v xml:space="preserve"> </v>
      </c>
      <c r="C9" s="5" t="str">
        <f>IF($A9&gt;0,VLOOKUP($A9,Osnovna!$A$7:$R$199,3,0)," ")</f>
        <v xml:space="preserve"> </v>
      </c>
      <c r="D9" s="5" t="str">
        <f>IF($A9&gt;0,VLOOKUP($A9,Osnovna!$A$7:$R$199,4,0)," ")</f>
        <v xml:space="preserve"> </v>
      </c>
      <c r="E9" s="5" t="str">
        <f>IF($A9&gt;0,VLOOKUP($A9,Osnovna!$A$7:$R$199,5,0)," ")</f>
        <v xml:space="preserve"> </v>
      </c>
      <c r="F9" s="5" t="str">
        <f>IF($A9&gt;0,VLOOKUP($A9,Osnovna!$A$7:$R$199,6,0)," ")</f>
        <v xml:space="preserve"> </v>
      </c>
      <c r="G9" s="5" t="str">
        <f>IF($A9&gt;0,VLOOKUP($A9,Osnovna!$A$7:$R$199,7,0)," ")</f>
        <v xml:space="preserve"> </v>
      </c>
    </row>
    <row r="10" spans="1:7" x14ac:dyDescent="0.25">
      <c r="A10" s="6"/>
      <c r="B10" s="5" t="str">
        <f>IF($A10&gt;0,VLOOKUP($A10,Osnovna!$A$7:$R$199,2,0)," ")</f>
        <v xml:space="preserve"> </v>
      </c>
      <c r="C10" s="5" t="str">
        <f>IF($A10&gt;0,VLOOKUP($A10,Osnovna!$A$7:$R$199,3,0)," ")</f>
        <v xml:space="preserve"> </v>
      </c>
      <c r="D10" s="5" t="str">
        <f>IF($A10&gt;0,VLOOKUP($A10,Osnovna!$A$7:$R$199,4,0)," ")</f>
        <v xml:space="preserve"> </v>
      </c>
      <c r="E10" s="5" t="str">
        <f>IF($A10&gt;0,VLOOKUP($A10,Osnovna!$A$7:$R$199,5,0)," ")</f>
        <v xml:space="preserve"> </v>
      </c>
      <c r="F10" s="5" t="str">
        <f>IF($A10&gt;0,VLOOKUP($A10,Osnovna!$A$7:$R$199,6,0)," ")</f>
        <v xml:space="preserve"> </v>
      </c>
      <c r="G10" s="5" t="str">
        <f>IF($A10&gt;0,VLOOKUP($A10,Osnovna!$A$7:$R$199,7,0)," ")</f>
        <v xml:space="preserve"> </v>
      </c>
    </row>
    <row r="11" spans="1:7" x14ac:dyDescent="0.25">
      <c r="A11" s="6"/>
      <c r="B11" s="5" t="str">
        <f>IF($A11&gt;0,VLOOKUP($A11,Osnovna!$A$7:$R$199,2,0)," ")</f>
        <v xml:space="preserve"> </v>
      </c>
      <c r="C11" s="5" t="str">
        <f>IF($A11&gt;0,VLOOKUP($A11,Osnovna!$A$7:$R$199,3,0)," ")</f>
        <v xml:space="preserve"> </v>
      </c>
      <c r="D11" s="5" t="str">
        <f>IF($A11&gt;0,VLOOKUP($A11,Osnovna!$A$7:$R$199,4,0)," ")</f>
        <v xml:space="preserve"> </v>
      </c>
      <c r="E11" s="5" t="str">
        <f>IF($A11&gt;0,VLOOKUP($A11,Osnovna!$A$7:$R$199,5,0)," ")</f>
        <v xml:space="preserve"> </v>
      </c>
      <c r="F11" s="5" t="str">
        <f>IF($A11&gt;0,VLOOKUP($A11,Osnovna!$A$7:$R$199,6,0)," ")</f>
        <v xml:space="preserve"> </v>
      </c>
      <c r="G11" s="5" t="str">
        <f>IF($A11&gt;0,VLOOKUP($A11,Osnovna!$A$7:$R$199,7,0)," ")</f>
        <v xml:space="preserve"> </v>
      </c>
    </row>
    <row r="12" spans="1:7" x14ac:dyDescent="0.25">
      <c r="A12" s="6"/>
      <c r="B12" s="5" t="str">
        <f>IF($A12&gt;0,VLOOKUP($A12,Osnovna!$A$7:$R$199,2,0)," ")</f>
        <v xml:space="preserve"> </v>
      </c>
      <c r="C12" s="5" t="str">
        <f>IF($A12&gt;0,VLOOKUP($A12,Osnovna!$A$7:$R$199,3,0)," ")</f>
        <v xml:space="preserve"> </v>
      </c>
      <c r="D12" s="5" t="str">
        <f>IF($A12&gt;0,VLOOKUP($A12,Osnovna!$A$7:$R$199,4,0)," ")</f>
        <v xml:space="preserve"> </v>
      </c>
      <c r="E12" s="5" t="str">
        <f>IF($A12&gt;0,VLOOKUP($A12,Osnovna!$A$7:$R$199,5,0)," ")</f>
        <v xml:space="preserve"> </v>
      </c>
      <c r="F12" s="5" t="str">
        <f>IF($A12&gt;0,VLOOKUP($A12,Osnovna!$A$7:$R$199,6,0)," ")</f>
        <v xml:space="preserve"> </v>
      </c>
      <c r="G12" s="5" t="str">
        <f>IF($A12&gt;0,VLOOKUP($A12,Osnovna!$A$7:$R$199,7,0)," ")</f>
        <v xml:space="preserve"> </v>
      </c>
    </row>
    <row r="13" spans="1:7" x14ac:dyDescent="0.25">
      <c r="A13" s="6"/>
      <c r="B13" s="5" t="str">
        <f>IF($A13&gt;0,VLOOKUP($A13,Osnovna!$A$7:$R$199,2,0)," ")</f>
        <v xml:space="preserve"> </v>
      </c>
      <c r="C13" s="5" t="str">
        <f>IF($A13&gt;0,VLOOKUP($A13,Osnovna!$A$7:$R$199,3,0)," ")</f>
        <v xml:space="preserve"> </v>
      </c>
      <c r="D13" s="5" t="str">
        <f>IF($A13&gt;0,VLOOKUP($A13,Osnovna!$A$7:$R$199,4,0)," ")</f>
        <v xml:space="preserve"> </v>
      </c>
      <c r="E13" s="5" t="str">
        <f>IF($A13&gt;0,VLOOKUP($A13,Osnovna!$A$7:$R$199,5,0)," ")</f>
        <v xml:space="preserve"> </v>
      </c>
      <c r="F13" s="5" t="str">
        <f>IF($A13&gt;0,VLOOKUP($A13,Osnovna!$A$7:$R$199,6,0)," ")</f>
        <v xml:space="preserve"> </v>
      </c>
      <c r="G13" s="5" t="str">
        <f>IF($A13&gt;0,VLOOKUP($A13,Osnovna!$A$7:$R$199,7,0)," ")</f>
        <v xml:space="preserve"> </v>
      </c>
    </row>
    <row r="14" spans="1:7" x14ac:dyDescent="0.25">
      <c r="A14" s="6"/>
      <c r="B14" s="5" t="str">
        <f>IF($A14&gt;0,VLOOKUP($A14,Osnovna!$A$7:$R$199,2,0)," ")</f>
        <v xml:space="preserve"> </v>
      </c>
      <c r="C14" s="5" t="str">
        <f>IF($A14&gt;0,VLOOKUP($A14,Osnovna!$A$7:$R$199,3,0)," ")</f>
        <v xml:space="preserve"> </v>
      </c>
      <c r="D14" s="5" t="str">
        <f>IF($A14&gt;0,VLOOKUP($A14,Osnovna!$A$7:$R$199,4,0)," ")</f>
        <v xml:space="preserve"> </v>
      </c>
      <c r="E14" s="5" t="str">
        <f>IF($A14&gt;0,VLOOKUP($A14,Osnovna!$A$7:$R$199,5,0)," ")</f>
        <v xml:space="preserve"> </v>
      </c>
      <c r="F14" s="5" t="str">
        <f>IF($A14&gt;0,VLOOKUP($A14,Osnovna!$A$7:$R$199,6,0)," ")</f>
        <v xml:space="preserve"> </v>
      </c>
      <c r="G14" s="5" t="str">
        <f>IF($A14&gt;0,VLOOKUP($A14,Osnovna!$A$7:$R$199,7,0)," ")</f>
        <v xml:space="preserve"> </v>
      </c>
    </row>
    <row r="15" spans="1:7" x14ac:dyDescent="0.25">
      <c r="A15" s="6"/>
      <c r="B15" s="5" t="str">
        <f>IF($A15&gt;0,VLOOKUP($A15,Osnovna!$A$7:$R$199,2,0)," ")</f>
        <v xml:space="preserve"> </v>
      </c>
      <c r="C15" s="5" t="str">
        <f>IF($A15&gt;0,VLOOKUP($A15,Osnovna!$A$7:$R$199,3,0)," ")</f>
        <v xml:space="preserve"> </v>
      </c>
      <c r="D15" s="5" t="str">
        <f>IF($A15&gt;0,VLOOKUP($A15,Osnovna!$A$7:$R$199,4,0)," ")</f>
        <v xml:space="preserve"> </v>
      </c>
      <c r="E15" s="5" t="str">
        <f>IF($A15&gt;0,VLOOKUP($A15,Osnovna!$A$7:$R$199,5,0)," ")</f>
        <v xml:space="preserve"> </v>
      </c>
      <c r="F15" s="5" t="str">
        <f>IF($A15&gt;0,VLOOKUP($A15,Osnovna!$A$7:$R$199,6,0)," ")</f>
        <v xml:space="preserve"> </v>
      </c>
      <c r="G15" s="5" t="str">
        <f>IF($A15&gt;0,VLOOKUP($A15,Osnovna!$A$7:$R$199,7,0)," ")</f>
        <v xml:space="preserve"> </v>
      </c>
    </row>
    <row r="16" spans="1:7" x14ac:dyDescent="0.25">
      <c r="A16" s="6"/>
      <c r="B16" s="5" t="str">
        <f>IF($A16&gt;0,VLOOKUP($A16,Osnovna!$A$7:$R$199,2,0)," ")</f>
        <v xml:space="preserve"> </v>
      </c>
      <c r="C16" s="5" t="str">
        <f>IF($A16&gt;0,VLOOKUP($A16,Osnovna!$A$7:$R$199,3,0)," ")</f>
        <v xml:space="preserve"> </v>
      </c>
      <c r="D16" s="5" t="str">
        <f>IF($A16&gt;0,VLOOKUP($A16,Osnovna!$A$7:$R$199,4,0)," ")</f>
        <v xml:space="preserve"> </v>
      </c>
      <c r="E16" s="5" t="str">
        <f>IF($A16&gt;0,VLOOKUP($A16,Osnovna!$A$7:$R$199,5,0)," ")</f>
        <v xml:space="preserve"> </v>
      </c>
      <c r="F16" s="5" t="str">
        <f>IF($A16&gt;0,VLOOKUP($A16,Osnovna!$A$7:$R$199,6,0)," ")</f>
        <v xml:space="preserve"> </v>
      </c>
      <c r="G16" s="5" t="str">
        <f>IF($A16&gt;0,VLOOKUP($A16,Osnovna!$A$7:$R$199,7,0)," ")</f>
        <v xml:space="preserve"> </v>
      </c>
    </row>
    <row r="17" spans="1:7" x14ac:dyDescent="0.25">
      <c r="A17" s="6"/>
      <c r="B17" s="5" t="str">
        <f>IF($A17&gt;0,VLOOKUP($A17,Osnovna!$A$7:$R$199,2,0)," ")</f>
        <v xml:space="preserve"> </v>
      </c>
      <c r="C17" s="5" t="str">
        <f>IF($A17&gt;0,VLOOKUP($A17,Osnovna!$A$7:$R$199,3,0)," ")</f>
        <v xml:space="preserve"> </v>
      </c>
      <c r="D17" s="5" t="str">
        <f>IF($A17&gt;0,VLOOKUP($A17,Osnovna!$A$7:$R$199,4,0)," ")</f>
        <v xml:space="preserve"> </v>
      </c>
      <c r="E17" s="5" t="str">
        <f>IF($A17&gt;0,VLOOKUP($A17,Osnovna!$A$7:$R$199,5,0)," ")</f>
        <v xml:space="preserve"> </v>
      </c>
      <c r="F17" s="5" t="str">
        <f>IF($A17&gt;0,VLOOKUP($A17,Osnovna!$A$7:$R$199,6,0)," ")</f>
        <v xml:space="preserve"> </v>
      </c>
      <c r="G17" s="5" t="str">
        <f>IF($A17&gt;0,VLOOKUP($A17,Osnovna!$A$7:$R$199,7,0)," ")</f>
        <v xml:space="preserve"> </v>
      </c>
    </row>
    <row r="18" spans="1:7" x14ac:dyDescent="0.25">
      <c r="A18" s="6"/>
      <c r="B18" s="5" t="str">
        <f>IF($A18&gt;0,VLOOKUP($A18,Osnovna!$A$7:$R$199,2,0)," ")</f>
        <v xml:space="preserve"> </v>
      </c>
      <c r="C18" s="5" t="str">
        <f>IF($A18&gt;0,VLOOKUP($A18,Osnovna!$A$7:$R$199,3,0)," ")</f>
        <v xml:space="preserve"> </v>
      </c>
      <c r="D18" s="5" t="str">
        <f>IF($A18&gt;0,VLOOKUP($A18,Osnovna!$A$7:$R$199,4,0)," ")</f>
        <v xml:space="preserve"> </v>
      </c>
      <c r="E18" s="5" t="str">
        <f>IF($A18&gt;0,VLOOKUP($A18,Osnovna!$A$7:$R$199,5,0)," ")</f>
        <v xml:space="preserve"> </v>
      </c>
      <c r="F18" s="5" t="str">
        <f>IF($A18&gt;0,VLOOKUP($A18,Osnovna!$A$7:$R$199,6,0)," ")</f>
        <v xml:space="preserve"> </v>
      </c>
      <c r="G18" s="5" t="str">
        <f>IF($A18&gt;0,VLOOKUP($A18,Osnovna!$A$7:$R$199,7,0)," ")</f>
        <v xml:space="preserve"> </v>
      </c>
    </row>
    <row r="19" spans="1:7" x14ac:dyDescent="0.25">
      <c r="A19" s="6"/>
      <c r="B19" s="5" t="str">
        <f>IF($A19&gt;0,VLOOKUP($A19,Osnovna!$A$7:$R$199,2,0)," ")</f>
        <v xml:space="preserve"> </v>
      </c>
      <c r="C19" s="5" t="str">
        <f>IF($A19&gt;0,VLOOKUP($A19,Osnovna!$A$7:$R$199,3,0)," ")</f>
        <v xml:space="preserve"> </v>
      </c>
      <c r="D19" s="5" t="str">
        <f>IF($A19&gt;0,VLOOKUP($A19,Osnovna!$A$7:$R$199,4,0)," ")</f>
        <v xml:space="preserve"> </v>
      </c>
      <c r="E19" s="5" t="str">
        <f>IF($A19&gt;0,VLOOKUP($A19,Osnovna!$A$7:$R$199,5,0)," ")</f>
        <v xml:space="preserve"> </v>
      </c>
      <c r="F19" s="5" t="str">
        <f>IF($A19&gt;0,VLOOKUP($A19,Osnovna!$A$7:$R$199,6,0)," ")</f>
        <v xml:space="preserve"> </v>
      </c>
      <c r="G19" s="5" t="str">
        <f>IF($A19&gt;0,VLOOKUP($A19,Osnovna!$A$7:$R$199,7,0)," ")</f>
        <v xml:space="preserve"> </v>
      </c>
    </row>
    <row r="20" spans="1:7" x14ac:dyDescent="0.25">
      <c r="A20" s="6"/>
      <c r="B20" s="5" t="str">
        <f>IF($A20&gt;0,VLOOKUP($A20,Osnovna!$A$7:$R$199,2,0)," ")</f>
        <v xml:space="preserve"> </v>
      </c>
      <c r="C20" s="5" t="str">
        <f>IF($A20&gt;0,VLOOKUP($A20,Osnovna!$A$7:$R$199,3,0)," ")</f>
        <v xml:space="preserve"> </v>
      </c>
      <c r="D20" s="5" t="str">
        <f>IF($A20&gt;0,VLOOKUP($A20,Osnovna!$A$7:$R$199,4,0)," ")</f>
        <v xml:space="preserve"> </v>
      </c>
      <c r="E20" s="5" t="str">
        <f>IF($A20&gt;0,VLOOKUP($A20,Osnovna!$A$7:$R$199,5,0)," ")</f>
        <v xml:space="preserve"> </v>
      </c>
      <c r="F20" s="5" t="str">
        <f>IF($A20&gt;0,VLOOKUP($A20,Osnovna!$A$7:$R$199,6,0)," ")</f>
        <v xml:space="preserve"> </v>
      </c>
      <c r="G20" s="5" t="str">
        <f>IF($A20&gt;0,VLOOKUP($A20,Osnovna!$A$7:$R$199,7,0)," ")</f>
        <v xml:space="preserve"> </v>
      </c>
    </row>
    <row r="21" spans="1:7" x14ac:dyDescent="0.25">
      <c r="A21" s="6"/>
      <c r="B21" s="5" t="str">
        <f>IF($A21&gt;0,VLOOKUP($A21,Osnovna!$A$7:$R$199,2,0)," ")</f>
        <v xml:space="preserve"> </v>
      </c>
      <c r="C21" s="5" t="str">
        <f>IF($A21&gt;0,VLOOKUP($A21,Osnovna!$A$7:$R$199,3,0)," ")</f>
        <v xml:space="preserve"> </v>
      </c>
      <c r="D21" s="5" t="str">
        <f>IF($A21&gt;0,VLOOKUP($A21,Osnovna!$A$7:$R$199,4,0)," ")</f>
        <v xml:space="preserve"> </v>
      </c>
      <c r="E21" s="5" t="str">
        <f>IF($A21&gt;0,VLOOKUP($A21,Osnovna!$A$7:$R$199,5,0)," ")</f>
        <v xml:space="preserve"> </v>
      </c>
      <c r="F21" s="5" t="str">
        <f>IF($A21&gt;0,VLOOKUP($A21,Osnovna!$A$7:$R$199,6,0)," ")</f>
        <v xml:space="preserve"> </v>
      </c>
      <c r="G21" s="5" t="str">
        <f>IF($A21&gt;0,VLOOKUP($A21,Osnovna!$A$7:$R$199,7,0)," ")</f>
        <v xml:space="preserve"> </v>
      </c>
    </row>
    <row r="22" spans="1:7" x14ac:dyDescent="0.25">
      <c r="A22" s="6"/>
      <c r="B22" s="5" t="str">
        <f>IF($A22&gt;0,VLOOKUP($A22,Osnovna!$A$7:$R$199,2,0)," ")</f>
        <v xml:space="preserve"> </v>
      </c>
      <c r="C22" s="5" t="str">
        <f>IF($A22&gt;0,VLOOKUP($A22,Osnovna!$A$7:$R$199,3,0)," ")</f>
        <v xml:space="preserve"> </v>
      </c>
      <c r="D22" s="5" t="str">
        <f>IF($A22&gt;0,VLOOKUP($A22,Osnovna!$A$7:$R$199,4,0)," ")</f>
        <v xml:space="preserve"> </v>
      </c>
      <c r="E22" s="5" t="str">
        <f>IF($A22&gt;0,VLOOKUP($A22,Osnovna!$A$7:$R$199,5,0)," ")</f>
        <v xml:space="preserve"> </v>
      </c>
      <c r="F22" s="5" t="str">
        <f>IF($A22&gt;0,VLOOKUP($A22,Osnovna!$A$7:$R$199,6,0)," ")</f>
        <v xml:space="preserve"> </v>
      </c>
      <c r="G22" s="5" t="str">
        <f>IF($A22&gt;0,VLOOKUP($A22,Osnovna!$A$7:$R$199,7,0)," ")</f>
        <v xml:space="preserve"> </v>
      </c>
    </row>
    <row r="23" spans="1:7" x14ac:dyDescent="0.25">
      <c r="A23" s="6"/>
      <c r="B23" s="5" t="str">
        <f>IF($A23&gt;0,VLOOKUP($A23,Osnovna!$A$7:$R$199,2,0)," ")</f>
        <v xml:space="preserve"> </v>
      </c>
      <c r="C23" s="5" t="str">
        <f>IF($A23&gt;0,VLOOKUP($A23,Osnovna!$A$7:$R$199,3,0)," ")</f>
        <v xml:space="preserve"> </v>
      </c>
      <c r="D23" s="5" t="str">
        <f>IF($A23&gt;0,VLOOKUP($A23,Osnovna!$A$7:$R$199,4,0)," ")</f>
        <v xml:space="preserve"> </v>
      </c>
      <c r="E23" s="5" t="str">
        <f>IF($A23&gt;0,VLOOKUP($A23,Osnovna!$A$7:$R$199,5,0)," ")</f>
        <v xml:space="preserve"> </v>
      </c>
      <c r="F23" s="5" t="str">
        <f>IF($A23&gt;0,VLOOKUP($A23,Osnovna!$A$7:$R$199,6,0)," ")</f>
        <v xml:space="preserve"> </v>
      </c>
      <c r="G23" s="5" t="str">
        <f>IF($A23&gt;0,VLOOKUP($A23,Osnovna!$A$7:$R$199,7,0)," ")</f>
        <v xml:space="preserve"> </v>
      </c>
    </row>
    <row r="24" spans="1:7" x14ac:dyDescent="0.25">
      <c r="A24" s="6"/>
      <c r="B24" s="5" t="str">
        <f>IF($A24&gt;0,VLOOKUP($A24,Osnovna!$A$7:$R$199,2,0)," ")</f>
        <v xml:space="preserve"> </v>
      </c>
      <c r="C24" s="5" t="str">
        <f>IF($A24&gt;0,VLOOKUP($A24,Osnovna!$A$7:$R$199,3,0)," ")</f>
        <v xml:space="preserve"> </v>
      </c>
      <c r="D24" s="5" t="str">
        <f>IF($A24&gt;0,VLOOKUP($A24,Osnovna!$A$7:$R$199,4,0)," ")</f>
        <v xml:space="preserve"> </v>
      </c>
      <c r="E24" s="5" t="str">
        <f>IF($A24&gt;0,VLOOKUP($A24,Osnovna!$A$7:$R$199,5,0)," ")</f>
        <v xml:space="preserve"> </v>
      </c>
      <c r="F24" s="5" t="str">
        <f>IF($A24&gt;0,VLOOKUP($A24,Osnovna!$A$7:$R$199,6,0)," ")</f>
        <v xml:space="preserve"> </v>
      </c>
      <c r="G24" s="5" t="str">
        <f>IF($A24&gt;0,VLOOKUP($A24,Osnovna!$A$7:$R$199,7,0)," ")</f>
        <v xml:space="preserve"> </v>
      </c>
    </row>
    <row r="25" spans="1:7" x14ac:dyDescent="0.25">
      <c r="A25" s="6"/>
      <c r="B25" s="5" t="str">
        <f>IF($A25&gt;0,VLOOKUP($A25,Osnovna!$A$7:$R$199,2,0)," ")</f>
        <v xml:space="preserve"> </v>
      </c>
      <c r="C25" s="5" t="str">
        <f>IF($A25&gt;0,VLOOKUP($A25,Osnovna!$A$7:$R$199,3,0)," ")</f>
        <v xml:space="preserve"> </v>
      </c>
      <c r="D25" s="5" t="str">
        <f>IF($A25&gt;0,VLOOKUP($A25,Osnovna!$A$7:$R$199,4,0)," ")</f>
        <v xml:space="preserve"> </v>
      </c>
      <c r="E25" s="5" t="str">
        <f>IF($A25&gt;0,VLOOKUP($A25,Osnovna!$A$7:$R$199,5,0)," ")</f>
        <v xml:space="preserve"> </v>
      </c>
      <c r="F25" s="5" t="str">
        <f>IF($A25&gt;0,VLOOKUP($A25,Osnovna!$A$7:$R$199,6,0)," ")</f>
        <v xml:space="preserve"> </v>
      </c>
      <c r="G25" s="5" t="str">
        <f>IF($A25&gt;0,VLOOKUP($A25,Osnovna!$A$7:$R$199,7,0)," ")</f>
        <v xml:space="preserve"> </v>
      </c>
    </row>
    <row r="26" spans="1:7" x14ac:dyDescent="0.25">
      <c r="A26" s="6"/>
      <c r="B26" s="5" t="str">
        <f>IF($A26&gt;0,VLOOKUP($A26,Osnovna!$A$7:$R$199,2,0)," ")</f>
        <v xml:space="preserve"> </v>
      </c>
      <c r="C26" s="5" t="str">
        <f>IF($A26&gt;0,VLOOKUP($A26,Osnovna!$A$7:$R$199,3,0)," ")</f>
        <v xml:space="preserve"> </v>
      </c>
      <c r="D26" s="5" t="str">
        <f>IF($A26&gt;0,VLOOKUP($A26,Osnovna!$A$7:$R$199,4,0)," ")</f>
        <v xml:space="preserve"> </v>
      </c>
      <c r="E26" s="5" t="str">
        <f>IF($A26&gt;0,VLOOKUP($A26,Osnovna!$A$7:$R$199,5,0)," ")</f>
        <v xml:space="preserve"> </v>
      </c>
      <c r="F26" s="5" t="str">
        <f>IF($A26&gt;0,VLOOKUP($A26,Osnovna!$A$7:$R$199,6,0)," ")</f>
        <v xml:space="preserve"> </v>
      </c>
      <c r="G26" s="5" t="str">
        <f>IF($A26&gt;0,VLOOKUP($A26,Osnovna!$A$7:$R$199,7,0)," ")</f>
        <v xml:space="preserve"> </v>
      </c>
    </row>
    <row r="27" spans="1:7" x14ac:dyDescent="0.25">
      <c r="A27" s="6"/>
      <c r="B27" s="5" t="str">
        <f>IF($A27&gt;0,VLOOKUP($A27,Osnovna!$A$7:$R$199,2,0)," ")</f>
        <v xml:space="preserve"> </v>
      </c>
      <c r="C27" s="5" t="str">
        <f>IF($A27&gt;0,VLOOKUP($A27,Osnovna!$A$7:$R$199,3,0)," ")</f>
        <v xml:space="preserve"> </v>
      </c>
      <c r="D27" s="5" t="str">
        <f>IF($A27&gt;0,VLOOKUP($A27,Osnovna!$A$7:$R$199,4,0)," ")</f>
        <v xml:space="preserve"> </v>
      </c>
      <c r="E27" s="5" t="str">
        <f>IF($A27&gt;0,VLOOKUP($A27,Osnovna!$A$7:$R$199,5,0)," ")</f>
        <v xml:space="preserve"> </v>
      </c>
      <c r="F27" s="5" t="str">
        <f>IF($A27&gt;0,VLOOKUP($A27,Osnovna!$A$7:$R$199,6,0)," ")</f>
        <v xml:space="preserve"> </v>
      </c>
      <c r="G27" s="5" t="str">
        <f>IF($A27&gt;0,VLOOKUP($A27,Osnovna!$A$7:$R$199,7,0)," ")</f>
        <v xml:space="preserve"> </v>
      </c>
    </row>
    <row r="28" spans="1:7" x14ac:dyDescent="0.25">
      <c r="A28" s="6"/>
      <c r="B28" s="5" t="str">
        <f>IF($A28&gt;0,VLOOKUP($A28,Osnovna!$A$7:$R$199,2,0)," ")</f>
        <v xml:space="preserve"> </v>
      </c>
      <c r="C28" s="5" t="str">
        <f>IF($A28&gt;0,VLOOKUP($A28,Osnovna!$A$7:$R$199,3,0)," ")</f>
        <v xml:space="preserve"> </v>
      </c>
      <c r="D28" s="5" t="str">
        <f>IF($A28&gt;0,VLOOKUP($A28,Osnovna!$A$7:$R$199,4,0)," ")</f>
        <v xml:space="preserve"> </v>
      </c>
      <c r="E28" s="5" t="str">
        <f>IF($A28&gt;0,VLOOKUP($A28,Osnovna!$A$7:$R$199,5,0)," ")</f>
        <v xml:space="preserve"> </v>
      </c>
      <c r="F28" s="5" t="str">
        <f>IF($A28&gt;0,VLOOKUP($A28,Osnovna!$A$7:$R$199,6,0)," ")</f>
        <v xml:space="preserve"> </v>
      </c>
      <c r="G28" s="5" t="str">
        <f>IF($A28&gt;0,VLOOKUP($A28,Osnovna!$A$7:$R$199,7,0)," ")</f>
        <v xml:space="preserve"> </v>
      </c>
    </row>
    <row r="29" spans="1:7" x14ac:dyDescent="0.25">
      <c r="A29" s="6"/>
      <c r="B29" s="5" t="str">
        <f>IF($A29&gt;0,VLOOKUP($A29,Osnovna!$A$7:$R$199,2,0)," ")</f>
        <v xml:space="preserve"> </v>
      </c>
      <c r="C29" s="5" t="str">
        <f>IF($A29&gt;0,VLOOKUP($A29,Osnovna!$A$7:$R$199,3,0)," ")</f>
        <v xml:space="preserve"> </v>
      </c>
      <c r="D29" s="5" t="str">
        <f>IF($A29&gt;0,VLOOKUP($A29,Osnovna!$A$7:$R$199,4,0)," ")</f>
        <v xml:space="preserve"> </v>
      </c>
      <c r="E29" s="5" t="str">
        <f>IF($A29&gt;0,VLOOKUP($A29,Osnovna!$A$7:$R$199,5,0)," ")</f>
        <v xml:space="preserve"> </v>
      </c>
      <c r="F29" s="5" t="str">
        <f>IF($A29&gt;0,VLOOKUP($A29,Osnovna!$A$7:$R$199,6,0)," ")</f>
        <v xml:space="preserve"> </v>
      </c>
      <c r="G29" s="5" t="str">
        <f>IF($A29&gt;0,VLOOKUP($A29,Osnovna!$A$7:$R$199,7,0)," ")</f>
        <v xml:space="preserve"> </v>
      </c>
    </row>
    <row r="30" spans="1:7" x14ac:dyDescent="0.25">
      <c r="A30" s="6"/>
      <c r="B30" s="5" t="str">
        <f>IF($A30&gt;0,VLOOKUP($A30,Osnovna!$A$7:$R$199,2,0)," ")</f>
        <v xml:space="preserve"> </v>
      </c>
      <c r="C30" s="5" t="str">
        <f>IF($A30&gt;0,VLOOKUP($A30,Osnovna!$A$7:$R$199,3,0)," ")</f>
        <v xml:space="preserve"> </v>
      </c>
      <c r="D30" s="5" t="str">
        <f>IF($A30&gt;0,VLOOKUP($A30,Osnovna!$A$7:$R$199,4,0)," ")</f>
        <v xml:space="preserve"> </v>
      </c>
      <c r="E30" s="5" t="str">
        <f>IF($A30&gt;0,VLOOKUP($A30,Osnovna!$A$7:$R$199,5,0)," ")</f>
        <v xml:space="preserve"> </v>
      </c>
      <c r="F30" s="5" t="str">
        <f>IF($A30&gt;0,VLOOKUP($A30,Osnovna!$A$7:$R$199,6,0)," ")</f>
        <v xml:space="preserve"> </v>
      </c>
      <c r="G30" s="5" t="str">
        <f>IF($A30&gt;0,VLOOKUP($A30,Osnovna!$A$7:$R$199,7,0)," ")</f>
        <v xml:space="preserve"> </v>
      </c>
    </row>
    <row r="31" spans="1:7" x14ac:dyDescent="0.25">
      <c r="A31" s="6"/>
      <c r="B31" s="5" t="str">
        <f>IF($A31&gt;0,VLOOKUP($A31,Osnovna!$A$7:$R$199,2,0)," ")</f>
        <v xml:space="preserve"> </v>
      </c>
      <c r="C31" s="5" t="str">
        <f>IF($A31&gt;0,VLOOKUP($A31,Osnovna!$A$7:$R$199,3,0)," ")</f>
        <v xml:space="preserve"> </v>
      </c>
      <c r="D31" s="5" t="str">
        <f>IF($A31&gt;0,VLOOKUP($A31,Osnovna!$A$7:$R$199,4,0)," ")</f>
        <v xml:space="preserve"> </v>
      </c>
      <c r="E31" s="5" t="str">
        <f>IF($A31&gt;0,VLOOKUP($A31,Osnovna!$A$7:$R$199,5,0)," ")</f>
        <v xml:space="preserve"> </v>
      </c>
      <c r="F31" s="5" t="str">
        <f>IF($A31&gt;0,VLOOKUP($A31,Osnovna!$A$7:$R$199,6,0)," ")</f>
        <v xml:space="preserve"> </v>
      </c>
      <c r="G31" s="5" t="str">
        <f>IF($A31&gt;0,VLOOKUP($A31,Osnovna!$A$7:$R$199,7,0)," ")</f>
        <v xml:space="preserve"> </v>
      </c>
    </row>
    <row r="32" spans="1:7" x14ac:dyDescent="0.25">
      <c r="A32" s="6"/>
      <c r="B32" s="5" t="str">
        <f>IF($A32&gt;0,VLOOKUP($A32,Osnovna!$A$7:$R$199,2,0)," ")</f>
        <v xml:space="preserve"> </v>
      </c>
      <c r="C32" s="5" t="str">
        <f>IF($A32&gt;0,VLOOKUP($A32,Osnovna!$A$7:$R$199,3,0)," ")</f>
        <v xml:space="preserve"> </v>
      </c>
      <c r="D32" s="5" t="str">
        <f>IF($A32&gt;0,VLOOKUP($A32,Osnovna!$A$7:$R$199,4,0)," ")</f>
        <v xml:space="preserve"> </v>
      </c>
      <c r="E32" s="5" t="str">
        <f>IF($A32&gt;0,VLOOKUP($A32,Osnovna!$A$7:$R$199,5,0)," ")</f>
        <v xml:space="preserve"> </v>
      </c>
      <c r="F32" s="5" t="str">
        <f>IF($A32&gt;0,VLOOKUP($A32,Osnovna!$A$7:$R$199,6,0)," ")</f>
        <v xml:space="preserve"> </v>
      </c>
      <c r="G32" s="5" t="str">
        <f>IF($A32&gt;0,VLOOKUP($A32,Osnovna!$A$7:$R$199,7,0)," ")</f>
        <v xml:space="preserve"> </v>
      </c>
    </row>
    <row r="33" spans="1:7" x14ac:dyDescent="0.25">
      <c r="A33" s="6"/>
      <c r="B33" s="5" t="str">
        <f>IF($A33&gt;0,VLOOKUP($A33,Osnovna!$A$7:$R$199,2,0)," ")</f>
        <v xml:space="preserve"> </v>
      </c>
      <c r="C33" s="5" t="str">
        <f>IF($A33&gt;0,VLOOKUP($A33,Osnovna!$A$7:$R$199,3,0)," ")</f>
        <v xml:space="preserve"> </v>
      </c>
      <c r="D33" s="5" t="str">
        <f>IF($A33&gt;0,VLOOKUP($A33,Osnovna!$A$7:$R$199,4,0)," ")</f>
        <v xml:space="preserve"> </v>
      </c>
      <c r="E33" s="5" t="str">
        <f>IF($A33&gt;0,VLOOKUP($A33,Osnovna!$A$7:$R$199,5,0)," ")</f>
        <v xml:space="preserve"> </v>
      </c>
      <c r="F33" s="5" t="str">
        <f>IF($A33&gt;0,VLOOKUP($A33,Osnovna!$A$7:$R$199,6,0)," ")</f>
        <v xml:space="preserve"> </v>
      </c>
      <c r="G33" s="5" t="str">
        <f>IF($A33&gt;0,VLOOKUP($A33,Osnovna!$A$7:$R$199,7,0)," ")</f>
        <v xml:space="preserve"> </v>
      </c>
    </row>
    <row r="34" spans="1:7" x14ac:dyDescent="0.25">
      <c r="A34" s="6"/>
      <c r="B34" s="5" t="str">
        <f>IF($A34&gt;0,VLOOKUP($A34,Osnovna!$A$7:$R$199,2,0)," ")</f>
        <v xml:space="preserve"> </v>
      </c>
      <c r="C34" s="5" t="str">
        <f>IF($A34&gt;0,VLOOKUP($A34,Osnovna!$A$7:$R$199,3,0)," ")</f>
        <v xml:space="preserve"> </v>
      </c>
      <c r="D34" s="5" t="str">
        <f>IF($A34&gt;0,VLOOKUP($A34,Osnovna!$A$7:$R$199,4,0)," ")</f>
        <v xml:space="preserve"> </v>
      </c>
      <c r="E34" s="5" t="str">
        <f>IF($A34&gt;0,VLOOKUP($A34,Osnovna!$A$7:$R$199,5,0)," ")</f>
        <v xml:space="preserve"> </v>
      </c>
      <c r="F34" s="5" t="str">
        <f>IF($A34&gt;0,VLOOKUP($A34,Osnovna!$A$7:$R$199,6,0)," ")</f>
        <v xml:space="preserve"> </v>
      </c>
      <c r="G34" s="5" t="str">
        <f>IF($A34&gt;0,VLOOKUP($A34,Osnovna!$A$7:$R$199,7,0)," ")</f>
        <v xml:space="preserve"> </v>
      </c>
    </row>
    <row r="35" spans="1:7" x14ac:dyDescent="0.25">
      <c r="A35" s="6"/>
      <c r="B35" s="5" t="str">
        <f>IF($A35&gt;0,VLOOKUP($A35,Osnovna!$A$7:$R$199,2,0)," ")</f>
        <v xml:space="preserve"> </v>
      </c>
      <c r="C35" s="5" t="str">
        <f>IF($A35&gt;0,VLOOKUP($A35,Osnovna!$A$7:$R$199,3,0)," ")</f>
        <v xml:space="preserve"> </v>
      </c>
      <c r="D35" s="5" t="str">
        <f>IF($A35&gt;0,VLOOKUP($A35,Osnovna!$A$7:$R$199,4,0)," ")</f>
        <v xml:space="preserve"> </v>
      </c>
      <c r="E35" s="5" t="str">
        <f>IF($A35&gt;0,VLOOKUP($A35,Osnovna!$A$7:$R$199,5,0)," ")</f>
        <v xml:space="preserve"> </v>
      </c>
      <c r="F35" s="5" t="str">
        <f>IF($A35&gt;0,VLOOKUP($A35,Osnovna!$A$7:$R$199,6,0)," ")</f>
        <v xml:space="preserve"> </v>
      </c>
      <c r="G35" s="5" t="str">
        <f>IF($A35&gt;0,VLOOKUP($A35,Osnovna!$A$7:$R$199,7,0)," ")</f>
        <v xml:space="preserve"> </v>
      </c>
    </row>
    <row r="36" spans="1:7" x14ac:dyDescent="0.25">
      <c r="A36" s="6"/>
      <c r="B36" s="5" t="str">
        <f>IF($A36&gt;0,VLOOKUP($A36,Osnovna!$A$7:$R$199,2,0)," ")</f>
        <v xml:space="preserve"> </v>
      </c>
      <c r="C36" s="5" t="str">
        <f>IF($A36&gt;0,VLOOKUP($A36,Osnovna!$A$7:$R$199,3,0)," ")</f>
        <v xml:space="preserve"> </v>
      </c>
      <c r="D36" s="5" t="str">
        <f>IF($A36&gt;0,VLOOKUP($A36,Osnovna!$A$7:$R$199,4,0)," ")</f>
        <v xml:space="preserve"> </v>
      </c>
      <c r="E36" s="5" t="str">
        <f>IF($A36&gt;0,VLOOKUP($A36,Osnovna!$A$7:$R$199,5,0)," ")</f>
        <v xml:space="preserve"> </v>
      </c>
      <c r="F36" s="5" t="str">
        <f>IF($A36&gt;0,VLOOKUP($A36,Osnovna!$A$7:$R$199,6,0)," ")</f>
        <v xml:space="preserve"> </v>
      </c>
      <c r="G36" s="5" t="str">
        <f>IF($A36&gt;0,VLOOKUP($A36,Osnovna!$A$7:$R$199,7,0)," ")</f>
        <v xml:space="preserve"> </v>
      </c>
    </row>
    <row r="37" spans="1:7" x14ac:dyDescent="0.25">
      <c r="A37" s="6"/>
      <c r="B37" s="5" t="str">
        <f>IF($A37&gt;0,VLOOKUP($A37,Osnovna!$A$7:$R$199,2,0)," ")</f>
        <v xml:space="preserve"> </v>
      </c>
      <c r="C37" s="5" t="str">
        <f>IF($A37&gt;0,VLOOKUP($A37,Osnovna!$A$7:$R$199,3,0)," ")</f>
        <v xml:space="preserve"> </v>
      </c>
      <c r="D37" s="5" t="str">
        <f>IF($A37&gt;0,VLOOKUP($A37,Osnovna!$A$7:$R$199,4,0)," ")</f>
        <v xml:space="preserve"> </v>
      </c>
      <c r="E37" s="5" t="str">
        <f>IF($A37&gt;0,VLOOKUP($A37,Osnovna!$A$7:$R$199,5,0)," ")</f>
        <v xml:space="preserve"> </v>
      </c>
      <c r="F37" s="5" t="str">
        <f>IF($A37&gt;0,VLOOKUP($A37,Osnovna!$A$7:$R$199,6,0)," ")</f>
        <v xml:space="preserve"> </v>
      </c>
      <c r="G37" s="5" t="str">
        <f>IF($A37&gt;0,VLOOKUP($A37,Osnovna!$A$7:$R$199,7,0)," ")</f>
        <v xml:space="preserve"> </v>
      </c>
    </row>
    <row r="38" spans="1:7" x14ac:dyDescent="0.25">
      <c r="A38" s="6"/>
      <c r="B38" s="5" t="str">
        <f>IF($A38&gt;0,VLOOKUP($A38,Osnovna!$A$7:$R$199,2,0)," ")</f>
        <v xml:space="preserve"> </v>
      </c>
      <c r="C38" s="5" t="str">
        <f>IF($A38&gt;0,VLOOKUP($A38,Osnovna!$A$7:$R$199,3,0)," ")</f>
        <v xml:space="preserve"> </v>
      </c>
      <c r="D38" s="5" t="str">
        <f>IF($A38&gt;0,VLOOKUP($A38,Osnovna!$A$7:$R$199,4,0)," ")</f>
        <v xml:space="preserve"> </v>
      </c>
      <c r="E38" s="5" t="str">
        <f>IF($A38&gt;0,VLOOKUP($A38,Osnovna!$A$7:$R$199,5,0)," ")</f>
        <v xml:space="preserve"> </v>
      </c>
      <c r="F38" s="5" t="str">
        <f>IF($A38&gt;0,VLOOKUP($A38,Osnovna!$A$7:$R$199,6,0)," ")</f>
        <v xml:space="preserve"> </v>
      </c>
      <c r="G38" s="5" t="str">
        <f>IF($A38&gt;0,VLOOKUP($A38,Osnovna!$A$7:$R$199,7,0)," ")</f>
        <v xml:space="preserve"> </v>
      </c>
    </row>
    <row r="39" spans="1:7" x14ac:dyDescent="0.25">
      <c r="A39" s="6"/>
      <c r="B39" s="5" t="str">
        <f>IF($A39&gt;0,VLOOKUP($A39,Osnovna!$A$7:$R$199,2,0)," ")</f>
        <v xml:space="preserve"> </v>
      </c>
      <c r="C39" s="5" t="str">
        <f>IF($A39&gt;0,VLOOKUP($A39,Osnovna!$A$7:$R$199,3,0)," ")</f>
        <v xml:space="preserve"> </v>
      </c>
      <c r="D39" s="5" t="str">
        <f>IF($A39&gt;0,VLOOKUP($A39,Osnovna!$A$7:$R$199,4,0)," ")</f>
        <v xml:space="preserve"> </v>
      </c>
      <c r="E39" s="5" t="str">
        <f>IF($A39&gt;0,VLOOKUP($A39,Osnovna!$A$7:$R$199,5,0)," ")</f>
        <v xml:space="preserve"> </v>
      </c>
      <c r="F39" s="5" t="str">
        <f>IF($A39&gt;0,VLOOKUP($A39,Osnovna!$A$7:$R$199,6,0)," ")</f>
        <v xml:space="preserve"> </v>
      </c>
      <c r="G39" s="5" t="str">
        <f>IF($A39&gt;0,VLOOKUP($A39,Osnovna!$A$7:$R$199,7,0)," ")</f>
        <v xml:space="preserve"> </v>
      </c>
    </row>
    <row r="40" spans="1:7" x14ac:dyDescent="0.25">
      <c r="A40" s="6"/>
      <c r="B40" s="5" t="str">
        <f>IF($A40&gt;0,VLOOKUP($A40,Osnovna!$A$7:$R$199,2,0)," ")</f>
        <v xml:space="preserve"> </v>
      </c>
      <c r="C40" s="5" t="str">
        <f>IF($A40&gt;0,VLOOKUP($A40,Osnovna!$A$7:$R$199,3,0)," ")</f>
        <v xml:space="preserve"> </v>
      </c>
      <c r="D40" s="5" t="str">
        <f>IF($A40&gt;0,VLOOKUP($A40,Osnovna!$A$7:$R$199,4,0)," ")</f>
        <v xml:space="preserve"> </v>
      </c>
      <c r="E40" s="5" t="str">
        <f>IF($A40&gt;0,VLOOKUP($A40,Osnovna!$A$7:$R$199,5,0)," ")</f>
        <v xml:space="preserve"> </v>
      </c>
      <c r="F40" s="5" t="str">
        <f>IF($A40&gt;0,VLOOKUP($A40,Osnovna!$A$7:$R$199,6,0)," ")</f>
        <v xml:space="preserve"> </v>
      </c>
      <c r="G40" s="5" t="str">
        <f>IF($A40&gt;0,VLOOKUP($A40,Osnovna!$A$7:$R$199,7,0)," ")</f>
        <v xml:space="preserve"> </v>
      </c>
    </row>
    <row r="41" spans="1:7" x14ac:dyDescent="0.25">
      <c r="A41" s="6"/>
      <c r="B41" s="5" t="str">
        <f>IF($A41&gt;0,VLOOKUP($A41,Osnovna!$A$7:$R$199,2,0)," ")</f>
        <v xml:space="preserve"> </v>
      </c>
      <c r="C41" s="5" t="str">
        <f>IF($A41&gt;0,VLOOKUP($A41,Osnovna!$A$7:$R$199,3,0)," ")</f>
        <v xml:space="preserve"> </v>
      </c>
      <c r="D41" s="5" t="str">
        <f>IF($A41&gt;0,VLOOKUP($A41,Osnovna!$A$7:$R$199,4,0)," ")</f>
        <v xml:space="preserve"> </v>
      </c>
      <c r="E41" s="5" t="str">
        <f>IF($A41&gt;0,VLOOKUP($A41,Osnovna!$A$7:$R$199,5,0)," ")</f>
        <v xml:space="preserve"> </v>
      </c>
      <c r="F41" s="5" t="str">
        <f>IF($A41&gt;0,VLOOKUP($A41,Osnovna!$A$7:$R$199,6,0)," ")</f>
        <v xml:space="preserve"> </v>
      </c>
      <c r="G41" s="5" t="str">
        <f>IF($A41&gt;0,VLOOKUP($A41,Osnovna!$A$7:$R$199,7,0)," ")</f>
        <v xml:space="preserve"> </v>
      </c>
    </row>
    <row r="42" spans="1:7" x14ac:dyDescent="0.25">
      <c r="A42" s="6"/>
      <c r="B42" s="5" t="str">
        <f>IF($A42&gt;0,VLOOKUP($A42,Osnovna!$A$7:$R$199,2,0)," ")</f>
        <v xml:space="preserve"> </v>
      </c>
      <c r="C42" s="5" t="str">
        <f>IF($A42&gt;0,VLOOKUP($A42,Osnovna!$A$7:$R$199,3,0)," ")</f>
        <v xml:space="preserve"> </v>
      </c>
      <c r="D42" s="5" t="str">
        <f>IF($A42&gt;0,VLOOKUP($A42,Osnovna!$A$7:$R$199,4,0)," ")</f>
        <v xml:space="preserve"> </v>
      </c>
      <c r="E42" s="5" t="str">
        <f>IF($A42&gt;0,VLOOKUP($A42,Osnovna!$A$7:$R$199,5,0)," ")</f>
        <v xml:space="preserve"> </v>
      </c>
      <c r="F42" s="5" t="str">
        <f>IF($A42&gt;0,VLOOKUP($A42,Osnovna!$A$7:$R$199,6,0)," ")</f>
        <v xml:space="preserve"> </v>
      </c>
      <c r="G42" s="5" t="str">
        <f>IF($A42&gt;0,VLOOKUP($A42,Osnovna!$A$7:$R$199,7,0)," ")</f>
        <v xml:space="preserve"> </v>
      </c>
    </row>
    <row r="43" spans="1:7" x14ac:dyDescent="0.25">
      <c r="A43" s="6"/>
      <c r="B43" s="5" t="str">
        <f>IF($A43&gt;0,VLOOKUP($A43,Osnovna!$A$7:$R$199,2,0)," ")</f>
        <v xml:space="preserve"> </v>
      </c>
      <c r="C43" s="5" t="str">
        <f>IF($A43&gt;0,VLOOKUP($A43,Osnovna!$A$7:$R$199,3,0)," ")</f>
        <v xml:space="preserve"> </v>
      </c>
      <c r="D43" s="5" t="str">
        <f>IF($A43&gt;0,VLOOKUP($A43,Osnovna!$A$7:$R$199,4,0)," ")</f>
        <v xml:space="preserve"> </v>
      </c>
      <c r="E43" s="5" t="str">
        <f>IF($A43&gt;0,VLOOKUP($A43,Osnovna!$A$7:$R$199,5,0)," ")</f>
        <v xml:space="preserve"> </v>
      </c>
      <c r="F43" s="5" t="str">
        <f>IF($A43&gt;0,VLOOKUP($A43,Osnovna!$A$7:$R$199,6,0)," ")</f>
        <v xml:space="preserve"> </v>
      </c>
      <c r="G43" s="5" t="str">
        <f>IF($A43&gt;0,VLOOKUP($A43,Osnovna!$A$7:$R$199,7,0)," ")</f>
        <v xml:space="preserve"> </v>
      </c>
    </row>
    <row r="44" spans="1:7" x14ac:dyDescent="0.25">
      <c r="A44" s="6"/>
      <c r="B44" s="5" t="str">
        <f>IF($A44&gt;0,VLOOKUP($A44,Osnovna!$A$7:$R$199,2,0)," ")</f>
        <v xml:space="preserve"> </v>
      </c>
      <c r="C44" s="5" t="str">
        <f>IF($A44&gt;0,VLOOKUP($A44,Osnovna!$A$7:$R$199,3,0)," ")</f>
        <v xml:space="preserve"> </v>
      </c>
      <c r="D44" s="5" t="str">
        <f>IF($A44&gt;0,VLOOKUP($A44,Osnovna!$A$7:$R$199,4,0)," ")</f>
        <v xml:space="preserve"> </v>
      </c>
      <c r="E44" s="5" t="str">
        <f>IF($A44&gt;0,VLOOKUP($A44,Osnovna!$A$7:$R$199,5,0)," ")</f>
        <v xml:space="preserve"> </v>
      </c>
      <c r="F44" s="5" t="str">
        <f>IF($A44&gt;0,VLOOKUP($A44,Osnovna!$A$7:$R$199,6,0)," ")</f>
        <v xml:space="preserve"> </v>
      </c>
      <c r="G44" s="5" t="str">
        <f>IF($A44&gt;0,VLOOKUP($A44,Osnovna!$A$7:$R$199,7,0)," ")</f>
        <v xml:space="preserve"> </v>
      </c>
    </row>
    <row r="45" spans="1:7" x14ac:dyDescent="0.25">
      <c r="A45" s="6"/>
      <c r="B45" s="5" t="str">
        <f>IF($A45&gt;0,VLOOKUP($A45,Osnovna!$A$7:$R$199,2,0)," ")</f>
        <v xml:space="preserve"> </v>
      </c>
      <c r="C45" s="5" t="str">
        <f>IF($A45&gt;0,VLOOKUP($A45,Osnovna!$A$7:$R$199,3,0)," ")</f>
        <v xml:space="preserve"> </v>
      </c>
      <c r="D45" s="5" t="str">
        <f>IF($A45&gt;0,VLOOKUP($A45,Osnovna!$A$7:$R$199,4,0)," ")</f>
        <v xml:space="preserve"> </v>
      </c>
      <c r="E45" s="5" t="str">
        <f>IF($A45&gt;0,VLOOKUP($A45,Osnovna!$A$7:$R$199,5,0)," ")</f>
        <v xml:space="preserve"> </v>
      </c>
      <c r="F45" s="5" t="str">
        <f>IF($A45&gt;0,VLOOKUP($A45,Osnovna!$A$7:$R$199,6,0)," ")</f>
        <v xml:space="preserve"> </v>
      </c>
      <c r="G45" s="5" t="str">
        <f>IF($A45&gt;0,VLOOKUP($A45,Osnovna!$A$7:$R$199,7,0)," ")</f>
        <v xml:space="preserve"> </v>
      </c>
    </row>
    <row r="46" spans="1:7" x14ac:dyDescent="0.25">
      <c r="A46" s="6"/>
      <c r="B46" s="5" t="str">
        <f>IF($A46&gt;0,VLOOKUP($A46,Osnovna!$A$7:$R$199,2,0)," ")</f>
        <v xml:space="preserve"> </v>
      </c>
      <c r="C46" s="5" t="str">
        <f>IF($A46&gt;0,VLOOKUP($A46,Osnovna!$A$7:$R$199,3,0)," ")</f>
        <v xml:space="preserve"> </v>
      </c>
      <c r="D46" s="5" t="str">
        <f>IF($A46&gt;0,VLOOKUP($A46,Osnovna!$A$7:$R$199,4,0)," ")</f>
        <v xml:space="preserve"> </v>
      </c>
      <c r="E46" s="5" t="str">
        <f>IF($A46&gt;0,VLOOKUP($A46,Osnovna!$A$7:$R$199,5,0)," ")</f>
        <v xml:space="preserve"> </v>
      </c>
      <c r="F46" s="5" t="str">
        <f>IF($A46&gt;0,VLOOKUP($A46,Osnovna!$A$7:$R$199,6,0)," ")</f>
        <v xml:space="preserve"> </v>
      </c>
      <c r="G46" s="5" t="str">
        <f>IF($A46&gt;0,VLOOKUP($A46,Osnovna!$A$7:$R$199,7,0)," ")</f>
        <v xml:space="preserve"> </v>
      </c>
    </row>
    <row r="47" spans="1:7" x14ac:dyDescent="0.25">
      <c r="A47" s="6"/>
      <c r="B47" s="5" t="str">
        <f>IF($A47&gt;0,VLOOKUP($A47,Osnovna!$A$7:$R$199,2,0)," ")</f>
        <v xml:space="preserve"> </v>
      </c>
      <c r="C47" s="5" t="str">
        <f>IF($A47&gt;0,VLOOKUP($A47,Osnovna!$A$7:$R$199,3,0)," ")</f>
        <v xml:space="preserve"> </v>
      </c>
      <c r="D47" s="5" t="str">
        <f>IF($A47&gt;0,VLOOKUP($A47,Osnovna!$A$7:$R$199,4,0)," ")</f>
        <v xml:space="preserve"> </v>
      </c>
      <c r="E47" s="5" t="str">
        <f>IF($A47&gt;0,VLOOKUP($A47,Osnovna!$A$7:$R$199,5,0)," ")</f>
        <v xml:space="preserve"> </v>
      </c>
      <c r="F47" s="5" t="str">
        <f>IF($A47&gt;0,VLOOKUP($A47,Osnovna!$A$7:$R$199,6,0)," ")</f>
        <v xml:space="preserve"> </v>
      </c>
      <c r="G47" s="5" t="str">
        <f>IF($A47&gt;0,VLOOKUP($A47,Osnovna!$A$7:$R$199,7,0)," ")</f>
        <v xml:space="preserve"> </v>
      </c>
    </row>
    <row r="48" spans="1:7" x14ac:dyDescent="0.25">
      <c r="A48" s="6"/>
      <c r="B48" s="5" t="str">
        <f>IF($A48&gt;0,VLOOKUP($A48,Osnovna!$A$7:$R$199,2,0)," ")</f>
        <v xml:space="preserve"> </v>
      </c>
      <c r="C48" s="5" t="str">
        <f>IF($A48&gt;0,VLOOKUP($A48,Osnovna!$A$7:$R$199,3,0)," ")</f>
        <v xml:space="preserve"> </v>
      </c>
      <c r="D48" s="5" t="str">
        <f>IF($A48&gt;0,VLOOKUP($A48,Osnovna!$A$7:$R$199,4,0)," ")</f>
        <v xml:space="preserve"> </v>
      </c>
      <c r="E48" s="5" t="str">
        <f>IF($A48&gt;0,VLOOKUP($A48,Osnovna!$A$7:$R$199,5,0)," ")</f>
        <v xml:space="preserve"> </v>
      </c>
      <c r="F48" s="5" t="str">
        <f>IF($A48&gt;0,VLOOKUP($A48,Osnovna!$A$7:$R$199,6,0)," ")</f>
        <v xml:space="preserve"> </v>
      </c>
      <c r="G48" s="5" t="str">
        <f>IF($A48&gt;0,VLOOKUP($A48,Osnovna!$A$7:$R$199,7,0)," ")</f>
        <v xml:space="preserve"> </v>
      </c>
    </row>
    <row r="49" spans="1:7" x14ac:dyDescent="0.25">
      <c r="A49" s="6"/>
      <c r="B49" s="5" t="str">
        <f>IF($A49&gt;0,VLOOKUP($A49,Osnovna!$A$7:$R$199,2,0)," ")</f>
        <v xml:space="preserve"> </v>
      </c>
      <c r="C49" s="5" t="str">
        <f>IF($A49&gt;0,VLOOKUP($A49,Osnovna!$A$7:$R$199,3,0)," ")</f>
        <v xml:space="preserve"> </v>
      </c>
      <c r="D49" s="5" t="str">
        <f>IF($A49&gt;0,VLOOKUP($A49,Osnovna!$A$7:$R$199,4,0)," ")</f>
        <v xml:space="preserve"> </v>
      </c>
      <c r="E49" s="5" t="str">
        <f>IF($A49&gt;0,VLOOKUP($A49,Osnovna!$A$7:$R$199,5,0)," ")</f>
        <v xml:space="preserve"> </v>
      </c>
      <c r="F49" s="5" t="str">
        <f>IF($A49&gt;0,VLOOKUP($A49,Osnovna!$A$7:$R$199,6,0)," ")</f>
        <v xml:space="preserve"> </v>
      </c>
      <c r="G49" s="5" t="str">
        <f>IF($A49&gt;0,VLOOKUP($A49,Osnovna!$A$7:$R$199,7,0)," ")</f>
        <v xml:space="preserve"> </v>
      </c>
    </row>
    <row r="50" spans="1:7" x14ac:dyDescent="0.25">
      <c r="A50" s="6"/>
      <c r="B50" s="5" t="str">
        <f>IF($A50&gt;0,VLOOKUP($A50,Osnovna!$A$7:$R$199,2,0)," ")</f>
        <v xml:space="preserve"> </v>
      </c>
      <c r="C50" s="5" t="str">
        <f>IF($A50&gt;0,VLOOKUP($A50,Osnovna!$A$7:$R$199,3,0)," ")</f>
        <v xml:space="preserve"> </v>
      </c>
      <c r="D50" s="5" t="str">
        <f>IF($A50&gt;0,VLOOKUP($A50,Osnovna!$A$7:$R$199,4,0)," ")</f>
        <v xml:space="preserve"> </v>
      </c>
      <c r="E50" s="5" t="str">
        <f>IF($A50&gt;0,VLOOKUP($A50,Osnovna!$A$7:$R$199,5,0)," ")</f>
        <v xml:space="preserve"> </v>
      </c>
      <c r="F50" s="5" t="str">
        <f>IF($A50&gt;0,VLOOKUP($A50,Osnovna!$A$7:$R$199,6,0)," ")</f>
        <v xml:space="preserve"> </v>
      </c>
      <c r="G50" s="5" t="str">
        <f>IF($A50&gt;0,VLOOKUP($A50,Osnovna!$A$7:$R$199,7,0)," ")</f>
        <v xml:space="preserve"> </v>
      </c>
    </row>
    <row r="51" spans="1:7" x14ac:dyDescent="0.25">
      <c r="A51" s="6"/>
    </row>
    <row r="52" spans="1:7" x14ac:dyDescent="0.25">
      <c r="A52" s="6"/>
    </row>
    <row r="53" spans="1:7" x14ac:dyDescent="0.25">
      <c r="A53" s="6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D34" sqref="D34"/>
    </sheetView>
  </sheetViews>
  <sheetFormatPr defaultRowHeight="15" x14ac:dyDescent="0.25"/>
  <cols>
    <col min="1" max="1" width="22.7109375" style="3" customWidth="1"/>
    <col min="2" max="7" width="10.7109375" style="6" bestFit="1" customWidth="1"/>
    <col min="8" max="16384" width="9.140625" style="6"/>
  </cols>
  <sheetData>
    <row r="1" spans="1:7" ht="15.75" x14ac:dyDescent="0.25">
      <c r="A1" s="8" t="s">
        <v>168</v>
      </c>
    </row>
    <row r="5" spans="1:7" x14ac:dyDescent="0.25">
      <c r="A5" s="7" t="s">
        <v>4</v>
      </c>
      <c r="B5" s="6">
        <v>4</v>
      </c>
    </row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x14ac:dyDescent="0.25">
      <c r="A7" s="2"/>
      <c r="B7" s="5" t="str">
        <f>IF($A7&gt;0,VLOOKUP($A7,Osnovna!$A$7:$R$199,2,0)," ")</f>
        <v xml:space="preserve"> </v>
      </c>
      <c r="C7" s="5" t="str">
        <f>IF($A7&gt;0,VLOOKUP($A7,Osnovna!$A$7:$R$199,3,0)," ")</f>
        <v xml:space="preserve"> </v>
      </c>
      <c r="D7" s="5" t="str">
        <f>IF($A7&gt;0,VLOOKUP($A7,Osnovna!$A$7:$R$199,4,0)," ")</f>
        <v xml:space="preserve"> </v>
      </c>
      <c r="E7" s="5" t="str">
        <f>IF($A7&gt;0,VLOOKUP($A7,Osnovna!$A$7:$R$199,5,0)," ")</f>
        <v xml:space="preserve"> </v>
      </c>
      <c r="F7" s="5" t="str">
        <f>IF($A7&gt;0,VLOOKUP($A7,Osnovna!$A$7:$R$199,6,0)," ")</f>
        <v xml:space="preserve"> </v>
      </c>
      <c r="G7" s="5" t="str">
        <f>IF($A7&gt;0,VLOOKUP($A7,Osnovna!$A$7:$R$199,7,0)," ")</f>
        <v xml:space="preserve"> </v>
      </c>
    </row>
    <row r="8" spans="1:7" x14ac:dyDescent="0.25">
      <c r="A8" s="6"/>
      <c r="B8" s="5" t="str">
        <f>IF($A8&gt;0,VLOOKUP($A8,Osnovna!$A$7:$R$199,2,0)," ")</f>
        <v xml:space="preserve"> </v>
      </c>
      <c r="C8" s="5" t="str">
        <f>IF($A8&gt;0,VLOOKUP($A8,Osnovna!$A$7:$R$199,3,0)," ")</f>
        <v xml:space="preserve"> </v>
      </c>
      <c r="D8" s="5" t="str">
        <f>IF($A8&gt;0,VLOOKUP($A8,Osnovna!$A$7:$R$199,4,0)," ")</f>
        <v xml:space="preserve"> </v>
      </c>
      <c r="E8" s="5" t="str">
        <f>IF($A8&gt;0,VLOOKUP($A8,Osnovna!$A$7:$R$199,5,0)," ")</f>
        <v xml:space="preserve"> </v>
      </c>
      <c r="F8" s="5" t="str">
        <f>IF($A8&gt;0,VLOOKUP($A8,Osnovna!$A$7:$R$199,6,0)," ")</f>
        <v xml:space="preserve"> </v>
      </c>
      <c r="G8" s="5" t="str">
        <f>IF($A8&gt;0,VLOOKUP($A8,Osnovna!$A$7:$R$199,7,0)," ")</f>
        <v xml:space="preserve"> </v>
      </c>
    </row>
    <row r="9" spans="1:7" x14ac:dyDescent="0.25">
      <c r="A9" s="6"/>
      <c r="B9" s="5" t="str">
        <f>IF($A9&gt;0,VLOOKUP($A9,Osnovna!$A$7:$R$199,2,0)," ")</f>
        <v xml:space="preserve"> </v>
      </c>
      <c r="C9" s="5" t="str">
        <f>IF($A9&gt;0,VLOOKUP($A9,Osnovna!$A$7:$R$199,3,0)," ")</f>
        <v xml:space="preserve"> </v>
      </c>
      <c r="D9" s="5" t="str">
        <f>IF($A9&gt;0,VLOOKUP($A9,Osnovna!$A$7:$R$199,4,0)," ")</f>
        <v xml:space="preserve"> </v>
      </c>
      <c r="E9" s="5" t="str">
        <f>IF($A9&gt;0,VLOOKUP($A9,Osnovna!$A$7:$R$199,5,0)," ")</f>
        <v xml:space="preserve"> </v>
      </c>
      <c r="F9" s="5" t="str">
        <f>IF($A9&gt;0,VLOOKUP($A9,Osnovna!$A$7:$R$199,6,0)," ")</f>
        <v xml:space="preserve"> </v>
      </c>
      <c r="G9" s="5" t="str">
        <f>IF($A9&gt;0,VLOOKUP($A9,Osnovna!$A$7:$R$199,7,0)," ")</f>
        <v xml:space="preserve"> </v>
      </c>
    </row>
    <row r="10" spans="1:7" x14ac:dyDescent="0.25">
      <c r="A10" s="6"/>
      <c r="B10" s="5" t="str">
        <f>IF($A10&gt;0,VLOOKUP($A10,Osnovna!$A$7:$R$199,2,0)," ")</f>
        <v xml:space="preserve"> </v>
      </c>
      <c r="C10" s="5" t="str">
        <f>IF($A10&gt;0,VLOOKUP($A10,Osnovna!$A$7:$R$199,3,0)," ")</f>
        <v xml:space="preserve"> </v>
      </c>
      <c r="D10" s="5" t="str">
        <f>IF($A10&gt;0,VLOOKUP($A10,Osnovna!$A$7:$R$199,4,0)," ")</f>
        <v xml:space="preserve"> </v>
      </c>
      <c r="E10" s="5" t="str">
        <f>IF($A10&gt;0,VLOOKUP($A10,Osnovna!$A$7:$R$199,5,0)," ")</f>
        <v xml:space="preserve"> </v>
      </c>
      <c r="F10" s="5" t="str">
        <f>IF($A10&gt;0,VLOOKUP($A10,Osnovna!$A$7:$R$199,6,0)," ")</f>
        <v xml:space="preserve"> </v>
      </c>
      <c r="G10" s="5" t="str">
        <f>IF($A10&gt;0,VLOOKUP($A10,Osnovna!$A$7:$R$199,7,0)," ")</f>
        <v xml:space="preserve"> </v>
      </c>
    </row>
    <row r="11" spans="1:7" x14ac:dyDescent="0.25">
      <c r="A11" s="6"/>
      <c r="B11" s="5" t="str">
        <f>IF($A11&gt;0,VLOOKUP($A11,Osnovna!$A$7:$R$199,2,0)," ")</f>
        <v xml:space="preserve"> </v>
      </c>
      <c r="C11" s="5" t="str">
        <f>IF($A11&gt;0,VLOOKUP($A11,Osnovna!$A$7:$R$199,3,0)," ")</f>
        <v xml:space="preserve"> </v>
      </c>
      <c r="D11" s="5" t="str">
        <f>IF($A11&gt;0,VLOOKUP($A11,Osnovna!$A$7:$R$199,4,0)," ")</f>
        <v xml:space="preserve"> </v>
      </c>
      <c r="E11" s="5" t="str">
        <f>IF($A11&gt;0,VLOOKUP($A11,Osnovna!$A$7:$R$199,5,0)," ")</f>
        <v xml:space="preserve"> </v>
      </c>
      <c r="F11" s="5" t="str">
        <f>IF($A11&gt;0,VLOOKUP($A11,Osnovna!$A$7:$R$199,6,0)," ")</f>
        <v xml:space="preserve"> </v>
      </c>
      <c r="G11" s="5" t="str">
        <f>IF($A11&gt;0,VLOOKUP($A11,Osnovna!$A$7:$R$199,7,0)," ")</f>
        <v xml:space="preserve"> </v>
      </c>
    </row>
    <row r="12" spans="1:7" x14ac:dyDescent="0.25">
      <c r="A12" s="6"/>
      <c r="B12" s="5" t="str">
        <f>IF($A12&gt;0,VLOOKUP($A12,Osnovna!$A$7:$R$199,2,0)," ")</f>
        <v xml:space="preserve"> </v>
      </c>
      <c r="C12" s="5" t="str">
        <f>IF($A12&gt;0,VLOOKUP($A12,Osnovna!$A$7:$R$199,3,0)," ")</f>
        <v xml:space="preserve"> </v>
      </c>
      <c r="D12" s="5" t="str">
        <f>IF($A12&gt;0,VLOOKUP($A12,Osnovna!$A$7:$R$199,4,0)," ")</f>
        <v xml:space="preserve"> </v>
      </c>
      <c r="E12" s="5" t="str">
        <f>IF($A12&gt;0,VLOOKUP($A12,Osnovna!$A$7:$R$199,5,0)," ")</f>
        <v xml:space="preserve"> </v>
      </c>
      <c r="F12" s="5" t="str">
        <f>IF($A12&gt;0,VLOOKUP($A12,Osnovna!$A$7:$R$199,6,0)," ")</f>
        <v xml:space="preserve"> </v>
      </c>
      <c r="G12" s="5" t="str">
        <f>IF($A12&gt;0,VLOOKUP($A12,Osnovna!$A$7:$R$199,7,0)," ")</f>
        <v xml:space="preserve"> </v>
      </c>
    </row>
    <row r="13" spans="1:7" x14ac:dyDescent="0.25">
      <c r="A13" s="6"/>
      <c r="B13" s="5" t="str">
        <f>IF($A13&gt;0,VLOOKUP($A13,Osnovna!$A$7:$R$199,2,0)," ")</f>
        <v xml:space="preserve"> </v>
      </c>
      <c r="C13" s="5" t="str">
        <f>IF($A13&gt;0,VLOOKUP($A13,Osnovna!$A$7:$R$199,3,0)," ")</f>
        <v xml:space="preserve"> </v>
      </c>
      <c r="D13" s="5" t="str">
        <f>IF($A13&gt;0,VLOOKUP($A13,Osnovna!$A$7:$R$199,4,0)," ")</f>
        <v xml:space="preserve"> </v>
      </c>
      <c r="E13" s="5" t="str">
        <f>IF($A13&gt;0,VLOOKUP($A13,Osnovna!$A$7:$R$199,5,0)," ")</f>
        <v xml:space="preserve"> </v>
      </c>
      <c r="F13" s="5" t="str">
        <f>IF($A13&gt;0,VLOOKUP($A13,Osnovna!$A$7:$R$199,6,0)," ")</f>
        <v xml:space="preserve"> </v>
      </c>
      <c r="G13" s="5" t="str">
        <f>IF($A13&gt;0,VLOOKUP($A13,Osnovna!$A$7:$R$199,7,0)," ")</f>
        <v xml:space="preserve"> </v>
      </c>
    </row>
    <row r="14" spans="1:7" x14ac:dyDescent="0.25">
      <c r="A14" s="6"/>
      <c r="B14" s="5" t="str">
        <f>IF($A14&gt;0,VLOOKUP($A14,Osnovna!$A$7:$R$199,2,0)," ")</f>
        <v xml:space="preserve"> </v>
      </c>
      <c r="C14" s="5" t="str">
        <f>IF($A14&gt;0,VLOOKUP($A14,Osnovna!$A$7:$R$199,3,0)," ")</f>
        <v xml:space="preserve"> </v>
      </c>
      <c r="D14" s="5" t="str">
        <f>IF($A14&gt;0,VLOOKUP($A14,Osnovna!$A$7:$R$199,4,0)," ")</f>
        <v xml:space="preserve"> </v>
      </c>
      <c r="E14" s="5" t="str">
        <f>IF($A14&gt;0,VLOOKUP($A14,Osnovna!$A$7:$R$199,5,0)," ")</f>
        <v xml:space="preserve"> </v>
      </c>
      <c r="F14" s="5" t="str">
        <f>IF($A14&gt;0,VLOOKUP($A14,Osnovna!$A$7:$R$199,6,0)," ")</f>
        <v xml:space="preserve"> </v>
      </c>
      <c r="G14" s="5" t="str">
        <f>IF($A14&gt;0,VLOOKUP($A14,Osnovna!$A$7:$R$199,7,0)," ")</f>
        <v xml:space="preserve"> </v>
      </c>
    </row>
    <row r="15" spans="1:7" x14ac:dyDescent="0.25">
      <c r="A15" s="6"/>
      <c r="B15" s="5" t="str">
        <f>IF($A15&gt;0,VLOOKUP($A15,Osnovna!$A$7:$R$199,2,0)," ")</f>
        <v xml:space="preserve"> </v>
      </c>
      <c r="C15" s="5" t="str">
        <f>IF($A15&gt;0,VLOOKUP($A15,Osnovna!$A$7:$R$199,3,0)," ")</f>
        <v xml:space="preserve"> </v>
      </c>
      <c r="D15" s="5" t="str">
        <f>IF($A15&gt;0,VLOOKUP($A15,Osnovna!$A$7:$R$199,4,0)," ")</f>
        <v xml:space="preserve"> </v>
      </c>
      <c r="E15" s="5" t="str">
        <f>IF($A15&gt;0,VLOOKUP($A15,Osnovna!$A$7:$R$199,5,0)," ")</f>
        <v xml:space="preserve"> </v>
      </c>
      <c r="F15" s="5" t="str">
        <f>IF($A15&gt;0,VLOOKUP($A15,Osnovna!$A$7:$R$199,6,0)," ")</f>
        <v xml:space="preserve"> </v>
      </c>
      <c r="G15" s="5" t="str">
        <f>IF($A15&gt;0,VLOOKUP($A15,Osnovna!$A$7:$R$199,7,0)," ")</f>
        <v xml:space="preserve"> </v>
      </c>
    </row>
    <row r="16" spans="1:7" x14ac:dyDescent="0.25">
      <c r="A16" s="6"/>
      <c r="B16" s="5" t="str">
        <f>IF($A16&gt;0,VLOOKUP($A16,Osnovna!$A$7:$R$199,2,0)," ")</f>
        <v xml:space="preserve"> </v>
      </c>
      <c r="C16" s="5" t="str">
        <f>IF($A16&gt;0,VLOOKUP($A16,Osnovna!$A$7:$R$199,3,0)," ")</f>
        <v xml:space="preserve"> </v>
      </c>
      <c r="D16" s="5" t="str">
        <f>IF($A16&gt;0,VLOOKUP($A16,Osnovna!$A$7:$R$199,4,0)," ")</f>
        <v xml:space="preserve"> </v>
      </c>
      <c r="E16" s="5" t="str">
        <f>IF($A16&gt;0,VLOOKUP($A16,Osnovna!$A$7:$R$199,5,0)," ")</f>
        <v xml:space="preserve"> </v>
      </c>
      <c r="F16" s="5" t="str">
        <f>IF($A16&gt;0,VLOOKUP($A16,Osnovna!$A$7:$R$199,6,0)," ")</f>
        <v xml:space="preserve"> </v>
      </c>
      <c r="G16" s="5" t="str">
        <f>IF($A16&gt;0,VLOOKUP($A16,Osnovna!$A$7:$R$199,7,0)," ")</f>
        <v xml:space="preserve"> </v>
      </c>
    </row>
    <row r="17" spans="1:7" x14ac:dyDescent="0.25">
      <c r="A17" s="6"/>
      <c r="B17" s="5" t="str">
        <f>IF($A17&gt;0,VLOOKUP($A17,Osnovna!$A$7:$R$199,2,0)," ")</f>
        <v xml:space="preserve"> </v>
      </c>
      <c r="C17" s="5" t="str">
        <f>IF($A17&gt;0,VLOOKUP($A17,Osnovna!$A$7:$R$199,3,0)," ")</f>
        <v xml:space="preserve"> </v>
      </c>
      <c r="D17" s="5" t="str">
        <f>IF($A17&gt;0,VLOOKUP($A17,Osnovna!$A$7:$R$199,4,0)," ")</f>
        <v xml:space="preserve"> </v>
      </c>
      <c r="E17" s="5" t="str">
        <f>IF($A17&gt;0,VLOOKUP($A17,Osnovna!$A$7:$R$199,5,0)," ")</f>
        <v xml:space="preserve"> </v>
      </c>
      <c r="F17" s="5" t="str">
        <f>IF($A17&gt;0,VLOOKUP($A17,Osnovna!$A$7:$R$199,6,0)," ")</f>
        <v xml:space="preserve"> </v>
      </c>
      <c r="G17" s="5" t="str">
        <f>IF($A17&gt;0,VLOOKUP($A17,Osnovna!$A$7:$R$199,7,0)," ")</f>
        <v xml:space="preserve"> </v>
      </c>
    </row>
    <row r="18" spans="1:7" x14ac:dyDescent="0.25">
      <c r="A18" s="6"/>
      <c r="B18" s="5" t="str">
        <f>IF($A18&gt;0,VLOOKUP($A18,Osnovna!$A$7:$R$199,2,0)," ")</f>
        <v xml:space="preserve"> </v>
      </c>
      <c r="C18" s="5" t="str">
        <f>IF($A18&gt;0,VLOOKUP($A18,Osnovna!$A$7:$R$199,3,0)," ")</f>
        <v xml:space="preserve"> </v>
      </c>
      <c r="D18" s="5" t="str">
        <f>IF($A18&gt;0,VLOOKUP($A18,Osnovna!$A$7:$R$199,4,0)," ")</f>
        <v xml:space="preserve"> </v>
      </c>
      <c r="E18" s="5" t="str">
        <f>IF($A18&gt;0,VLOOKUP($A18,Osnovna!$A$7:$R$199,5,0)," ")</f>
        <v xml:space="preserve"> </v>
      </c>
      <c r="F18" s="5" t="str">
        <f>IF($A18&gt;0,VLOOKUP($A18,Osnovna!$A$7:$R$199,6,0)," ")</f>
        <v xml:space="preserve"> </v>
      </c>
      <c r="G18" s="5" t="str">
        <f>IF($A18&gt;0,VLOOKUP($A18,Osnovna!$A$7:$R$199,7,0)," ")</f>
        <v xml:space="preserve"> </v>
      </c>
    </row>
    <row r="19" spans="1:7" x14ac:dyDescent="0.25">
      <c r="A19" s="6"/>
      <c r="B19" s="5" t="str">
        <f>IF($A19&gt;0,VLOOKUP($A19,Osnovna!$A$7:$R$199,2,0)," ")</f>
        <v xml:space="preserve"> </v>
      </c>
      <c r="C19" s="5" t="str">
        <f>IF($A19&gt;0,VLOOKUP($A19,Osnovna!$A$7:$R$199,3,0)," ")</f>
        <v xml:space="preserve"> </v>
      </c>
      <c r="D19" s="5" t="str">
        <f>IF($A19&gt;0,VLOOKUP($A19,Osnovna!$A$7:$R$199,4,0)," ")</f>
        <v xml:space="preserve"> </v>
      </c>
      <c r="E19" s="5" t="str">
        <f>IF($A19&gt;0,VLOOKUP($A19,Osnovna!$A$7:$R$199,5,0)," ")</f>
        <v xml:space="preserve"> </v>
      </c>
      <c r="F19" s="5" t="str">
        <f>IF($A19&gt;0,VLOOKUP($A19,Osnovna!$A$7:$R$199,6,0)," ")</f>
        <v xml:space="preserve"> </v>
      </c>
      <c r="G19" s="5" t="str">
        <f>IF($A19&gt;0,VLOOKUP($A19,Osnovna!$A$7:$R$199,7,0)," ")</f>
        <v xml:space="preserve"> </v>
      </c>
    </row>
    <row r="20" spans="1:7" x14ac:dyDescent="0.25">
      <c r="A20" s="6"/>
      <c r="B20" s="5" t="str">
        <f>IF($A20&gt;0,VLOOKUP($A20,Osnovna!$A$7:$R$199,2,0)," ")</f>
        <v xml:space="preserve"> </v>
      </c>
      <c r="C20" s="5" t="str">
        <f>IF($A20&gt;0,VLOOKUP($A20,Osnovna!$A$7:$R$199,3,0)," ")</f>
        <v xml:space="preserve"> </v>
      </c>
      <c r="D20" s="5" t="str">
        <f>IF($A20&gt;0,VLOOKUP($A20,Osnovna!$A$7:$R$199,4,0)," ")</f>
        <v xml:space="preserve"> </v>
      </c>
      <c r="E20" s="5" t="str">
        <f>IF($A20&gt;0,VLOOKUP($A20,Osnovna!$A$7:$R$199,5,0)," ")</f>
        <v xml:space="preserve"> </v>
      </c>
      <c r="F20" s="5" t="str">
        <f>IF($A20&gt;0,VLOOKUP($A20,Osnovna!$A$7:$R$199,6,0)," ")</f>
        <v xml:space="preserve"> </v>
      </c>
      <c r="G20" s="5" t="str">
        <f>IF($A20&gt;0,VLOOKUP($A20,Osnovna!$A$7:$R$199,7,0)," ")</f>
        <v xml:space="preserve"> </v>
      </c>
    </row>
    <row r="21" spans="1:7" x14ac:dyDescent="0.25">
      <c r="A21" s="6"/>
      <c r="B21" s="5" t="str">
        <f>IF($A21&gt;0,VLOOKUP($A21,Osnovna!$A$7:$R$199,2,0)," ")</f>
        <v xml:space="preserve"> </v>
      </c>
      <c r="C21" s="5" t="str">
        <f>IF($A21&gt;0,VLOOKUP($A21,Osnovna!$A$7:$R$199,3,0)," ")</f>
        <v xml:space="preserve"> </v>
      </c>
      <c r="D21" s="5" t="str">
        <f>IF($A21&gt;0,VLOOKUP($A21,Osnovna!$A$7:$R$199,4,0)," ")</f>
        <v xml:space="preserve"> </v>
      </c>
      <c r="E21" s="5" t="str">
        <f>IF($A21&gt;0,VLOOKUP($A21,Osnovna!$A$7:$R$199,5,0)," ")</f>
        <v xml:space="preserve"> </v>
      </c>
      <c r="F21" s="5" t="str">
        <f>IF($A21&gt;0,VLOOKUP($A21,Osnovna!$A$7:$R$199,6,0)," ")</f>
        <v xml:space="preserve"> </v>
      </c>
      <c r="G21" s="5" t="str">
        <f>IF($A21&gt;0,VLOOKUP($A21,Osnovna!$A$7:$R$199,7,0)," ")</f>
        <v xml:space="preserve"> </v>
      </c>
    </row>
    <row r="22" spans="1:7" x14ac:dyDescent="0.25">
      <c r="A22" s="6"/>
      <c r="B22" s="5" t="str">
        <f>IF($A22&gt;0,VLOOKUP($A22,Osnovna!$A$7:$R$199,2,0)," ")</f>
        <v xml:space="preserve"> </v>
      </c>
      <c r="C22" s="5" t="str">
        <f>IF($A22&gt;0,VLOOKUP($A22,Osnovna!$A$7:$R$199,3,0)," ")</f>
        <v xml:space="preserve"> </v>
      </c>
      <c r="D22" s="5" t="str">
        <f>IF($A22&gt;0,VLOOKUP($A22,Osnovna!$A$7:$R$199,4,0)," ")</f>
        <v xml:space="preserve"> </v>
      </c>
      <c r="E22" s="5" t="str">
        <f>IF($A22&gt;0,VLOOKUP($A22,Osnovna!$A$7:$R$199,5,0)," ")</f>
        <v xml:space="preserve"> </v>
      </c>
      <c r="F22" s="5" t="str">
        <f>IF($A22&gt;0,VLOOKUP($A22,Osnovna!$A$7:$R$199,6,0)," ")</f>
        <v xml:space="preserve"> </v>
      </c>
      <c r="G22" s="5" t="str">
        <f>IF($A22&gt;0,VLOOKUP($A22,Osnovna!$A$7:$R$199,7,0)," ")</f>
        <v xml:space="preserve"> </v>
      </c>
    </row>
    <row r="23" spans="1:7" x14ac:dyDescent="0.25">
      <c r="A23" s="6"/>
      <c r="B23" s="5" t="str">
        <f>IF($A23&gt;0,VLOOKUP($A23,Osnovna!$A$7:$R$199,2,0)," ")</f>
        <v xml:space="preserve"> </v>
      </c>
      <c r="C23" s="5" t="str">
        <f>IF($A23&gt;0,VLOOKUP($A23,Osnovna!$A$7:$R$199,3,0)," ")</f>
        <v xml:space="preserve"> </v>
      </c>
      <c r="D23" s="5" t="str">
        <f>IF($A23&gt;0,VLOOKUP($A23,Osnovna!$A$7:$R$199,4,0)," ")</f>
        <v xml:space="preserve"> </v>
      </c>
      <c r="E23" s="5" t="str">
        <f>IF($A23&gt;0,VLOOKUP($A23,Osnovna!$A$7:$R$199,5,0)," ")</f>
        <v xml:space="preserve"> </v>
      </c>
      <c r="F23" s="5" t="str">
        <f>IF($A23&gt;0,VLOOKUP($A23,Osnovna!$A$7:$R$199,6,0)," ")</f>
        <v xml:space="preserve"> </v>
      </c>
      <c r="G23" s="5" t="str">
        <f>IF($A23&gt;0,VLOOKUP($A23,Osnovna!$A$7:$R$199,7,0)," ")</f>
        <v xml:space="preserve"> </v>
      </c>
    </row>
    <row r="24" spans="1:7" x14ac:dyDescent="0.25">
      <c r="A24" s="6"/>
      <c r="B24" s="5" t="str">
        <f>IF($A24&gt;0,VLOOKUP($A24,Osnovna!$A$7:$R$199,2,0)," ")</f>
        <v xml:space="preserve"> </v>
      </c>
      <c r="C24" s="5" t="str">
        <f>IF($A24&gt;0,VLOOKUP($A24,Osnovna!$A$7:$R$199,3,0)," ")</f>
        <v xml:space="preserve"> </v>
      </c>
      <c r="D24" s="5" t="str">
        <f>IF($A24&gt;0,VLOOKUP($A24,Osnovna!$A$7:$R$199,4,0)," ")</f>
        <v xml:space="preserve"> </v>
      </c>
      <c r="E24" s="5" t="str">
        <f>IF($A24&gt;0,VLOOKUP($A24,Osnovna!$A$7:$R$199,5,0)," ")</f>
        <v xml:space="preserve"> </v>
      </c>
      <c r="F24" s="5" t="str">
        <f>IF($A24&gt;0,VLOOKUP($A24,Osnovna!$A$7:$R$199,6,0)," ")</f>
        <v xml:space="preserve"> </v>
      </c>
      <c r="G24" s="5" t="str">
        <f>IF($A24&gt;0,VLOOKUP($A24,Osnovna!$A$7:$R$199,7,0)," ")</f>
        <v xml:space="preserve"> </v>
      </c>
    </row>
    <row r="25" spans="1:7" x14ac:dyDescent="0.25">
      <c r="A25" s="6"/>
      <c r="B25" s="5" t="str">
        <f>IF($A25&gt;0,VLOOKUP($A25,Osnovna!$A$7:$R$199,2,0)," ")</f>
        <v xml:space="preserve"> </v>
      </c>
      <c r="C25" s="5" t="str">
        <f>IF($A25&gt;0,VLOOKUP($A25,Osnovna!$A$7:$R$199,3,0)," ")</f>
        <v xml:space="preserve"> </v>
      </c>
      <c r="D25" s="5" t="str">
        <f>IF($A25&gt;0,VLOOKUP($A25,Osnovna!$A$7:$R$199,4,0)," ")</f>
        <v xml:space="preserve"> </v>
      </c>
      <c r="E25" s="5" t="str">
        <f>IF($A25&gt;0,VLOOKUP($A25,Osnovna!$A$7:$R$199,5,0)," ")</f>
        <v xml:space="preserve"> </v>
      </c>
      <c r="F25" s="5" t="str">
        <f>IF($A25&gt;0,VLOOKUP($A25,Osnovna!$A$7:$R$199,6,0)," ")</f>
        <v xml:space="preserve"> </v>
      </c>
      <c r="G25" s="5" t="str">
        <f>IF($A25&gt;0,VLOOKUP($A25,Osnovna!$A$7:$R$199,7,0)," ")</f>
        <v xml:space="preserve"> </v>
      </c>
    </row>
    <row r="26" spans="1:7" x14ac:dyDescent="0.25">
      <c r="A26" s="6"/>
      <c r="B26" s="5" t="str">
        <f>IF($A26&gt;0,VLOOKUP($A26,Osnovna!$A$7:$R$199,2,0)," ")</f>
        <v xml:space="preserve"> </v>
      </c>
      <c r="C26" s="5" t="str">
        <f>IF($A26&gt;0,VLOOKUP($A26,Osnovna!$A$7:$R$199,3,0)," ")</f>
        <v xml:space="preserve"> </v>
      </c>
      <c r="D26" s="5" t="str">
        <f>IF($A26&gt;0,VLOOKUP($A26,Osnovna!$A$7:$R$199,4,0)," ")</f>
        <v xml:space="preserve"> </v>
      </c>
      <c r="E26" s="5" t="str">
        <f>IF($A26&gt;0,VLOOKUP($A26,Osnovna!$A$7:$R$199,5,0)," ")</f>
        <v xml:space="preserve"> </v>
      </c>
      <c r="F26" s="5" t="str">
        <f>IF($A26&gt;0,VLOOKUP($A26,Osnovna!$A$7:$R$199,6,0)," ")</f>
        <v xml:space="preserve"> </v>
      </c>
      <c r="G26" s="5" t="str">
        <f>IF($A26&gt;0,VLOOKUP($A26,Osnovna!$A$7:$R$199,7,0)," ")</f>
        <v xml:space="preserve"> </v>
      </c>
    </row>
    <row r="27" spans="1:7" x14ac:dyDescent="0.25">
      <c r="A27" s="6"/>
      <c r="B27" s="5" t="str">
        <f>IF($A27&gt;0,VLOOKUP($A27,Osnovna!$A$7:$R$199,2,0)," ")</f>
        <v xml:space="preserve"> </v>
      </c>
      <c r="C27" s="5" t="str">
        <f>IF($A27&gt;0,VLOOKUP($A27,Osnovna!$A$7:$R$199,3,0)," ")</f>
        <v xml:space="preserve"> </v>
      </c>
      <c r="D27" s="5" t="str">
        <f>IF($A27&gt;0,VLOOKUP($A27,Osnovna!$A$7:$R$199,4,0)," ")</f>
        <v xml:space="preserve"> </v>
      </c>
      <c r="E27" s="5" t="str">
        <f>IF($A27&gt;0,VLOOKUP($A27,Osnovna!$A$7:$R$199,5,0)," ")</f>
        <v xml:space="preserve"> </v>
      </c>
      <c r="F27" s="5" t="str">
        <f>IF($A27&gt;0,VLOOKUP($A27,Osnovna!$A$7:$R$199,6,0)," ")</f>
        <v xml:space="preserve"> </v>
      </c>
      <c r="G27" s="5" t="str">
        <f>IF($A27&gt;0,VLOOKUP($A27,Osnovna!$A$7:$R$199,7,0)," ")</f>
        <v xml:space="preserve"> </v>
      </c>
    </row>
    <row r="28" spans="1:7" x14ac:dyDescent="0.25">
      <c r="A28" s="6"/>
      <c r="B28" s="5" t="str">
        <f>IF($A28&gt;0,VLOOKUP($A28,Osnovna!$A$7:$R$199,2,0)," ")</f>
        <v xml:space="preserve"> </v>
      </c>
      <c r="C28" s="5" t="str">
        <f>IF($A28&gt;0,VLOOKUP($A28,Osnovna!$A$7:$R$199,3,0)," ")</f>
        <v xml:space="preserve"> </v>
      </c>
      <c r="D28" s="5" t="str">
        <f>IF($A28&gt;0,VLOOKUP($A28,Osnovna!$A$7:$R$199,4,0)," ")</f>
        <v xml:space="preserve"> </v>
      </c>
      <c r="E28" s="5" t="str">
        <f>IF($A28&gt;0,VLOOKUP($A28,Osnovna!$A$7:$R$199,5,0)," ")</f>
        <v xml:space="preserve"> </v>
      </c>
      <c r="F28" s="5" t="str">
        <f>IF($A28&gt;0,VLOOKUP($A28,Osnovna!$A$7:$R$199,6,0)," ")</f>
        <v xml:space="preserve"> </v>
      </c>
      <c r="G28" s="5" t="str">
        <f>IF($A28&gt;0,VLOOKUP($A28,Osnovna!$A$7:$R$199,7,0)," ")</f>
        <v xml:space="preserve"> </v>
      </c>
    </row>
    <row r="29" spans="1:7" x14ac:dyDescent="0.25">
      <c r="A29" s="6"/>
      <c r="B29" s="5" t="str">
        <f>IF($A29&gt;0,VLOOKUP($A29,Osnovna!$A$7:$R$199,2,0)," ")</f>
        <v xml:space="preserve"> </v>
      </c>
      <c r="C29" s="5" t="str">
        <f>IF($A29&gt;0,VLOOKUP($A29,Osnovna!$A$7:$R$199,3,0)," ")</f>
        <v xml:space="preserve"> </v>
      </c>
      <c r="D29" s="5" t="str">
        <f>IF($A29&gt;0,VLOOKUP($A29,Osnovna!$A$7:$R$199,4,0)," ")</f>
        <v xml:space="preserve"> </v>
      </c>
      <c r="E29" s="5" t="str">
        <f>IF($A29&gt;0,VLOOKUP($A29,Osnovna!$A$7:$R$199,5,0)," ")</f>
        <v xml:space="preserve"> </v>
      </c>
      <c r="F29" s="5" t="str">
        <f>IF($A29&gt;0,VLOOKUP($A29,Osnovna!$A$7:$R$199,6,0)," ")</f>
        <v xml:space="preserve"> </v>
      </c>
      <c r="G29" s="5" t="str">
        <f>IF($A29&gt;0,VLOOKUP($A29,Osnovna!$A$7:$R$199,7,0)," ")</f>
        <v xml:space="preserve"> </v>
      </c>
    </row>
    <row r="30" spans="1:7" x14ac:dyDescent="0.25">
      <c r="A30" s="6"/>
      <c r="B30" s="5" t="str">
        <f>IF($A30&gt;0,VLOOKUP($A30,Osnovna!$A$7:$R$199,2,0)," ")</f>
        <v xml:space="preserve"> </v>
      </c>
      <c r="C30" s="5" t="str">
        <f>IF($A30&gt;0,VLOOKUP($A30,Osnovna!$A$7:$R$199,3,0)," ")</f>
        <v xml:space="preserve"> </v>
      </c>
      <c r="D30" s="5" t="str">
        <f>IF($A30&gt;0,VLOOKUP($A30,Osnovna!$A$7:$R$199,4,0)," ")</f>
        <v xml:space="preserve"> </v>
      </c>
      <c r="E30" s="5" t="str">
        <f>IF($A30&gt;0,VLOOKUP($A30,Osnovna!$A$7:$R$199,5,0)," ")</f>
        <v xml:space="preserve"> </v>
      </c>
      <c r="F30" s="5" t="str">
        <f>IF($A30&gt;0,VLOOKUP($A30,Osnovna!$A$7:$R$199,6,0)," ")</f>
        <v xml:space="preserve"> </v>
      </c>
      <c r="G30" s="5" t="str">
        <f>IF($A30&gt;0,VLOOKUP($A30,Osnovna!$A$7:$R$199,7,0)," ")</f>
        <v xml:space="preserve"> </v>
      </c>
    </row>
    <row r="31" spans="1:7" x14ac:dyDescent="0.25">
      <c r="A31" s="6"/>
      <c r="B31" s="5" t="str">
        <f>IF($A31&gt;0,VLOOKUP($A31,Osnovna!$A$7:$R$199,2,0)," ")</f>
        <v xml:space="preserve"> </v>
      </c>
      <c r="C31" s="5" t="str">
        <f>IF($A31&gt;0,VLOOKUP($A31,Osnovna!$A$7:$R$199,3,0)," ")</f>
        <v xml:space="preserve"> </v>
      </c>
      <c r="D31" s="5" t="str">
        <f>IF($A31&gt;0,VLOOKUP($A31,Osnovna!$A$7:$R$199,4,0)," ")</f>
        <v xml:space="preserve"> </v>
      </c>
      <c r="E31" s="5" t="str">
        <f>IF($A31&gt;0,VLOOKUP($A31,Osnovna!$A$7:$R$199,5,0)," ")</f>
        <v xml:space="preserve"> </v>
      </c>
      <c r="F31" s="5" t="str">
        <f>IF($A31&gt;0,VLOOKUP($A31,Osnovna!$A$7:$R$199,6,0)," ")</f>
        <v xml:space="preserve"> </v>
      </c>
      <c r="G31" s="5" t="str">
        <f>IF($A31&gt;0,VLOOKUP($A31,Osnovna!$A$7:$R$199,7,0)," ")</f>
        <v xml:space="preserve"> </v>
      </c>
    </row>
    <row r="32" spans="1:7" x14ac:dyDescent="0.25">
      <c r="A32" s="6"/>
      <c r="B32" s="5" t="str">
        <f>IF($A32&gt;0,VLOOKUP($A32,Osnovna!$A$7:$R$199,2,0)," ")</f>
        <v xml:space="preserve"> </v>
      </c>
      <c r="C32" s="5" t="str">
        <f>IF($A32&gt;0,VLOOKUP($A32,Osnovna!$A$7:$R$199,3,0)," ")</f>
        <v xml:space="preserve"> </v>
      </c>
      <c r="D32" s="5" t="str">
        <f>IF($A32&gt;0,VLOOKUP($A32,Osnovna!$A$7:$R$199,4,0)," ")</f>
        <v xml:space="preserve"> </v>
      </c>
      <c r="E32" s="5" t="str">
        <f>IF($A32&gt;0,VLOOKUP($A32,Osnovna!$A$7:$R$199,5,0)," ")</f>
        <v xml:space="preserve"> </v>
      </c>
      <c r="F32" s="5" t="str">
        <f>IF($A32&gt;0,VLOOKUP($A32,Osnovna!$A$7:$R$199,6,0)," ")</f>
        <v xml:space="preserve"> </v>
      </c>
      <c r="G32" s="5" t="str">
        <f>IF($A32&gt;0,VLOOKUP($A32,Osnovna!$A$7:$R$199,7,0)," ")</f>
        <v xml:space="preserve"> </v>
      </c>
    </row>
    <row r="33" spans="1:7" x14ac:dyDescent="0.25">
      <c r="A33" s="6"/>
      <c r="B33" s="5" t="str">
        <f>IF($A33&gt;0,VLOOKUP($A33,Osnovna!$A$7:$R$199,2,0)," ")</f>
        <v xml:space="preserve"> </v>
      </c>
      <c r="C33" s="5" t="str">
        <f>IF($A33&gt;0,VLOOKUP($A33,Osnovna!$A$7:$R$199,3,0)," ")</f>
        <v xml:space="preserve"> </v>
      </c>
      <c r="D33" s="5" t="str">
        <f>IF($A33&gt;0,VLOOKUP($A33,Osnovna!$A$7:$R$199,4,0)," ")</f>
        <v xml:space="preserve"> </v>
      </c>
      <c r="E33" s="5" t="str">
        <f>IF($A33&gt;0,VLOOKUP($A33,Osnovna!$A$7:$R$199,5,0)," ")</f>
        <v xml:space="preserve"> </v>
      </c>
      <c r="F33" s="5" t="str">
        <f>IF($A33&gt;0,VLOOKUP($A33,Osnovna!$A$7:$R$199,6,0)," ")</f>
        <v xml:space="preserve"> </v>
      </c>
      <c r="G33" s="5" t="str">
        <f>IF($A33&gt;0,VLOOKUP($A33,Osnovna!$A$7:$R$199,7,0)," ")</f>
        <v xml:space="preserve"> </v>
      </c>
    </row>
    <row r="34" spans="1:7" x14ac:dyDescent="0.25">
      <c r="A34" s="6"/>
      <c r="B34" s="5" t="str">
        <f>IF($A34&gt;0,VLOOKUP($A34,Osnovna!$A$7:$R$199,2,0)," ")</f>
        <v xml:space="preserve"> </v>
      </c>
      <c r="C34" s="5" t="str">
        <f>IF($A34&gt;0,VLOOKUP($A34,Osnovna!$A$7:$R$199,3,0)," ")</f>
        <v xml:space="preserve"> </v>
      </c>
      <c r="D34" s="5" t="str">
        <f>IF($A34&gt;0,VLOOKUP($A34,Osnovna!$A$7:$R$199,4,0)," ")</f>
        <v xml:space="preserve"> </v>
      </c>
      <c r="E34" s="5" t="str">
        <f>IF($A34&gt;0,VLOOKUP($A34,Osnovna!$A$7:$R$199,5,0)," ")</f>
        <v xml:space="preserve"> </v>
      </c>
      <c r="F34" s="5" t="str">
        <f>IF($A34&gt;0,VLOOKUP($A34,Osnovna!$A$7:$R$199,6,0)," ")</f>
        <v xml:space="preserve"> </v>
      </c>
      <c r="G34" s="5" t="str">
        <f>IF($A34&gt;0,VLOOKUP($A34,Osnovna!$A$7:$R$199,7,0)," ")</f>
        <v xml:space="preserve"> </v>
      </c>
    </row>
    <row r="35" spans="1:7" x14ac:dyDescent="0.25">
      <c r="A35" s="6"/>
      <c r="B35" s="5" t="str">
        <f>IF($A35&gt;0,VLOOKUP($A35,Osnovna!$A$7:$R$199,2,0)," ")</f>
        <v xml:space="preserve"> </v>
      </c>
      <c r="C35" s="5" t="str">
        <f>IF($A35&gt;0,VLOOKUP($A35,Osnovna!$A$7:$R$199,3,0)," ")</f>
        <v xml:space="preserve"> </v>
      </c>
      <c r="D35" s="5" t="str">
        <f>IF($A35&gt;0,VLOOKUP($A35,Osnovna!$A$7:$R$199,4,0)," ")</f>
        <v xml:space="preserve"> </v>
      </c>
      <c r="E35" s="5" t="str">
        <f>IF($A35&gt;0,VLOOKUP($A35,Osnovna!$A$7:$R$199,5,0)," ")</f>
        <v xml:space="preserve"> </v>
      </c>
      <c r="F35" s="5" t="str">
        <f>IF($A35&gt;0,VLOOKUP($A35,Osnovna!$A$7:$R$199,6,0)," ")</f>
        <v xml:space="preserve"> </v>
      </c>
      <c r="G35" s="5" t="str">
        <f>IF($A35&gt;0,VLOOKUP($A35,Osnovna!$A$7:$R$199,7,0)," ")</f>
        <v xml:space="preserve"> </v>
      </c>
    </row>
    <row r="36" spans="1:7" x14ac:dyDescent="0.25">
      <c r="A36" s="6"/>
      <c r="B36" s="5" t="str">
        <f>IF($A36&gt;0,VLOOKUP($A36,Osnovna!$A$7:$R$199,2,0)," ")</f>
        <v xml:space="preserve"> </v>
      </c>
      <c r="C36" s="5" t="str">
        <f>IF($A36&gt;0,VLOOKUP($A36,Osnovna!$A$7:$R$199,3,0)," ")</f>
        <v xml:space="preserve"> </v>
      </c>
      <c r="D36" s="5" t="str">
        <f>IF($A36&gt;0,VLOOKUP($A36,Osnovna!$A$7:$R$199,4,0)," ")</f>
        <v xml:space="preserve"> </v>
      </c>
      <c r="E36" s="5" t="str">
        <f>IF($A36&gt;0,VLOOKUP($A36,Osnovna!$A$7:$R$199,5,0)," ")</f>
        <v xml:space="preserve"> </v>
      </c>
      <c r="F36" s="5" t="str">
        <f>IF($A36&gt;0,VLOOKUP($A36,Osnovna!$A$7:$R$199,6,0)," ")</f>
        <v xml:space="preserve"> </v>
      </c>
      <c r="G36" s="5" t="str">
        <f>IF($A36&gt;0,VLOOKUP($A36,Osnovna!$A$7:$R$199,7,0)," ")</f>
        <v xml:space="preserve"> </v>
      </c>
    </row>
    <row r="37" spans="1:7" x14ac:dyDescent="0.25">
      <c r="A37" s="6"/>
      <c r="B37" s="5" t="str">
        <f>IF($A37&gt;0,VLOOKUP($A37,Osnovna!$A$7:$R$199,2,0)," ")</f>
        <v xml:space="preserve"> </v>
      </c>
      <c r="C37" s="5" t="str">
        <f>IF($A37&gt;0,VLOOKUP($A37,Osnovna!$A$7:$R$199,3,0)," ")</f>
        <v xml:space="preserve"> </v>
      </c>
      <c r="D37" s="5" t="str">
        <f>IF($A37&gt;0,VLOOKUP($A37,Osnovna!$A$7:$R$199,4,0)," ")</f>
        <v xml:space="preserve"> </v>
      </c>
      <c r="E37" s="5" t="str">
        <f>IF($A37&gt;0,VLOOKUP($A37,Osnovna!$A$7:$R$199,5,0)," ")</f>
        <v xml:space="preserve"> </v>
      </c>
      <c r="F37" s="5" t="str">
        <f>IF($A37&gt;0,VLOOKUP($A37,Osnovna!$A$7:$R$199,6,0)," ")</f>
        <v xml:space="preserve"> </v>
      </c>
      <c r="G37" s="5" t="str">
        <f>IF($A37&gt;0,VLOOKUP($A37,Osnovna!$A$7:$R$199,7,0)," ")</f>
        <v xml:space="preserve"> </v>
      </c>
    </row>
    <row r="38" spans="1:7" x14ac:dyDescent="0.25">
      <c r="A38" s="6"/>
      <c r="B38" s="5" t="str">
        <f>IF($A38&gt;0,VLOOKUP($A38,Osnovna!$A$7:$R$199,2,0)," ")</f>
        <v xml:space="preserve"> </v>
      </c>
      <c r="C38" s="5" t="str">
        <f>IF($A38&gt;0,VLOOKUP($A38,Osnovna!$A$7:$R$199,3,0)," ")</f>
        <v xml:space="preserve"> </v>
      </c>
      <c r="D38" s="5" t="str">
        <f>IF($A38&gt;0,VLOOKUP($A38,Osnovna!$A$7:$R$199,4,0)," ")</f>
        <v xml:space="preserve"> </v>
      </c>
      <c r="E38" s="5" t="str">
        <f>IF($A38&gt;0,VLOOKUP($A38,Osnovna!$A$7:$R$199,5,0)," ")</f>
        <v xml:space="preserve"> </v>
      </c>
      <c r="F38" s="5" t="str">
        <f>IF($A38&gt;0,VLOOKUP($A38,Osnovna!$A$7:$R$199,6,0)," ")</f>
        <v xml:space="preserve"> </v>
      </c>
      <c r="G38" s="5" t="str">
        <f>IF($A38&gt;0,VLOOKUP($A38,Osnovna!$A$7:$R$199,7,0)," ")</f>
        <v xml:space="preserve"> </v>
      </c>
    </row>
    <row r="39" spans="1:7" x14ac:dyDescent="0.25">
      <c r="A39" s="6"/>
      <c r="B39" s="5" t="str">
        <f>IF($A39&gt;0,VLOOKUP($A39,Osnovna!$A$7:$R$199,2,0)," ")</f>
        <v xml:space="preserve"> </v>
      </c>
      <c r="C39" s="5" t="str">
        <f>IF($A39&gt;0,VLOOKUP($A39,Osnovna!$A$7:$R$199,3,0)," ")</f>
        <v xml:space="preserve"> </v>
      </c>
      <c r="D39" s="5" t="str">
        <f>IF($A39&gt;0,VLOOKUP($A39,Osnovna!$A$7:$R$199,4,0)," ")</f>
        <v xml:space="preserve"> </v>
      </c>
      <c r="E39" s="5" t="str">
        <f>IF($A39&gt;0,VLOOKUP($A39,Osnovna!$A$7:$R$199,5,0)," ")</f>
        <v xml:space="preserve"> </v>
      </c>
      <c r="F39" s="5" t="str">
        <f>IF($A39&gt;0,VLOOKUP($A39,Osnovna!$A$7:$R$199,6,0)," ")</f>
        <v xml:space="preserve"> </v>
      </c>
      <c r="G39" s="5" t="str">
        <f>IF($A39&gt;0,VLOOKUP($A39,Osnovna!$A$7:$R$199,7,0)," ")</f>
        <v xml:space="preserve"> </v>
      </c>
    </row>
    <row r="40" spans="1:7" x14ac:dyDescent="0.25">
      <c r="A40" s="6"/>
      <c r="B40" s="5" t="str">
        <f>IF($A40&gt;0,VLOOKUP($A40,Osnovna!$A$7:$R$199,2,0)," ")</f>
        <v xml:space="preserve"> </v>
      </c>
      <c r="C40" s="5" t="str">
        <f>IF($A40&gt;0,VLOOKUP($A40,Osnovna!$A$7:$R$199,3,0)," ")</f>
        <v xml:space="preserve"> </v>
      </c>
      <c r="D40" s="5" t="str">
        <f>IF($A40&gt;0,VLOOKUP($A40,Osnovna!$A$7:$R$199,4,0)," ")</f>
        <v xml:space="preserve"> </v>
      </c>
      <c r="E40" s="5" t="str">
        <f>IF($A40&gt;0,VLOOKUP($A40,Osnovna!$A$7:$R$199,5,0)," ")</f>
        <v xml:space="preserve"> </v>
      </c>
      <c r="F40" s="5" t="str">
        <f>IF($A40&gt;0,VLOOKUP($A40,Osnovna!$A$7:$R$199,6,0)," ")</f>
        <v xml:space="preserve"> </v>
      </c>
      <c r="G40" s="5" t="str">
        <f>IF($A40&gt;0,VLOOKUP($A40,Osnovna!$A$7:$R$199,7,0)," ")</f>
        <v xml:space="preserve"> </v>
      </c>
    </row>
    <row r="41" spans="1:7" x14ac:dyDescent="0.25">
      <c r="A41" s="6"/>
      <c r="B41" s="5" t="str">
        <f>IF($A41&gt;0,VLOOKUP($A41,Osnovna!$A$7:$R$199,2,0)," ")</f>
        <v xml:space="preserve"> </v>
      </c>
      <c r="C41" s="5" t="str">
        <f>IF($A41&gt;0,VLOOKUP($A41,Osnovna!$A$7:$R$199,3,0)," ")</f>
        <v xml:space="preserve"> </v>
      </c>
      <c r="D41" s="5" t="str">
        <f>IF($A41&gt;0,VLOOKUP($A41,Osnovna!$A$7:$R$199,4,0)," ")</f>
        <v xml:space="preserve"> </v>
      </c>
      <c r="E41" s="5" t="str">
        <f>IF($A41&gt;0,VLOOKUP($A41,Osnovna!$A$7:$R$199,5,0)," ")</f>
        <v xml:space="preserve"> </v>
      </c>
      <c r="F41" s="5" t="str">
        <f>IF($A41&gt;0,VLOOKUP($A41,Osnovna!$A$7:$R$199,6,0)," ")</f>
        <v xml:space="preserve"> </v>
      </c>
      <c r="G41" s="5" t="str">
        <f>IF($A41&gt;0,VLOOKUP($A41,Osnovna!$A$7:$R$199,7,0)," ")</f>
        <v xml:space="preserve"> </v>
      </c>
    </row>
    <row r="42" spans="1:7" x14ac:dyDescent="0.25">
      <c r="A42" s="6"/>
      <c r="B42" s="5" t="str">
        <f>IF($A42&gt;0,VLOOKUP($A42,Osnovna!$A$7:$R$199,2,0)," ")</f>
        <v xml:space="preserve"> </v>
      </c>
      <c r="C42" s="5" t="str">
        <f>IF($A42&gt;0,VLOOKUP($A42,Osnovna!$A$7:$R$199,3,0)," ")</f>
        <v xml:space="preserve"> </v>
      </c>
      <c r="D42" s="5" t="str">
        <f>IF($A42&gt;0,VLOOKUP($A42,Osnovna!$A$7:$R$199,4,0)," ")</f>
        <v xml:space="preserve"> </v>
      </c>
      <c r="E42" s="5" t="str">
        <f>IF($A42&gt;0,VLOOKUP($A42,Osnovna!$A$7:$R$199,5,0)," ")</f>
        <v xml:space="preserve"> </v>
      </c>
      <c r="F42" s="5" t="str">
        <f>IF($A42&gt;0,VLOOKUP($A42,Osnovna!$A$7:$R$199,6,0)," ")</f>
        <v xml:space="preserve"> </v>
      </c>
      <c r="G42" s="5" t="str">
        <f>IF($A42&gt;0,VLOOKUP($A42,Osnovna!$A$7:$R$199,7,0)," ")</f>
        <v xml:space="preserve"> </v>
      </c>
    </row>
    <row r="43" spans="1:7" x14ac:dyDescent="0.25">
      <c r="A43" s="6"/>
      <c r="B43" s="5" t="str">
        <f>IF($A43&gt;0,VLOOKUP($A43,Osnovna!$A$7:$R$199,2,0)," ")</f>
        <v xml:space="preserve"> </v>
      </c>
      <c r="C43" s="5" t="str">
        <f>IF($A43&gt;0,VLOOKUP($A43,Osnovna!$A$7:$R$199,3,0)," ")</f>
        <v xml:space="preserve"> </v>
      </c>
      <c r="D43" s="5" t="str">
        <f>IF($A43&gt;0,VLOOKUP($A43,Osnovna!$A$7:$R$199,4,0)," ")</f>
        <v xml:space="preserve"> </v>
      </c>
      <c r="E43" s="5" t="str">
        <f>IF($A43&gt;0,VLOOKUP($A43,Osnovna!$A$7:$R$199,5,0)," ")</f>
        <v xml:space="preserve"> </v>
      </c>
      <c r="F43" s="5" t="str">
        <f>IF($A43&gt;0,VLOOKUP($A43,Osnovna!$A$7:$R$199,6,0)," ")</f>
        <v xml:space="preserve"> </v>
      </c>
      <c r="G43" s="5" t="str">
        <f>IF($A43&gt;0,VLOOKUP($A43,Osnovna!$A$7:$R$199,7,0)," ")</f>
        <v xml:space="preserve"> </v>
      </c>
    </row>
    <row r="44" spans="1:7" x14ac:dyDescent="0.25">
      <c r="A44" s="6"/>
      <c r="B44" s="5" t="str">
        <f>IF($A44&gt;0,VLOOKUP($A44,Osnovna!$A$7:$R$199,2,0)," ")</f>
        <v xml:space="preserve"> </v>
      </c>
      <c r="C44" s="5" t="str">
        <f>IF($A44&gt;0,VLOOKUP($A44,Osnovna!$A$7:$R$199,3,0)," ")</f>
        <v xml:space="preserve"> </v>
      </c>
      <c r="D44" s="5" t="str">
        <f>IF($A44&gt;0,VLOOKUP($A44,Osnovna!$A$7:$R$199,4,0)," ")</f>
        <v xml:space="preserve"> </v>
      </c>
      <c r="E44" s="5" t="str">
        <f>IF($A44&gt;0,VLOOKUP($A44,Osnovna!$A$7:$R$199,5,0)," ")</f>
        <v xml:space="preserve"> </v>
      </c>
      <c r="F44" s="5" t="str">
        <f>IF($A44&gt;0,VLOOKUP($A44,Osnovna!$A$7:$R$199,6,0)," ")</f>
        <v xml:space="preserve"> </v>
      </c>
      <c r="G44" s="5" t="str">
        <f>IF($A44&gt;0,VLOOKUP($A44,Osnovna!$A$7:$R$199,7,0)," ")</f>
        <v xml:space="preserve"> </v>
      </c>
    </row>
    <row r="45" spans="1:7" x14ac:dyDescent="0.25">
      <c r="A45" s="6"/>
      <c r="B45" s="5" t="str">
        <f>IF($A45&gt;0,VLOOKUP($A45,Osnovna!$A$7:$R$199,2,0)," ")</f>
        <v xml:space="preserve"> </v>
      </c>
      <c r="C45" s="5" t="str">
        <f>IF($A45&gt;0,VLOOKUP($A45,Osnovna!$A$7:$R$199,3,0)," ")</f>
        <v xml:space="preserve"> </v>
      </c>
      <c r="D45" s="5" t="str">
        <f>IF($A45&gt;0,VLOOKUP($A45,Osnovna!$A$7:$R$199,4,0)," ")</f>
        <v xml:space="preserve"> </v>
      </c>
      <c r="E45" s="5" t="str">
        <f>IF($A45&gt;0,VLOOKUP($A45,Osnovna!$A$7:$R$199,5,0)," ")</f>
        <v xml:space="preserve"> </v>
      </c>
      <c r="F45" s="5" t="str">
        <f>IF($A45&gt;0,VLOOKUP($A45,Osnovna!$A$7:$R$199,6,0)," ")</f>
        <v xml:space="preserve"> </v>
      </c>
      <c r="G45" s="5" t="str">
        <f>IF($A45&gt;0,VLOOKUP($A45,Osnovna!$A$7:$R$199,7,0)," ")</f>
        <v xml:space="preserve"> </v>
      </c>
    </row>
    <row r="46" spans="1:7" x14ac:dyDescent="0.25">
      <c r="A46" s="6"/>
      <c r="B46" s="5" t="str">
        <f>IF($A46&gt;0,VLOOKUP($A46,Osnovna!$A$7:$R$199,2,0)," ")</f>
        <v xml:space="preserve"> </v>
      </c>
      <c r="C46" s="5" t="str">
        <f>IF($A46&gt;0,VLOOKUP($A46,Osnovna!$A$7:$R$199,3,0)," ")</f>
        <v xml:space="preserve"> </v>
      </c>
      <c r="D46" s="5" t="str">
        <f>IF($A46&gt;0,VLOOKUP($A46,Osnovna!$A$7:$R$199,4,0)," ")</f>
        <v xml:space="preserve"> </v>
      </c>
      <c r="E46" s="5" t="str">
        <f>IF($A46&gt;0,VLOOKUP($A46,Osnovna!$A$7:$R$199,5,0)," ")</f>
        <v xml:space="preserve"> </v>
      </c>
      <c r="F46" s="5" t="str">
        <f>IF($A46&gt;0,VLOOKUP($A46,Osnovna!$A$7:$R$199,6,0)," ")</f>
        <v xml:space="preserve"> </v>
      </c>
      <c r="G46" s="5" t="str">
        <f>IF($A46&gt;0,VLOOKUP($A46,Osnovna!$A$7:$R$199,7,0)," ")</f>
        <v xml:space="preserve"> </v>
      </c>
    </row>
    <row r="47" spans="1:7" x14ac:dyDescent="0.25">
      <c r="A47" s="6"/>
      <c r="B47" s="5" t="str">
        <f>IF($A47&gt;0,VLOOKUP($A47,Osnovna!$A$7:$R$199,2,0)," ")</f>
        <v xml:space="preserve"> </v>
      </c>
      <c r="C47" s="5" t="str">
        <f>IF($A47&gt;0,VLOOKUP($A47,Osnovna!$A$7:$R$199,3,0)," ")</f>
        <v xml:space="preserve"> </v>
      </c>
      <c r="D47" s="5" t="str">
        <f>IF($A47&gt;0,VLOOKUP($A47,Osnovna!$A$7:$R$199,4,0)," ")</f>
        <v xml:space="preserve"> </v>
      </c>
      <c r="E47" s="5" t="str">
        <f>IF($A47&gt;0,VLOOKUP($A47,Osnovna!$A$7:$R$199,5,0)," ")</f>
        <v xml:space="preserve"> </v>
      </c>
      <c r="F47" s="5" t="str">
        <f>IF($A47&gt;0,VLOOKUP($A47,Osnovna!$A$7:$R$199,6,0)," ")</f>
        <v xml:space="preserve"> </v>
      </c>
      <c r="G47" s="5" t="str">
        <f>IF($A47&gt;0,VLOOKUP($A47,Osnovna!$A$7:$R$199,7,0)," ")</f>
        <v xml:space="preserve"> </v>
      </c>
    </row>
    <row r="48" spans="1:7" x14ac:dyDescent="0.25">
      <c r="A48" s="6"/>
      <c r="B48" s="5" t="str">
        <f>IF($A48&gt;0,VLOOKUP($A48,Osnovna!$A$7:$R$199,2,0)," ")</f>
        <v xml:space="preserve"> </v>
      </c>
      <c r="C48" s="5" t="str">
        <f>IF($A48&gt;0,VLOOKUP($A48,Osnovna!$A$7:$R$199,3,0)," ")</f>
        <v xml:space="preserve"> </v>
      </c>
      <c r="D48" s="5" t="str">
        <f>IF($A48&gt;0,VLOOKUP($A48,Osnovna!$A$7:$R$199,4,0)," ")</f>
        <v xml:space="preserve"> </v>
      </c>
      <c r="E48" s="5" t="str">
        <f>IF($A48&gt;0,VLOOKUP($A48,Osnovna!$A$7:$R$199,5,0)," ")</f>
        <v xml:space="preserve"> </v>
      </c>
      <c r="F48" s="5" t="str">
        <f>IF($A48&gt;0,VLOOKUP($A48,Osnovna!$A$7:$R$199,6,0)," ")</f>
        <v xml:space="preserve"> </v>
      </c>
      <c r="G48" s="5" t="str">
        <f>IF($A48&gt;0,VLOOKUP($A48,Osnovna!$A$7:$R$199,7,0)," ")</f>
        <v xml:space="preserve"> </v>
      </c>
    </row>
    <row r="49" spans="1:7" x14ac:dyDescent="0.25">
      <c r="A49" s="6"/>
      <c r="B49" s="5" t="str">
        <f>IF($A49&gt;0,VLOOKUP($A49,Osnovna!$A$7:$R$199,2,0)," ")</f>
        <v xml:space="preserve"> </v>
      </c>
      <c r="C49" s="5" t="str">
        <f>IF($A49&gt;0,VLOOKUP($A49,Osnovna!$A$7:$R$199,3,0)," ")</f>
        <v xml:space="preserve"> </v>
      </c>
      <c r="D49" s="5" t="str">
        <f>IF($A49&gt;0,VLOOKUP($A49,Osnovna!$A$7:$R$199,4,0)," ")</f>
        <v xml:space="preserve"> </v>
      </c>
      <c r="E49" s="5" t="str">
        <f>IF($A49&gt;0,VLOOKUP($A49,Osnovna!$A$7:$R$199,5,0)," ")</f>
        <v xml:space="preserve"> </v>
      </c>
      <c r="F49" s="5" t="str">
        <f>IF($A49&gt;0,VLOOKUP($A49,Osnovna!$A$7:$R$199,6,0)," ")</f>
        <v xml:space="preserve"> </v>
      </c>
      <c r="G49" s="5" t="str">
        <f>IF($A49&gt;0,VLOOKUP($A49,Osnovna!$A$7:$R$199,7,0)," ")</f>
        <v xml:space="preserve"> </v>
      </c>
    </row>
    <row r="50" spans="1:7" x14ac:dyDescent="0.25">
      <c r="A50" s="6"/>
      <c r="B50" s="5" t="str">
        <f>IF($A50&gt;0,VLOOKUP($A50,Osnovna!$A$7:$R$199,2,0)," ")</f>
        <v xml:space="preserve"> </v>
      </c>
      <c r="C50" s="5" t="str">
        <f>IF($A50&gt;0,VLOOKUP($A50,Osnovna!$A$7:$R$199,3,0)," ")</f>
        <v xml:space="preserve"> </v>
      </c>
      <c r="D50" s="5" t="str">
        <f>IF($A50&gt;0,VLOOKUP($A50,Osnovna!$A$7:$R$199,4,0)," ")</f>
        <v xml:space="preserve"> </v>
      </c>
      <c r="E50" s="5" t="str">
        <f>IF($A50&gt;0,VLOOKUP($A50,Osnovna!$A$7:$R$199,5,0)," ")</f>
        <v xml:space="preserve"> </v>
      </c>
      <c r="F50" s="5" t="str">
        <f>IF($A50&gt;0,VLOOKUP($A50,Osnovna!$A$7:$R$199,6,0)," ")</f>
        <v xml:space="preserve"> </v>
      </c>
      <c r="G50" s="5" t="str">
        <f>IF($A50&gt;0,VLOOKUP($A50,Osnovna!$A$7:$R$199,7,0)," ")</f>
        <v xml:space="preserve"> </v>
      </c>
    </row>
    <row r="51" spans="1:7" x14ac:dyDescent="0.25">
      <c r="A51" s="6"/>
    </row>
    <row r="52" spans="1:7" x14ac:dyDescent="0.25">
      <c r="A52" s="6"/>
    </row>
    <row r="53" spans="1:7" x14ac:dyDescent="0.25">
      <c r="A53" s="6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workbookViewId="0">
      <selection activeCell="B5" sqref="B5"/>
    </sheetView>
  </sheetViews>
  <sheetFormatPr defaultRowHeight="15" x14ac:dyDescent="0.25"/>
  <cols>
    <col min="1" max="1" width="22.7109375" style="3" customWidth="1"/>
    <col min="2" max="7" width="10.7109375" style="6" bestFit="1" customWidth="1"/>
    <col min="8" max="16384" width="9.140625" style="6"/>
  </cols>
  <sheetData>
    <row r="1" spans="1:7" ht="15.75" x14ac:dyDescent="0.25">
      <c r="A1" s="8" t="s">
        <v>168</v>
      </c>
    </row>
    <row r="5" spans="1:7" x14ac:dyDescent="0.25">
      <c r="A5" s="7" t="s">
        <v>5</v>
      </c>
      <c r="B5" s="6">
        <v>5</v>
      </c>
    </row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x14ac:dyDescent="0.25">
      <c r="A7" s="2"/>
      <c r="B7" s="5" t="str">
        <f>IF($A7&gt;0,VLOOKUP($A7,Osnovna!$A$7:$R$199,2,0)," ")</f>
        <v xml:space="preserve"> </v>
      </c>
      <c r="C7" s="5" t="str">
        <f>IF($A7&gt;0,VLOOKUP($A7,Osnovna!$A$7:$R$199,3,0)," ")</f>
        <v xml:space="preserve"> </v>
      </c>
      <c r="D7" s="5" t="str">
        <f>IF($A7&gt;0,VLOOKUP($A7,Osnovna!$A$7:$R$199,4,0)," ")</f>
        <v xml:space="preserve"> </v>
      </c>
      <c r="E7" s="5" t="str">
        <f>IF($A7&gt;0,VLOOKUP($A7,Osnovna!$A$7:$R$199,5,0)," ")</f>
        <v xml:space="preserve"> </v>
      </c>
      <c r="F7" s="5" t="str">
        <f>IF($A7&gt;0,VLOOKUP($A7,Osnovna!$A$7:$R$199,6,0)," ")</f>
        <v xml:space="preserve"> </v>
      </c>
      <c r="G7" s="5" t="str">
        <f>IF($A7&gt;0,VLOOKUP($A7,Osnovna!$A$7:$R$199,7,0)," ")</f>
        <v xml:space="preserve"> </v>
      </c>
    </row>
    <row r="8" spans="1:7" x14ac:dyDescent="0.25">
      <c r="A8" s="6"/>
      <c r="B8" s="5" t="str">
        <f>IF($A8&gt;0,VLOOKUP($A8,Osnovna!$A$7:$R$199,2,0)," ")</f>
        <v xml:space="preserve"> </v>
      </c>
      <c r="C8" s="5" t="str">
        <f>IF($A8&gt;0,VLOOKUP($A8,Osnovna!$A$7:$R$199,3,0)," ")</f>
        <v xml:space="preserve"> </v>
      </c>
      <c r="D8" s="5" t="str">
        <f>IF($A8&gt;0,VLOOKUP($A8,Osnovna!$A$7:$R$199,4,0)," ")</f>
        <v xml:space="preserve"> </v>
      </c>
      <c r="E8" s="5" t="str">
        <f>IF($A8&gt;0,VLOOKUP($A8,Osnovna!$A$7:$R$199,5,0)," ")</f>
        <v xml:space="preserve"> </v>
      </c>
      <c r="F8" s="5" t="str">
        <f>IF($A8&gt;0,VLOOKUP($A8,Osnovna!$A$7:$R$199,6,0)," ")</f>
        <v xml:space="preserve"> </v>
      </c>
      <c r="G8" s="5" t="str">
        <f>IF($A8&gt;0,VLOOKUP($A8,Osnovna!$A$7:$R$199,7,0)," ")</f>
        <v xml:space="preserve"> </v>
      </c>
    </row>
    <row r="9" spans="1:7" x14ac:dyDescent="0.25">
      <c r="A9" s="6"/>
      <c r="B9" s="5" t="str">
        <f>IF($A9&gt;0,VLOOKUP($A9,Osnovna!$A$7:$R$199,2,0)," ")</f>
        <v xml:space="preserve"> </v>
      </c>
      <c r="C9" s="5" t="str">
        <f>IF($A9&gt;0,VLOOKUP($A9,Osnovna!$A$7:$R$199,3,0)," ")</f>
        <v xml:space="preserve"> </v>
      </c>
      <c r="D9" s="5" t="str">
        <f>IF($A9&gt;0,VLOOKUP($A9,Osnovna!$A$7:$R$199,4,0)," ")</f>
        <v xml:space="preserve"> </v>
      </c>
      <c r="E9" s="5" t="str">
        <f>IF($A9&gt;0,VLOOKUP($A9,Osnovna!$A$7:$R$199,5,0)," ")</f>
        <v xml:space="preserve"> </v>
      </c>
      <c r="F9" s="5" t="str">
        <f>IF($A9&gt;0,VLOOKUP($A9,Osnovna!$A$7:$R$199,6,0)," ")</f>
        <v xml:space="preserve"> </v>
      </c>
      <c r="G9" s="5" t="str">
        <f>IF($A9&gt;0,VLOOKUP($A9,Osnovna!$A$7:$R$199,7,0)," ")</f>
        <v xml:space="preserve"> </v>
      </c>
    </row>
    <row r="10" spans="1:7" x14ac:dyDescent="0.25">
      <c r="A10" s="6"/>
      <c r="B10" s="5" t="str">
        <f>IF($A10&gt;0,VLOOKUP($A10,Osnovna!$A$7:$R$199,2,0)," ")</f>
        <v xml:space="preserve"> </v>
      </c>
      <c r="C10" s="5" t="str">
        <f>IF($A10&gt;0,VLOOKUP($A10,Osnovna!$A$7:$R$199,3,0)," ")</f>
        <v xml:space="preserve"> </v>
      </c>
      <c r="D10" s="5" t="str">
        <f>IF($A10&gt;0,VLOOKUP($A10,Osnovna!$A$7:$R$199,4,0)," ")</f>
        <v xml:space="preserve"> </v>
      </c>
      <c r="E10" s="5" t="str">
        <f>IF($A10&gt;0,VLOOKUP($A10,Osnovna!$A$7:$R$199,5,0)," ")</f>
        <v xml:space="preserve"> </v>
      </c>
      <c r="F10" s="5" t="str">
        <f>IF($A10&gt;0,VLOOKUP($A10,Osnovna!$A$7:$R$199,6,0)," ")</f>
        <v xml:space="preserve"> </v>
      </c>
      <c r="G10" s="5" t="str">
        <f>IF($A10&gt;0,VLOOKUP($A10,Osnovna!$A$7:$R$199,7,0)," ")</f>
        <v xml:space="preserve"> </v>
      </c>
    </row>
    <row r="11" spans="1:7" x14ac:dyDescent="0.25">
      <c r="A11" s="6"/>
      <c r="B11" s="5" t="str">
        <f>IF($A11&gt;0,VLOOKUP($A11,Osnovna!$A$7:$R$199,2,0)," ")</f>
        <v xml:space="preserve"> </v>
      </c>
      <c r="C11" s="5" t="str">
        <f>IF($A11&gt;0,VLOOKUP($A11,Osnovna!$A$7:$R$199,3,0)," ")</f>
        <v xml:space="preserve"> </v>
      </c>
      <c r="D11" s="5" t="str">
        <f>IF($A11&gt;0,VLOOKUP($A11,Osnovna!$A$7:$R$199,4,0)," ")</f>
        <v xml:space="preserve"> </v>
      </c>
      <c r="E11" s="5" t="str">
        <f>IF($A11&gt;0,VLOOKUP($A11,Osnovna!$A$7:$R$199,5,0)," ")</f>
        <v xml:space="preserve"> </v>
      </c>
      <c r="F11" s="5" t="str">
        <f>IF($A11&gt;0,VLOOKUP($A11,Osnovna!$A$7:$R$199,6,0)," ")</f>
        <v xml:space="preserve"> </v>
      </c>
      <c r="G11" s="5" t="str">
        <f>IF($A11&gt;0,VLOOKUP($A11,Osnovna!$A$7:$R$199,7,0)," ")</f>
        <v xml:space="preserve"> </v>
      </c>
    </row>
    <row r="12" spans="1:7" x14ac:dyDescent="0.25">
      <c r="A12" s="6"/>
      <c r="B12" s="5" t="str">
        <f>IF($A12&gt;0,VLOOKUP($A12,Osnovna!$A$7:$R$199,2,0)," ")</f>
        <v xml:space="preserve"> </v>
      </c>
      <c r="C12" s="5" t="str">
        <f>IF($A12&gt;0,VLOOKUP($A12,Osnovna!$A$7:$R$199,3,0)," ")</f>
        <v xml:space="preserve"> </v>
      </c>
      <c r="D12" s="5" t="str">
        <f>IF($A12&gt;0,VLOOKUP($A12,Osnovna!$A$7:$R$199,4,0)," ")</f>
        <v xml:space="preserve"> </v>
      </c>
      <c r="E12" s="5" t="str">
        <f>IF($A12&gt;0,VLOOKUP($A12,Osnovna!$A$7:$R$199,5,0)," ")</f>
        <v xml:space="preserve"> </v>
      </c>
      <c r="F12" s="5" t="str">
        <f>IF($A12&gt;0,VLOOKUP($A12,Osnovna!$A$7:$R$199,6,0)," ")</f>
        <v xml:space="preserve"> </v>
      </c>
      <c r="G12" s="5" t="str">
        <f>IF($A12&gt;0,VLOOKUP($A12,Osnovna!$A$7:$R$199,7,0)," ")</f>
        <v xml:space="preserve"> </v>
      </c>
    </row>
    <row r="13" spans="1:7" x14ac:dyDescent="0.25">
      <c r="A13" s="6"/>
      <c r="B13" s="5" t="str">
        <f>IF($A13&gt;0,VLOOKUP($A13,Osnovna!$A$7:$R$199,2,0)," ")</f>
        <v xml:space="preserve"> </v>
      </c>
      <c r="C13" s="5" t="str">
        <f>IF($A13&gt;0,VLOOKUP($A13,Osnovna!$A$7:$R$199,3,0)," ")</f>
        <v xml:space="preserve"> </v>
      </c>
      <c r="D13" s="5" t="str">
        <f>IF($A13&gt;0,VLOOKUP($A13,Osnovna!$A$7:$R$199,4,0)," ")</f>
        <v xml:space="preserve"> </v>
      </c>
      <c r="E13" s="5" t="str">
        <f>IF($A13&gt;0,VLOOKUP($A13,Osnovna!$A$7:$R$199,5,0)," ")</f>
        <v xml:space="preserve"> </v>
      </c>
      <c r="F13" s="5" t="str">
        <f>IF($A13&gt;0,VLOOKUP($A13,Osnovna!$A$7:$R$199,6,0)," ")</f>
        <v xml:space="preserve"> </v>
      </c>
      <c r="G13" s="5" t="str">
        <f>IF($A13&gt;0,VLOOKUP($A13,Osnovna!$A$7:$R$199,7,0)," ")</f>
        <v xml:space="preserve"> </v>
      </c>
    </row>
    <row r="14" spans="1:7" x14ac:dyDescent="0.25">
      <c r="A14" s="6"/>
      <c r="B14" s="5" t="str">
        <f>IF($A14&gt;0,VLOOKUP($A14,Osnovna!$A$7:$R$199,2,0)," ")</f>
        <v xml:space="preserve"> </v>
      </c>
      <c r="C14" s="5" t="str">
        <f>IF($A14&gt;0,VLOOKUP($A14,Osnovna!$A$7:$R$199,3,0)," ")</f>
        <v xml:space="preserve"> </v>
      </c>
      <c r="D14" s="5" t="str">
        <f>IF($A14&gt;0,VLOOKUP($A14,Osnovna!$A$7:$R$199,4,0)," ")</f>
        <v xml:space="preserve"> </v>
      </c>
      <c r="E14" s="5" t="str">
        <f>IF($A14&gt;0,VLOOKUP($A14,Osnovna!$A$7:$R$199,5,0)," ")</f>
        <v xml:space="preserve"> </v>
      </c>
      <c r="F14" s="5" t="str">
        <f>IF($A14&gt;0,VLOOKUP($A14,Osnovna!$A$7:$R$199,6,0)," ")</f>
        <v xml:space="preserve"> </v>
      </c>
      <c r="G14" s="5" t="str">
        <f>IF($A14&gt;0,VLOOKUP($A14,Osnovna!$A$7:$R$199,7,0)," ")</f>
        <v xml:space="preserve"> </v>
      </c>
    </row>
    <row r="15" spans="1:7" x14ac:dyDescent="0.25">
      <c r="A15" s="6"/>
      <c r="B15" s="5" t="str">
        <f>IF($A15&gt;0,VLOOKUP($A15,Osnovna!$A$7:$R$199,2,0)," ")</f>
        <v xml:space="preserve"> </v>
      </c>
      <c r="C15" s="5" t="str">
        <f>IF($A15&gt;0,VLOOKUP($A15,Osnovna!$A$7:$R$199,3,0)," ")</f>
        <v xml:space="preserve"> </v>
      </c>
      <c r="D15" s="5" t="str">
        <f>IF($A15&gt;0,VLOOKUP($A15,Osnovna!$A$7:$R$199,4,0)," ")</f>
        <v xml:space="preserve"> </v>
      </c>
      <c r="E15" s="5" t="str">
        <f>IF($A15&gt;0,VLOOKUP($A15,Osnovna!$A$7:$R$199,5,0)," ")</f>
        <v xml:space="preserve"> </v>
      </c>
      <c r="F15" s="5" t="str">
        <f>IF($A15&gt;0,VLOOKUP($A15,Osnovna!$A$7:$R$199,6,0)," ")</f>
        <v xml:space="preserve"> </v>
      </c>
      <c r="G15" s="5" t="str">
        <f>IF($A15&gt;0,VLOOKUP($A15,Osnovna!$A$7:$R$199,7,0)," ")</f>
        <v xml:space="preserve"> </v>
      </c>
    </row>
    <row r="16" spans="1:7" x14ac:dyDescent="0.25">
      <c r="A16" s="6"/>
      <c r="B16" s="5" t="str">
        <f>IF($A16&gt;0,VLOOKUP($A16,Osnovna!$A$7:$R$199,2,0)," ")</f>
        <v xml:space="preserve"> </v>
      </c>
      <c r="C16" s="5" t="str">
        <f>IF($A16&gt;0,VLOOKUP($A16,Osnovna!$A$7:$R$199,3,0)," ")</f>
        <v xml:space="preserve"> </v>
      </c>
      <c r="D16" s="5" t="str">
        <f>IF($A16&gt;0,VLOOKUP($A16,Osnovna!$A$7:$R$199,4,0)," ")</f>
        <v xml:space="preserve"> </v>
      </c>
      <c r="E16" s="5" t="str">
        <f>IF($A16&gt;0,VLOOKUP($A16,Osnovna!$A$7:$R$199,5,0)," ")</f>
        <v xml:space="preserve"> </v>
      </c>
      <c r="F16" s="5" t="str">
        <f>IF($A16&gt;0,VLOOKUP($A16,Osnovna!$A$7:$R$199,6,0)," ")</f>
        <v xml:space="preserve"> </v>
      </c>
      <c r="G16" s="5" t="str">
        <f>IF($A16&gt;0,VLOOKUP($A16,Osnovna!$A$7:$R$199,7,0)," ")</f>
        <v xml:space="preserve"> </v>
      </c>
    </row>
    <row r="17" spans="1:7" x14ac:dyDescent="0.25">
      <c r="A17" s="6"/>
      <c r="B17" s="5" t="str">
        <f>IF($A17&gt;0,VLOOKUP($A17,Osnovna!$A$7:$R$199,2,0)," ")</f>
        <v xml:space="preserve"> </v>
      </c>
      <c r="C17" s="5" t="str">
        <f>IF($A17&gt;0,VLOOKUP($A17,Osnovna!$A$7:$R$199,3,0)," ")</f>
        <v xml:space="preserve"> </v>
      </c>
      <c r="D17" s="5" t="str">
        <f>IF($A17&gt;0,VLOOKUP($A17,Osnovna!$A$7:$R$199,4,0)," ")</f>
        <v xml:space="preserve"> </v>
      </c>
      <c r="E17" s="5" t="str">
        <f>IF($A17&gt;0,VLOOKUP($A17,Osnovna!$A$7:$R$199,5,0)," ")</f>
        <v xml:space="preserve"> </v>
      </c>
      <c r="F17" s="5" t="str">
        <f>IF($A17&gt;0,VLOOKUP($A17,Osnovna!$A$7:$R$199,6,0)," ")</f>
        <v xml:space="preserve"> </v>
      </c>
      <c r="G17" s="5" t="str">
        <f>IF($A17&gt;0,VLOOKUP($A17,Osnovna!$A$7:$R$199,7,0)," ")</f>
        <v xml:space="preserve"> </v>
      </c>
    </row>
    <row r="18" spans="1:7" x14ac:dyDescent="0.25">
      <c r="A18" s="6"/>
      <c r="B18" s="5" t="str">
        <f>IF($A18&gt;0,VLOOKUP($A18,Osnovna!$A$7:$R$199,2,0)," ")</f>
        <v xml:space="preserve"> </v>
      </c>
      <c r="C18" s="5" t="str">
        <f>IF($A18&gt;0,VLOOKUP($A18,Osnovna!$A$7:$R$199,3,0)," ")</f>
        <v xml:space="preserve"> </v>
      </c>
      <c r="D18" s="5" t="str">
        <f>IF($A18&gt;0,VLOOKUP($A18,Osnovna!$A$7:$R$199,4,0)," ")</f>
        <v xml:space="preserve"> </v>
      </c>
      <c r="E18" s="5" t="str">
        <f>IF($A18&gt;0,VLOOKUP($A18,Osnovna!$A$7:$R$199,5,0)," ")</f>
        <v xml:space="preserve"> </v>
      </c>
      <c r="F18" s="5" t="str">
        <f>IF($A18&gt;0,VLOOKUP($A18,Osnovna!$A$7:$R$199,6,0)," ")</f>
        <v xml:space="preserve"> </v>
      </c>
      <c r="G18" s="5" t="str">
        <f>IF($A18&gt;0,VLOOKUP($A18,Osnovna!$A$7:$R$199,7,0)," ")</f>
        <v xml:space="preserve"> </v>
      </c>
    </row>
    <row r="19" spans="1:7" x14ac:dyDescent="0.25">
      <c r="A19" s="6"/>
      <c r="B19" s="5" t="str">
        <f>IF($A19&gt;0,VLOOKUP($A19,Osnovna!$A$7:$R$199,2,0)," ")</f>
        <v xml:space="preserve"> </v>
      </c>
      <c r="C19" s="5" t="str">
        <f>IF($A19&gt;0,VLOOKUP($A19,Osnovna!$A$7:$R$199,3,0)," ")</f>
        <v xml:space="preserve"> </v>
      </c>
      <c r="D19" s="5" t="str">
        <f>IF($A19&gt;0,VLOOKUP($A19,Osnovna!$A$7:$R$199,4,0)," ")</f>
        <v xml:space="preserve"> </v>
      </c>
      <c r="E19" s="5" t="str">
        <f>IF($A19&gt;0,VLOOKUP($A19,Osnovna!$A$7:$R$199,5,0)," ")</f>
        <v xml:space="preserve"> </v>
      </c>
      <c r="F19" s="5" t="str">
        <f>IF($A19&gt;0,VLOOKUP($A19,Osnovna!$A$7:$R$199,6,0)," ")</f>
        <v xml:space="preserve"> </v>
      </c>
      <c r="G19" s="5" t="str">
        <f>IF($A19&gt;0,VLOOKUP($A19,Osnovna!$A$7:$R$199,7,0)," ")</f>
        <v xml:space="preserve"> </v>
      </c>
    </row>
    <row r="20" spans="1:7" x14ac:dyDescent="0.25">
      <c r="A20" s="6"/>
      <c r="B20" s="5" t="str">
        <f>IF($A20&gt;0,VLOOKUP($A20,Osnovna!$A$7:$R$199,2,0)," ")</f>
        <v xml:space="preserve"> </v>
      </c>
      <c r="C20" s="5" t="str">
        <f>IF($A20&gt;0,VLOOKUP($A20,Osnovna!$A$7:$R$199,3,0)," ")</f>
        <v xml:space="preserve"> </v>
      </c>
      <c r="D20" s="5" t="str">
        <f>IF($A20&gt;0,VLOOKUP($A20,Osnovna!$A$7:$R$199,4,0)," ")</f>
        <v xml:space="preserve"> </v>
      </c>
      <c r="E20" s="5" t="str">
        <f>IF($A20&gt;0,VLOOKUP($A20,Osnovna!$A$7:$R$199,5,0)," ")</f>
        <v xml:space="preserve"> </v>
      </c>
      <c r="F20" s="5" t="str">
        <f>IF($A20&gt;0,VLOOKUP($A20,Osnovna!$A$7:$R$199,6,0)," ")</f>
        <v xml:space="preserve"> </v>
      </c>
      <c r="G20" s="5" t="str">
        <f>IF($A20&gt;0,VLOOKUP($A20,Osnovna!$A$7:$R$199,7,0)," ")</f>
        <v xml:space="preserve"> </v>
      </c>
    </row>
    <row r="21" spans="1:7" x14ac:dyDescent="0.25">
      <c r="A21" s="6"/>
      <c r="B21" s="5" t="str">
        <f>IF($A21&gt;0,VLOOKUP($A21,Osnovna!$A$7:$R$199,2,0)," ")</f>
        <v xml:space="preserve"> </v>
      </c>
      <c r="C21" s="5" t="str">
        <f>IF($A21&gt;0,VLOOKUP($A21,Osnovna!$A$7:$R$199,3,0)," ")</f>
        <v xml:space="preserve"> </v>
      </c>
      <c r="D21" s="5" t="str">
        <f>IF($A21&gt;0,VLOOKUP($A21,Osnovna!$A$7:$R$199,4,0)," ")</f>
        <v xml:space="preserve"> </v>
      </c>
      <c r="E21" s="5" t="str">
        <f>IF($A21&gt;0,VLOOKUP($A21,Osnovna!$A$7:$R$199,5,0)," ")</f>
        <v xml:space="preserve"> </v>
      </c>
      <c r="F21" s="5" t="str">
        <f>IF($A21&gt;0,VLOOKUP($A21,Osnovna!$A$7:$R$199,6,0)," ")</f>
        <v xml:space="preserve"> </v>
      </c>
      <c r="G21" s="5" t="str">
        <f>IF($A21&gt;0,VLOOKUP($A21,Osnovna!$A$7:$R$199,7,0)," ")</f>
        <v xml:space="preserve"> </v>
      </c>
    </row>
    <row r="22" spans="1:7" x14ac:dyDescent="0.25">
      <c r="A22" s="6"/>
      <c r="B22" s="5" t="str">
        <f>IF($A22&gt;0,VLOOKUP($A22,Osnovna!$A$7:$R$199,2,0)," ")</f>
        <v xml:space="preserve"> </v>
      </c>
      <c r="C22" s="5" t="str">
        <f>IF($A22&gt;0,VLOOKUP($A22,Osnovna!$A$7:$R$199,3,0)," ")</f>
        <v xml:space="preserve"> </v>
      </c>
      <c r="D22" s="5" t="str">
        <f>IF($A22&gt;0,VLOOKUP($A22,Osnovna!$A$7:$R$199,4,0)," ")</f>
        <v xml:space="preserve"> </v>
      </c>
      <c r="E22" s="5" t="str">
        <f>IF($A22&gt;0,VLOOKUP($A22,Osnovna!$A$7:$R$199,5,0)," ")</f>
        <v xml:space="preserve"> </v>
      </c>
      <c r="F22" s="5" t="str">
        <f>IF($A22&gt;0,VLOOKUP($A22,Osnovna!$A$7:$R$199,6,0)," ")</f>
        <v xml:space="preserve"> </v>
      </c>
      <c r="G22" s="5" t="str">
        <f>IF($A22&gt;0,VLOOKUP($A22,Osnovna!$A$7:$R$199,7,0)," ")</f>
        <v xml:space="preserve"> </v>
      </c>
    </row>
    <row r="23" spans="1:7" x14ac:dyDescent="0.25">
      <c r="A23" s="6"/>
      <c r="B23" s="5" t="str">
        <f>IF($A23&gt;0,VLOOKUP($A23,Osnovna!$A$7:$R$199,2,0)," ")</f>
        <v xml:space="preserve"> </v>
      </c>
      <c r="C23" s="5" t="str">
        <f>IF($A23&gt;0,VLOOKUP($A23,Osnovna!$A$7:$R$199,3,0)," ")</f>
        <v xml:space="preserve"> </v>
      </c>
      <c r="D23" s="5" t="str">
        <f>IF($A23&gt;0,VLOOKUP($A23,Osnovna!$A$7:$R$199,4,0)," ")</f>
        <v xml:space="preserve"> </v>
      </c>
      <c r="E23" s="5" t="str">
        <f>IF($A23&gt;0,VLOOKUP($A23,Osnovna!$A$7:$R$199,5,0)," ")</f>
        <v xml:space="preserve"> </v>
      </c>
      <c r="F23" s="5" t="str">
        <f>IF($A23&gt;0,VLOOKUP($A23,Osnovna!$A$7:$R$199,6,0)," ")</f>
        <v xml:space="preserve"> </v>
      </c>
      <c r="G23" s="5" t="str">
        <f>IF($A23&gt;0,VLOOKUP($A23,Osnovna!$A$7:$R$199,7,0)," ")</f>
        <v xml:space="preserve"> </v>
      </c>
    </row>
    <row r="24" spans="1:7" x14ac:dyDescent="0.25">
      <c r="A24" s="6"/>
      <c r="B24" s="5" t="str">
        <f>IF($A24&gt;0,VLOOKUP($A24,Osnovna!$A$7:$R$199,2,0)," ")</f>
        <v xml:space="preserve"> </v>
      </c>
      <c r="C24" s="5" t="str">
        <f>IF($A24&gt;0,VLOOKUP($A24,Osnovna!$A$7:$R$199,3,0)," ")</f>
        <v xml:space="preserve"> </v>
      </c>
      <c r="D24" s="5" t="str">
        <f>IF($A24&gt;0,VLOOKUP($A24,Osnovna!$A$7:$R$199,4,0)," ")</f>
        <v xml:space="preserve"> </v>
      </c>
      <c r="E24" s="5" t="str">
        <f>IF($A24&gt;0,VLOOKUP($A24,Osnovna!$A$7:$R$199,5,0)," ")</f>
        <v xml:space="preserve"> </v>
      </c>
      <c r="F24" s="5" t="str">
        <f>IF($A24&gt;0,VLOOKUP($A24,Osnovna!$A$7:$R$199,6,0)," ")</f>
        <v xml:space="preserve"> </v>
      </c>
      <c r="G24" s="5" t="str">
        <f>IF($A24&gt;0,VLOOKUP($A24,Osnovna!$A$7:$R$199,7,0)," ")</f>
        <v xml:space="preserve"> </v>
      </c>
    </row>
    <row r="25" spans="1:7" x14ac:dyDescent="0.25">
      <c r="A25" s="6"/>
      <c r="B25" s="5" t="str">
        <f>IF($A25&gt;0,VLOOKUP($A25,Osnovna!$A$7:$R$199,2,0)," ")</f>
        <v xml:space="preserve"> </v>
      </c>
      <c r="C25" s="5" t="str">
        <f>IF($A25&gt;0,VLOOKUP($A25,Osnovna!$A$7:$R$199,3,0)," ")</f>
        <v xml:space="preserve"> </v>
      </c>
      <c r="D25" s="5" t="str">
        <f>IF($A25&gt;0,VLOOKUP($A25,Osnovna!$A$7:$R$199,4,0)," ")</f>
        <v xml:space="preserve"> </v>
      </c>
      <c r="E25" s="5" t="str">
        <f>IF($A25&gt;0,VLOOKUP($A25,Osnovna!$A$7:$R$199,5,0)," ")</f>
        <v xml:space="preserve"> </v>
      </c>
      <c r="F25" s="5" t="str">
        <f>IF($A25&gt;0,VLOOKUP($A25,Osnovna!$A$7:$R$199,6,0)," ")</f>
        <v xml:space="preserve"> </v>
      </c>
      <c r="G25" s="5" t="str">
        <f>IF($A25&gt;0,VLOOKUP($A25,Osnovna!$A$7:$R$199,7,0)," ")</f>
        <v xml:space="preserve"> </v>
      </c>
    </row>
    <row r="26" spans="1:7" x14ac:dyDescent="0.25">
      <c r="A26" s="6"/>
      <c r="B26" s="5" t="str">
        <f>IF($A26&gt;0,VLOOKUP($A26,Osnovna!$A$7:$R$199,2,0)," ")</f>
        <v xml:space="preserve"> </v>
      </c>
      <c r="C26" s="5" t="str">
        <f>IF($A26&gt;0,VLOOKUP($A26,Osnovna!$A$7:$R$199,3,0)," ")</f>
        <v xml:space="preserve"> </v>
      </c>
      <c r="D26" s="5" t="str">
        <f>IF($A26&gt;0,VLOOKUP($A26,Osnovna!$A$7:$R$199,4,0)," ")</f>
        <v xml:space="preserve"> </v>
      </c>
      <c r="E26" s="5" t="str">
        <f>IF($A26&gt;0,VLOOKUP($A26,Osnovna!$A$7:$R$199,5,0)," ")</f>
        <v xml:space="preserve"> </v>
      </c>
      <c r="F26" s="5" t="str">
        <f>IF($A26&gt;0,VLOOKUP($A26,Osnovna!$A$7:$R$199,6,0)," ")</f>
        <v xml:space="preserve"> </v>
      </c>
      <c r="G26" s="5" t="str">
        <f>IF($A26&gt;0,VLOOKUP($A26,Osnovna!$A$7:$R$199,7,0)," ")</f>
        <v xml:space="preserve"> </v>
      </c>
    </row>
    <row r="27" spans="1:7" x14ac:dyDescent="0.25">
      <c r="A27" s="6"/>
      <c r="B27" s="5" t="str">
        <f>IF($A27&gt;0,VLOOKUP($A27,Osnovna!$A$7:$R$199,2,0)," ")</f>
        <v xml:space="preserve"> </v>
      </c>
      <c r="C27" s="5" t="str">
        <f>IF($A27&gt;0,VLOOKUP($A27,Osnovna!$A$7:$R$199,3,0)," ")</f>
        <v xml:space="preserve"> </v>
      </c>
      <c r="D27" s="5" t="str">
        <f>IF($A27&gt;0,VLOOKUP($A27,Osnovna!$A$7:$R$199,4,0)," ")</f>
        <v xml:space="preserve"> </v>
      </c>
      <c r="E27" s="5" t="str">
        <f>IF($A27&gt;0,VLOOKUP($A27,Osnovna!$A$7:$R$199,5,0)," ")</f>
        <v xml:space="preserve"> </v>
      </c>
      <c r="F27" s="5" t="str">
        <f>IF($A27&gt;0,VLOOKUP($A27,Osnovna!$A$7:$R$199,6,0)," ")</f>
        <v xml:space="preserve"> </v>
      </c>
      <c r="G27" s="5" t="str">
        <f>IF($A27&gt;0,VLOOKUP($A27,Osnovna!$A$7:$R$199,7,0)," ")</f>
        <v xml:space="preserve"> </v>
      </c>
    </row>
    <row r="28" spans="1:7" x14ac:dyDescent="0.25">
      <c r="A28" s="6"/>
      <c r="B28" s="5" t="str">
        <f>IF($A28&gt;0,VLOOKUP($A28,Osnovna!$A$7:$R$199,2,0)," ")</f>
        <v xml:space="preserve"> </v>
      </c>
      <c r="C28" s="5" t="str">
        <f>IF($A28&gt;0,VLOOKUP($A28,Osnovna!$A$7:$R$199,3,0)," ")</f>
        <v xml:space="preserve"> </v>
      </c>
      <c r="D28" s="5" t="str">
        <f>IF($A28&gt;0,VLOOKUP($A28,Osnovna!$A$7:$R$199,4,0)," ")</f>
        <v xml:space="preserve"> </v>
      </c>
      <c r="E28" s="5" t="str">
        <f>IF($A28&gt;0,VLOOKUP($A28,Osnovna!$A$7:$R$199,5,0)," ")</f>
        <v xml:space="preserve"> </v>
      </c>
      <c r="F28" s="5" t="str">
        <f>IF($A28&gt;0,VLOOKUP($A28,Osnovna!$A$7:$R$199,6,0)," ")</f>
        <v xml:space="preserve"> </v>
      </c>
      <c r="G28" s="5" t="str">
        <f>IF($A28&gt;0,VLOOKUP($A28,Osnovna!$A$7:$R$199,7,0)," ")</f>
        <v xml:space="preserve"> </v>
      </c>
    </row>
    <row r="29" spans="1:7" x14ac:dyDescent="0.25">
      <c r="A29" s="6"/>
      <c r="B29" s="5" t="str">
        <f>IF($A29&gt;0,VLOOKUP($A29,Osnovna!$A$7:$R$199,2,0)," ")</f>
        <v xml:space="preserve"> </v>
      </c>
      <c r="C29" s="5" t="str">
        <f>IF($A29&gt;0,VLOOKUP($A29,Osnovna!$A$7:$R$199,3,0)," ")</f>
        <v xml:space="preserve"> </v>
      </c>
      <c r="D29" s="5" t="str">
        <f>IF($A29&gt;0,VLOOKUP($A29,Osnovna!$A$7:$R$199,4,0)," ")</f>
        <v xml:space="preserve"> </v>
      </c>
      <c r="E29" s="5" t="str">
        <f>IF($A29&gt;0,VLOOKUP($A29,Osnovna!$A$7:$R$199,5,0)," ")</f>
        <v xml:space="preserve"> </v>
      </c>
      <c r="F29" s="5" t="str">
        <f>IF($A29&gt;0,VLOOKUP($A29,Osnovna!$A$7:$R$199,6,0)," ")</f>
        <v xml:space="preserve"> </v>
      </c>
      <c r="G29" s="5" t="str">
        <f>IF($A29&gt;0,VLOOKUP($A29,Osnovna!$A$7:$R$199,7,0)," ")</f>
        <v xml:space="preserve"> </v>
      </c>
    </row>
    <row r="30" spans="1:7" x14ac:dyDescent="0.25">
      <c r="A30" s="6"/>
      <c r="B30" s="5" t="str">
        <f>IF($A30&gt;0,VLOOKUP($A30,Osnovna!$A$7:$R$199,2,0)," ")</f>
        <v xml:space="preserve"> </v>
      </c>
      <c r="C30" s="5" t="str">
        <f>IF($A30&gt;0,VLOOKUP($A30,Osnovna!$A$7:$R$199,3,0)," ")</f>
        <v xml:space="preserve"> </v>
      </c>
      <c r="D30" s="5" t="str">
        <f>IF($A30&gt;0,VLOOKUP($A30,Osnovna!$A$7:$R$199,4,0)," ")</f>
        <v xml:space="preserve"> </v>
      </c>
      <c r="E30" s="5" t="str">
        <f>IF($A30&gt;0,VLOOKUP($A30,Osnovna!$A$7:$R$199,5,0)," ")</f>
        <v xml:space="preserve"> </v>
      </c>
      <c r="F30" s="5" t="str">
        <f>IF($A30&gt;0,VLOOKUP($A30,Osnovna!$A$7:$R$199,6,0)," ")</f>
        <v xml:space="preserve"> </v>
      </c>
      <c r="G30" s="5" t="str">
        <f>IF($A30&gt;0,VLOOKUP($A30,Osnovna!$A$7:$R$199,7,0)," ")</f>
        <v xml:space="preserve"> </v>
      </c>
    </row>
    <row r="31" spans="1:7" x14ac:dyDescent="0.25">
      <c r="A31" s="6"/>
      <c r="B31" s="5" t="str">
        <f>IF($A31&gt;0,VLOOKUP($A31,Osnovna!$A$7:$R$199,2,0)," ")</f>
        <v xml:space="preserve"> </v>
      </c>
      <c r="C31" s="5" t="str">
        <f>IF($A31&gt;0,VLOOKUP($A31,Osnovna!$A$7:$R$199,3,0)," ")</f>
        <v xml:space="preserve"> </v>
      </c>
      <c r="D31" s="5" t="str">
        <f>IF($A31&gt;0,VLOOKUP($A31,Osnovna!$A$7:$R$199,4,0)," ")</f>
        <v xml:space="preserve"> </v>
      </c>
      <c r="E31" s="5" t="str">
        <f>IF($A31&gt;0,VLOOKUP($A31,Osnovna!$A$7:$R$199,5,0)," ")</f>
        <v xml:space="preserve"> </v>
      </c>
      <c r="F31" s="5" t="str">
        <f>IF($A31&gt;0,VLOOKUP($A31,Osnovna!$A$7:$R$199,6,0)," ")</f>
        <v xml:space="preserve"> </v>
      </c>
      <c r="G31" s="5" t="str">
        <f>IF($A31&gt;0,VLOOKUP($A31,Osnovna!$A$7:$R$199,7,0)," ")</f>
        <v xml:space="preserve"> </v>
      </c>
    </row>
    <row r="32" spans="1:7" x14ac:dyDescent="0.25">
      <c r="A32" s="6"/>
      <c r="B32" s="5" t="str">
        <f>IF($A32&gt;0,VLOOKUP($A32,Osnovna!$A$7:$R$199,2,0)," ")</f>
        <v xml:space="preserve"> </v>
      </c>
      <c r="C32" s="5" t="str">
        <f>IF($A32&gt;0,VLOOKUP($A32,Osnovna!$A$7:$R$199,3,0)," ")</f>
        <v xml:space="preserve"> </v>
      </c>
      <c r="D32" s="5" t="str">
        <f>IF($A32&gt;0,VLOOKUP($A32,Osnovna!$A$7:$R$199,4,0)," ")</f>
        <v xml:space="preserve"> </v>
      </c>
      <c r="E32" s="5" t="str">
        <f>IF($A32&gt;0,VLOOKUP($A32,Osnovna!$A$7:$R$199,5,0)," ")</f>
        <v xml:space="preserve"> </v>
      </c>
      <c r="F32" s="5" t="str">
        <f>IF($A32&gt;0,VLOOKUP($A32,Osnovna!$A$7:$R$199,6,0)," ")</f>
        <v xml:space="preserve"> </v>
      </c>
      <c r="G32" s="5" t="str">
        <f>IF($A32&gt;0,VLOOKUP($A32,Osnovna!$A$7:$R$199,7,0)," ")</f>
        <v xml:space="preserve"> </v>
      </c>
    </row>
    <row r="33" spans="1:7" x14ac:dyDescent="0.25">
      <c r="A33" s="6"/>
      <c r="B33" s="5" t="str">
        <f>IF($A33&gt;0,VLOOKUP($A33,Osnovna!$A$7:$R$199,2,0)," ")</f>
        <v xml:space="preserve"> </v>
      </c>
      <c r="C33" s="5" t="str">
        <f>IF($A33&gt;0,VLOOKUP($A33,Osnovna!$A$7:$R$199,3,0)," ")</f>
        <v xml:space="preserve"> </v>
      </c>
      <c r="D33" s="5" t="str">
        <f>IF($A33&gt;0,VLOOKUP($A33,Osnovna!$A$7:$R$199,4,0)," ")</f>
        <v xml:space="preserve"> </v>
      </c>
      <c r="E33" s="5" t="str">
        <f>IF($A33&gt;0,VLOOKUP($A33,Osnovna!$A$7:$R$199,5,0)," ")</f>
        <v xml:space="preserve"> </v>
      </c>
      <c r="F33" s="5" t="str">
        <f>IF($A33&gt;0,VLOOKUP($A33,Osnovna!$A$7:$R$199,6,0)," ")</f>
        <v xml:space="preserve"> </v>
      </c>
      <c r="G33" s="5" t="str">
        <f>IF($A33&gt;0,VLOOKUP($A33,Osnovna!$A$7:$R$199,7,0)," ")</f>
        <v xml:space="preserve"> </v>
      </c>
    </row>
    <row r="34" spans="1:7" x14ac:dyDescent="0.25">
      <c r="A34" s="6"/>
      <c r="B34" s="5" t="str">
        <f>IF($A34&gt;0,VLOOKUP($A34,Osnovna!$A$7:$R$199,2,0)," ")</f>
        <v xml:space="preserve"> </v>
      </c>
      <c r="C34" s="5" t="str">
        <f>IF($A34&gt;0,VLOOKUP($A34,Osnovna!$A$7:$R$199,3,0)," ")</f>
        <v xml:space="preserve"> </v>
      </c>
      <c r="D34" s="5" t="str">
        <f>IF($A34&gt;0,VLOOKUP($A34,Osnovna!$A$7:$R$199,4,0)," ")</f>
        <v xml:space="preserve"> </v>
      </c>
      <c r="E34" s="5" t="str">
        <f>IF($A34&gt;0,VLOOKUP($A34,Osnovna!$A$7:$R$199,5,0)," ")</f>
        <v xml:space="preserve"> </v>
      </c>
      <c r="F34" s="5" t="str">
        <f>IF($A34&gt;0,VLOOKUP($A34,Osnovna!$A$7:$R$199,6,0)," ")</f>
        <v xml:space="preserve"> </v>
      </c>
      <c r="G34" s="5" t="str">
        <f>IF($A34&gt;0,VLOOKUP($A34,Osnovna!$A$7:$R$199,7,0)," ")</f>
        <v xml:space="preserve"> </v>
      </c>
    </row>
    <row r="35" spans="1:7" x14ac:dyDescent="0.25">
      <c r="A35" s="6"/>
      <c r="B35" s="5" t="str">
        <f>IF($A35&gt;0,VLOOKUP($A35,Osnovna!$A$7:$R$199,2,0)," ")</f>
        <v xml:space="preserve"> </v>
      </c>
      <c r="C35" s="5" t="str">
        <f>IF($A35&gt;0,VLOOKUP($A35,Osnovna!$A$7:$R$199,3,0)," ")</f>
        <v xml:space="preserve"> </v>
      </c>
      <c r="D35" s="5" t="str">
        <f>IF($A35&gt;0,VLOOKUP($A35,Osnovna!$A$7:$R$199,4,0)," ")</f>
        <v xml:space="preserve"> </v>
      </c>
      <c r="E35" s="5" t="str">
        <f>IF($A35&gt;0,VLOOKUP($A35,Osnovna!$A$7:$R$199,5,0)," ")</f>
        <v xml:space="preserve"> </v>
      </c>
      <c r="F35" s="5" t="str">
        <f>IF($A35&gt;0,VLOOKUP($A35,Osnovna!$A$7:$R$199,6,0)," ")</f>
        <v xml:space="preserve"> </v>
      </c>
      <c r="G35" s="5" t="str">
        <f>IF($A35&gt;0,VLOOKUP($A35,Osnovna!$A$7:$R$199,7,0)," ")</f>
        <v xml:space="preserve"> </v>
      </c>
    </row>
    <row r="36" spans="1:7" x14ac:dyDescent="0.25">
      <c r="A36" s="6"/>
      <c r="B36" s="5" t="str">
        <f>IF($A36&gt;0,VLOOKUP($A36,Osnovna!$A$7:$R$199,2,0)," ")</f>
        <v xml:space="preserve"> </v>
      </c>
      <c r="C36" s="5" t="str">
        <f>IF($A36&gt;0,VLOOKUP($A36,Osnovna!$A$7:$R$199,3,0)," ")</f>
        <v xml:space="preserve"> </v>
      </c>
      <c r="D36" s="5" t="str">
        <f>IF($A36&gt;0,VLOOKUP($A36,Osnovna!$A$7:$R$199,4,0)," ")</f>
        <v xml:space="preserve"> </v>
      </c>
      <c r="E36" s="5" t="str">
        <f>IF($A36&gt;0,VLOOKUP($A36,Osnovna!$A$7:$R$199,5,0)," ")</f>
        <v xml:space="preserve"> </v>
      </c>
      <c r="F36" s="5" t="str">
        <f>IF($A36&gt;0,VLOOKUP($A36,Osnovna!$A$7:$R$199,6,0)," ")</f>
        <v xml:space="preserve"> </v>
      </c>
      <c r="G36" s="5" t="str">
        <f>IF($A36&gt;0,VLOOKUP($A36,Osnovna!$A$7:$R$199,7,0)," ")</f>
        <v xml:space="preserve"> </v>
      </c>
    </row>
    <row r="37" spans="1:7" x14ac:dyDescent="0.25">
      <c r="A37" s="6"/>
      <c r="B37" s="5" t="str">
        <f>IF($A37&gt;0,VLOOKUP($A37,Osnovna!$A$7:$R$199,2,0)," ")</f>
        <v xml:space="preserve"> </v>
      </c>
      <c r="C37" s="5" t="str">
        <f>IF($A37&gt;0,VLOOKUP($A37,Osnovna!$A$7:$R$199,3,0)," ")</f>
        <v xml:space="preserve"> </v>
      </c>
      <c r="D37" s="5" t="str">
        <f>IF($A37&gt;0,VLOOKUP($A37,Osnovna!$A$7:$R$199,4,0)," ")</f>
        <v xml:space="preserve"> </v>
      </c>
      <c r="E37" s="5" t="str">
        <f>IF($A37&gt;0,VLOOKUP($A37,Osnovna!$A$7:$R$199,5,0)," ")</f>
        <v xml:space="preserve"> </v>
      </c>
      <c r="F37" s="5" t="str">
        <f>IF($A37&gt;0,VLOOKUP($A37,Osnovna!$A$7:$R$199,6,0)," ")</f>
        <v xml:space="preserve"> </v>
      </c>
      <c r="G37" s="5" t="str">
        <f>IF($A37&gt;0,VLOOKUP($A37,Osnovna!$A$7:$R$199,7,0)," ")</f>
        <v xml:space="preserve"> </v>
      </c>
    </row>
    <row r="38" spans="1:7" x14ac:dyDescent="0.25">
      <c r="A38" s="6"/>
      <c r="B38" s="5" t="str">
        <f>IF($A38&gt;0,VLOOKUP($A38,Osnovna!$A$7:$R$199,2,0)," ")</f>
        <v xml:space="preserve"> </v>
      </c>
      <c r="C38" s="5" t="str">
        <f>IF($A38&gt;0,VLOOKUP($A38,Osnovna!$A$7:$R$199,3,0)," ")</f>
        <v xml:space="preserve"> </v>
      </c>
      <c r="D38" s="5" t="str">
        <f>IF($A38&gt;0,VLOOKUP($A38,Osnovna!$A$7:$R$199,4,0)," ")</f>
        <v xml:space="preserve"> </v>
      </c>
      <c r="E38" s="5" t="str">
        <f>IF($A38&gt;0,VLOOKUP($A38,Osnovna!$A$7:$R$199,5,0)," ")</f>
        <v xml:space="preserve"> </v>
      </c>
      <c r="F38" s="5" t="str">
        <f>IF($A38&gt;0,VLOOKUP($A38,Osnovna!$A$7:$R$199,6,0)," ")</f>
        <v xml:space="preserve"> </v>
      </c>
      <c r="G38" s="5" t="str">
        <f>IF($A38&gt;0,VLOOKUP($A38,Osnovna!$A$7:$R$199,7,0)," ")</f>
        <v xml:space="preserve"> </v>
      </c>
    </row>
    <row r="39" spans="1:7" x14ac:dyDescent="0.25">
      <c r="A39" s="6"/>
      <c r="B39" s="5" t="str">
        <f>IF($A39&gt;0,VLOOKUP($A39,Osnovna!$A$7:$R$199,2,0)," ")</f>
        <v xml:space="preserve"> </v>
      </c>
      <c r="C39" s="5" t="str">
        <f>IF($A39&gt;0,VLOOKUP($A39,Osnovna!$A$7:$R$199,3,0)," ")</f>
        <v xml:space="preserve"> </v>
      </c>
      <c r="D39" s="5" t="str">
        <f>IF($A39&gt;0,VLOOKUP($A39,Osnovna!$A$7:$R$199,4,0)," ")</f>
        <v xml:space="preserve"> </v>
      </c>
      <c r="E39" s="5" t="str">
        <f>IF($A39&gt;0,VLOOKUP($A39,Osnovna!$A$7:$R$199,5,0)," ")</f>
        <v xml:space="preserve"> </v>
      </c>
      <c r="F39" s="5" t="str">
        <f>IF($A39&gt;0,VLOOKUP($A39,Osnovna!$A$7:$R$199,6,0)," ")</f>
        <v xml:space="preserve"> </v>
      </c>
      <c r="G39" s="5" t="str">
        <f>IF($A39&gt;0,VLOOKUP($A39,Osnovna!$A$7:$R$199,7,0)," ")</f>
        <v xml:space="preserve"> </v>
      </c>
    </row>
    <row r="40" spans="1:7" x14ac:dyDescent="0.25">
      <c r="A40" s="6"/>
      <c r="B40" s="5" t="str">
        <f>IF($A40&gt;0,VLOOKUP($A40,Osnovna!$A$7:$R$199,2,0)," ")</f>
        <v xml:space="preserve"> </v>
      </c>
      <c r="C40" s="5" t="str">
        <f>IF($A40&gt;0,VLOOKUP($A40,Osnovna!$A$7:$R$199,3,0)," ")</f>
        <v xml:space="preserve"> </v>
      </c>
      <c r="D40" s="5" t="str">
        <f>IF($A40&gt;0,VLOOKUP($A40,Osnovna!$A$7:$R$199,4,0)," ")</f>
        <v xml:space="preserve"> </v>
      </c>
      <c r="E40" s="5" t="str">
        <f>IF($A40&gt;0,VLOOKUP($A40,Osnovna!$A$7:$R$199,5,0)," ")</f>
        <v xml:space="preserve"> </v>
      </c>
      <c r="F40" s="5" t="str">
        <f>IF($A40&gt;0,VLOOKUP($A40,Osnovna!$A$7:$R$199,6,0)," ")</f>
        <v xml:space="preserve"> </v>
      </c>
      <c r="G40" s="5" t="str">
        <f>IF($A40&gt;0,VLOOKUP($A40,Osnovna!$A$7:$R$199,7,0)," ")</f>
        <v xml:space="preserve"> </v>
      </c>
    </row>
    <row r="41" spans="1:7" x14ac:dyDescent="0.25">
      <c r="A41" s="6"/>
      <c r="B41" s="5" t="str">
        <f>IF($A41&gt;0,VLOOKUP($A41,Osnovna!$A$7:$R$199,2,0)," ")</f>
        <v xml:space="preserve"> </v>
      </c>
      <c r="C41" s="5" t="str">
        <f>IF($A41&gt;0,VLOOKUP($A41,Osnovna!$A$7:$R$199,3,0)," ")</f>
        <v xml:space="preserve"> </v>
      </c>
      <c r="D41" s="5" t="str">
        <f>IF($A41&gt;0,VLOOKUP($A41,Osnovna!$A$7:$R$199,4,0)," ")</f>
        <v xml:space="preserve"> </v>
      </c>
      <c r="E41" s="5" t="str">
        <f>IF($A41&gt;0,VLOOKUP($A41,Osnovna!$A$7:$R$199,5,0)," ")</f>
        <v xml:space="preserve"> </v>
      </c>
      <c r="F41" s="5" t="str">
        <f>IF($A41&gt;0,VLOOKUP($A41,Osnovna!$A$7:$R$199,6,0)," ")</f>
        <v xml:space="preserve"> </v>
      </c>
      <c r="G41" s="5" t="str">
        <f>IF($A41&gt;0,VLOOKUP($A41,Osnovna!$A$7:$R$199,7,0)," ")</f>
        <v xml:space="preserve"> </v>
      </c>
    </row>
    <row r="42" spans="1:7" x14ac:dyDescent="0.25">
      <c r="A42" s="6"/>
      <c r="B42" s="5" t="str">
        <f>IF($A42&gt;0,VLOOKUP($A42,Osnovna!$A$7:$R$199,2,0)," ")</f>
        <v xml:space="preserve"> </v>
      </c>
      <c r="C42" s="5" t="str">
        <f>IF($A42&gt;0,VLOOKUP($A42,Osnovna!$A$7:$R$199,3,0)," ")</f>
        <v xml:space="preserve"> </v>
      </c>
      <c r="D42" s="5" t="str">
        <f>IF($A42&gt;0,VLOOKUP($A42,Osnovna!$A$7:$R$199,4,0)," ")</f>
        <v xml:space="preserve"> </v>
      </c>
      <c r="E42" s="5" t="str">
        <f>IF($A42&gt;0,VLOOKUP($A42,Osnovna!$A$7:$R$199,5,0)," ")</f>
        <v xml:space="preserve"> </v>
      </c>
      <c r="F42" s="5" t="str">
        <f>IF($A42&gt;0,VLOOKUP($A42,Osnovna!$A$7:$R$199,6,0)," ")</f>
        <v xml:space="preserve"> </v>
      </c>
      <c r="G42" s="5" t="str">
        <f>IF($A42&gt;0,VLOOKUP($A42,Osnovna!$A$7:$R$199,7,0)," ")</f>
        <v xml:space="preserve"> </v>
      </c>
    </row>
    <row r="43" spans="1:7" x14ac:dyDescent="0.25">
      <c r="A43" s="6"/>
      <c r="B43" s="5" t="str">
        <f>IF($A43&gt;0,VLOOKUP($A43,Osnovna!$A$7:$R$199,2,0)," ")</f>
        <v xml:space="preserve"> </v>
      </c>
      <c r="C43" s="5" t="str">
        <f>IF($A43&gt;0,VLOOKUP($A43,Osnovna!$A$7:$R$199,3,0)," ")</f>
        <v xml:space="preserve"> </v>
      </c>
      <c r="D43" s="5" t="str">
        <f>IF($A43&gt;0,VLOOKUP($A43,Osnovna!$A$7:$R$199,4,0)," ")</f>
        <v xml:space="preserve"> </v>
      </c>
      <c r="E43" s="5" t="str">
        <f>IF($A43&gt;0,VLOOKUP($A43,Osnovna!$A$7:$R$199,5,0)," ")</f>
        <v xml:space="preserve"> </v>
      </c>
      <c r="F43" s="5" t="str">
        <f>IF($A43&gt;0,VLOOKUP($A43,Osnovna!$A$7:$R$199,6,0)," ")</f>
        <v xml:space="preserve"> </v>
      </c>
      <c r="G43" s="5" t="str">
        <f>IF($A43&gt;0,VLOOKUP($A43,Osnovna!$A$7:$R$199,7,0)," ")</f>
        <v xml:space="preserve"> </v>
      </c>
    </row>
    <row r="44" spans="1:7" x14ac:dyDescent="0.25">
      <c r="A44" s="6"/>
      <c r="B44" s="5" t="str">
        <f>IF($A44&gt;0,VLOOKUP($A44,Osnovna!$A$7:$R$199,2,0)," ")</f>
        <v xml:space="preserve"> </v>
      </c>
      <c r="C44" s="5" t="str">
        <f>IF($A44&gt;0,VLOOKUP($A44,Osnovna!$A$7:$R$199,3,0)," ")</f>
        <v xml:space="preserve"> </v>
      </c>
      <c r="D44" s="5" t="str">
        <f>IF($A44&gt;0,VLOOKUP($A44,Osnovna!$A$7:$R$199,4,0)," ")</f>
        <v xml:space="preserve"> </v>
      </c>
      <c r="E44" s="5" t="str">
        <f>IF($A44&gt;0,VLOOKUP($A44,Osnovna!$A$7:$R$199,5,0)," ")</f>
        <v xml:space="preserve"> </v>
      </c>
      <c r="F44" s="5" t="str">
        <f>IF($A44&gt;0,VLOOKUP($A44,Osnovna!$A$7:$R$199,6,0)," ")</f>
        <v xml:space="preserve"> </v>
      </c>
      <c r="G44" s="5" t="str">
        <f>IF($A44&gt;0,VLOOKUP($A44,Osnovna!$A$7:$R$199,7,0)," ")</f>
        <v xml:space="preserve"> </v>
      </c>
    </row>
    <row r="45" spans="1:7" x14ac:dyDescent="0.25">
      <c r="A45" s="6"/>
      <c r="B45" s="5" t="str">
        <f>IF($A45&gt;0,VLOOKUP($A45,Osnovna!$A$7:$R$199,2,0)," ")</f>
        <v xml:space="preserve"> </v>
      </c>
      <c r="C45" s="5" t="str">
        <f>IF($A45&gt;0,VLOOKUP($A45,Osnovna!$A$7:$R$199,3,0)," ")</f>
        <v xml:space="preserve"> </v>
      </c>
      <c r="D45" s="5" t="str">
        <f>IF($A45&gt;0,VLOOKUP($A45,Osnovna!$A$7:$R$199,4,0)," ")</f>
        <v xml:space="preserve"> </v>
      </c>
      <c r="E45" s="5" t="str">
        <f>IF($A45&gt;0,VLOOKUP($A45,Osnovna!$A$7:$R$199,5,0)," ")</f>
        <v xml:space="preserve"> </v>
      </c>
      <c r="F45" s="5" t="str">
        <f>IF($A45&gt;0,VLOOKUP($A45,Osnovna!$A$7:$R$199,6,0)," ")</f>
        <v xml:space="preserve"> </v>
      </c>
      <c r="G45" s="5" t="str">
        <f>IF($A45&gt;0,VLOOKUP($A45,Osnovna!$A$7:$R$199,7,0)," ")</f>
        <v xml:space="preserve"> </v>
      </c>
    </row>
    <row r="46" spans="1:7" x14ac:dyDescent="0.25">
      <c r="A46" s="6"/>
      <c r="B46" s="5" t="str">
        <f>IF($A46&gt;0,VLOOKUP($A46,Osnovna!$A$7:$R$199,2,0)," ")</f>
        <v xml:space="preserve"> </v>
      </c>
      <c r="C46" s="5" t="str">
        <f>IF($A46&gt;0,VLOOKUP($A46,Osnovna!$A$7:$R$199,3,0)," ")</f>
        <v xml:space="preserve"> </v>
      </c>
      <c r="D46" s="5" t="str">
        <f>IF($A46&gt;0,VLOOKUP($A46,Osnovna!$A$7:$R$199,4,0)," ")</f>
        <v xml:space="preserve"> </v>
      </c>
      <c r="E46" s="5" t="str">
        <f>IF($A46&gt;0,VLOOKUP($A46,Osnovna!$A$7:$R$199,5,0)," ")</f>
        <v xml:space="preserve"> </v>
      </c>
      <c r="F46" s="5" t="str">
        <f>IF($A46&gt;0,VLOOKUP($A46,Osnovna!$A$7:$R$199,6,0)," ")</f>
        <v xml:space="preserve"> </v>
      </c>
      <c r="G46" s="5" t="str">
        <f>IF($A46&gt;0,VLOOKUP($A46,Osnovna!$A$7:$R$199,7,0)," ")</f>
        <v xml:space="preserve"> </v>
      </c>
    </row>
    <row r="47" spans="1:7" x14ac:dyDescent="0.25">
      <c r="A47" s="6"/>
      <c r="B47" s="5" t="str">
        <f>IF($A47&gt;0,VLOOKUP($A47,Osnovna!$A$7:$R$199,2,0)," ")</f>
        <v xml:space="preserve"> </v>
      </c>
      <c r="C47" s="5" t="str">
        <f>IF($A47&gt;0,VLOOKUP($A47,Osnovna!$A$7:$R$199,3,0)," ")</f>
        <v xml:space="preserve"> </v>
      </c>
      <c r="D47" s="5" t="str">
        <f>IF($A47&gt;0,VLOOKUP($A47,Osnovna!$A$7:$R$199,4,0)," ")</f>
        <v xml:space="preserve"> </v>
      </c>
      <c r="E47" s="5" t="str">
        <f>IF($A47&gt;0,VLOOKUP($A47,Osnovna!$A$7:$R$199,5,0)," ")</f>
        <v xml:space="preserve"> </v>
      </c>
      <c r="F47" s="5" t="str">
        <f>IF($A47&gt;0,VLOOKUP($A47,Osnovna!$A$7:$R$199,6,0)," ")</f>
        <v xml:space="preserve"> </v>
      </c>
      <c r="G47" s="5" t="str">
        <f>IF($A47&gt;0,VLOOKUP($A47,Osnovna!$A$7:$R$199,7,0)," ")</f>
        <v xml:space="preserve"> </v>
      </c>
    </row>
    <row r="48" spans="1:7" x14ac:dyDescent="0.25">
      <c r="A48" s="6"/>
      <c r="B48" s="5" t="str">
        <f>IF($A48&gt;0,VLOOKUP($A48,Osnovna!$A$7:$R$199,2,0)," ")</f>
        <v xml:space="preserve"> </v>
      </c>
      <c r="C48" s="5" t="str">
        <f>IF($A48&gt;0,VLOOKUP($A48,Osnovna!$A$7:$R$199,3,0)," ")</f>
        <v xml:space="preserve"> </v>
      </c>
      <c r="D48" s="5" t="str">
        <f>IF($A48&gt;0,VLOOKUP($A48,Osnovna!$A$7:$R$199,4,0)," ")</f>
        <v xml:space="preserve"> </v>
      </c>
      <c r="E48" s="5" t="str">
        <f>IF($A48&gt;0,VLOOKUP($A48,Osnovna!$A$7:$R$199,5,0)," ")</f>
        <v xml:space="preserve"> </v>
      </c>
      <c r="F48" s="5" t="str">
        <f>IF($A48&gt;0,VLOOKUP($A48,Osnovna!$A$7:$R$199,6,0)," ")</f>
        <v xml:space="preserve"> </v>
      </c>
      <c r="G48" s="5" t="str">
        <f>IF($A48&gt;0,VLOOKUP($A48,Osnovna!$A$7:$R$199,7,0)," ")</f>
        <v xml:space="preserve"> </v>
      </c>
    </row>
    <row r="49" spans="1:7" x14ac:dyDescent="0.25">
      <c r="A49" s="6"/>
      <c r="B49" s="5" t="str">
        <f>IF($A49&gt;0,VLOOKUP($A49,Osnovna!$A$7:$R$199,2,0)," ")</f>
        <v xml:space="preserve"> </v>
      </c>
      <c r="C49" s="5" t="str">
        <f>IF($A49&gt;0,VLOOKUP($A49,Osnovna!$A$7:$R$199,3,0)," ")</f>
        <v xml:space="preserve"> </v>
      </c>
      <c r="D49" s="5" t="str">
        <f>IF($A49&gt;0,VLOOKUP($A49,Osnovna!$A$7:$R$199,4,0)," ")</f>
        <v xml:space="preserve"> </v>
      </c>
      <c r="E49" s="5" t="str">
        <f>IF($A49&gt;0,VLOOKUP($A49,Osnovna!$A$7:$R$199,5,0)," ")</f>
        <v xml:space="preserve"> </v>
      </c>
      <c r="F49" s="5" t="str">
        <f>IF($A49&gt;0,VLOOKUP($A49,Osnovna!$A$7:$R$199,6,0)," ")</f>
        <v xml:space="preserve"> </v>
      </c>
      <c r="G49" s="5" t="str">
        <f>IF($A49&gt;0,VLOOKUP($A49,Osnovna!$A$7:$R$199,7,0)," ")</f>
        <v xml:space="preserve"> </v>
      </c>
    </row>
    <row r="50" spans="1:7" x14ac:dyDescent="0.25">
      <c r="A50" s="6"/>
      <c r="B50" s="5" t="str">
        <f>IF($A50&gt;0,VLOOKUP($A50,Osnovna!$A$7:$R$199,2,0)," ")</f>
        <v xml:space="preserve"> </v>
      </c>
      <c r="C50" s="5" t="str">
        <f>IF($A50&gt;0,VLOOKUP($A50,Osnovna!$A$7:$R$199,3,0)," ")</f>
        <v xml:space="preserve"> </v>
      </c>
      <c r="D50" s="5" t="str">
        <f>IF($A50&gt;0,VLOOKUP($A50,Osnovna!$A$7:$R$199,4,0)," ")</f>
        <v xml:space="preserve"> </v>
      </c>
      <c r="E50" s="5" t="str">
        <f>IF($A50&gt;0,VLOOKUP($A50,Osnovna!$A$7:$R$199,5,0)," ")</f>
        <v xml:space="preserve"> </v>
      </c>
      <c r="F50" s="5" t="str">
        <f>IF($A50&gt;0,VLOOKUP($A50,Osnovna!$A$7:$R$199,6,0)," ")</f>
        <v xml:space="preserve"> </v>
      </c>
      <c r="G50" s="5" t="str">
        <f>IF($A50&gt;0,VLOOKUP($A50,Osnovna!$A$7:$R$199,7,0)," ")</f>
        <v xml:space="preserve"> </v>
      </c>
    </row>
    <row r="51" spans="1:7" x14ac:dyDescent="0.25">
      <c r="A51" s="6"/>
    </row>
    <row r="52" spans="1:7" x14ac:dyDescent="0.25">
      <c r="A52" s="6"/>
    </row>
    <row r="53" spans="1:7" x14ac:dyDescent="0.25">
      <c r="A53" s="6"/>
    </row>
    <row r="54" spans="1:7" x14ac:dyDescent="0.25">
      <c r="A54" s="6"/>
    </row>
    <row r="55" spans="1:7" x14ac:dyDescent="0.25">
      <c r="A55" s="6"/>
    </row>
    <row r="56" spans="1:7" x14ac:dyDescent="0.25">
      <c r="A56" s="6"/>
    </row>
    <row r="57" spans="1:7" x14ac:dyDescent="0.25">
      <c r="A57" s="6"/>
    </row>
    <row r="58" spans="1:7" x14ac:dyDescent="0.25">
      <c r="A58" s="6"/>
    </row>
    <row r="59" spans="1:7" x14ac:dyDescent="0.25">
      <c r="A59" s="6"/>
    </row>
    <row r="60" spans="1:7" x14ac:dyDescent="0.25">
      <c r="A60" s="6"/>
    </row>
    <row r="61" spans="1:7" x14ac:dyDescent="0.25">
      <c r="A61" s="6"/>
    </row>
    <row r="62" spans="1:7" x14ac:dyDescent="0.25">
      <c r="A62" s="6"/>
    </row>
    <row r="63" spans="1:7" x14ac:dyDescent="0.25">
      <c r="A63" s="6"/>
    </row>
    <row r="64" spans="1:7" x14ac:dyDescent="0.25">
      <c r="A64" s="6"/>
    </row>
    <row r="65" spans="1:1" x14ac:dyDescent="0.25">
      <c r="A65" s="6"/>
    </row>
    <row r="66" spans="1:1" x14ac:dyDescent="0.25">
      <c r="A66" s="6"/>
    </row>
    <row r="67" spans="1:1" x14ac:dyDescent="0.25">
      <c r="A67" s="6"/>
    </row>
    <row r="68" spans="1:1" x14ac:dyDescent="0.25">
      <c r="A68" s="6"/>
    </row>
    <row r="69" spans="1:1" x14ac:dyDescent="0.25">
      <c r="A69" s="6"/>
    </row>
    <row r="70" spans="1:1" x14ac:dyDescent="0.25">
      <c r="A70" s="6"/>
    </row>
    <row r="71" spans="1:1" x14ac:dyDescent="0.25">
      <c r="A71" s="6"/>
    </row>
    <row r="72" spans="1:1" x14ac:dyDescent="0.25">
      <c r="A72" s="6"/>
    </row>
    <row r="73" spans="1:1" x14ac:dyDescent="0.25">
      <c r="A73" s="6"/>
    </row>
    <row r="74" spans="1:1" x14ac:dyDescent="0.25">
      <c r="A74" s="6"/>
    </row>
    <row r="75" spans="1:1" x14ac:dyDescent="0.25">
      <c r="A75" s="6"/>
    </row>
    <row r="76" spans="1:1" x14ac:dyDescent="0.25">
      <c r="A76" s="6"/>
    </row>
    <row r="77" spans="1:1" x14ac:dyDescent="0.25">
      <c r="A77" s="6"/>
    </row>
    <row r="78" spans="1:1" x14ac:dyDescent="0.25">
      <c r="A78" s="6"/>
    </row>
    <row r="79" spans="1:1" x14ac:dyDescent="0.25">
      <c r="A79" s="6"/>
    </row>
    <row r="80" spans="1:1" x14ac:dyDescent="0.25">
      <c r="A80" s="6"/>
    </row>
    <row r="81" spans="1:1" x14ac:dyDescent="0.25">
      <c r="A81" s="6"/>
    </row>
    <row r="82" spans="1:1" x14ac:dyDescent="0.25">
      <c r="A82" s="6"/>
    </row>
    <row r="83" spans="1:1" x14ac:dyDescent="0.25">
      <c r="A83" s="6"/>
    </row>
    <row r="84" spans="1:1" x14ac:dyDescent="0.25">
      <c r="A84" s="6"/>
    </row>
    <row r="85" spans="1:1" x14ac:dyDescent="0.25">
      <c r="A85" s="6"/>
    </row>
    <row r="86" spans="1:1" x14ac:dyDescent="0.25">
      <c r="A86" s="6"/>
    </row>
    <row r="87" spans="1:1" x14ac:dyDescent="0.25">
      <c r="A87" s="6"/>
    </row>
    <row r="88" spans="1:1" x14ac:dyDescent="0.25">
      <c r="A88" s="6"/>
    </row>
    <row r="89" spans="1:1" x14ac:dyDescent="0.25">
      <c r="A89" s="6"/>
    </row>
    <row r="90" spans="1:1" x14ac:dyDescent="0.25">
      <c r="A90" s="6"/>
    </row>
    <row r="91" spans="1:1" x14ac:dyDescent="0.25">
      <c r="A91" s="6"/>
    </row>
    <row r="92" spans="1:1" x14ac:dyDescent="0.25">
      <c r="A92" s="6"/>
    </row>
    <row r="93" spans="1:1" x14ac:dyDescent="0.25">
      <c r="A93" s="6"/>
    </row>
    <row r="94" spans="1:1" x14ac:dyDescent="0.25">
      <c r="A94" s="6"/>
    </row>
    <row r="95" spans="1:1" x14ac:dyDescent="0.25">
      <c r="A95" s="6"/>
    </row>
    <row r="96" spans="1:1" x14ac:dyDescent="0.25">
      <c r="A96" s="6"/>
    </row>
    <row r="97" spans="1:1" x14ac:dyDescent="0.25">
      <c r="A97" s="6"/>
    </row>
    <row r="98" spans="1:1" x14ac:dyDescent="0.25">
      <c r="A98" s="6"/>
    </row>
    <row r="99" spans="1:1" x14ac:dyDescent="0.25">
      <c r="A99" s="6"/>
    </row>
    <row r="100" spans="1:1" x14ac:dyDescent="0.25">
      <c r="A100" s="6"/>
    </row>
    <row r="101" spans="1:1" x14ac:dyDescent="0.25">
      <c r="A101" s="6"/>
    </row>
    <row r="102" spans="1:1" x14ac:dyDescent="0.25">
      <c r="A102" s="6"/>
    </row>
    <row r="103" spans="1:1" x14ac:dyDescent="0.25">
      <c r="A103" s="6"/>
    </row>
    <row r="104" spans="1:1" x14ac:dyDescent="0.25">
      <c r="A104" s="6"/>
    </row>
    <row r="105" spans="1:1" x14ac:dyDescent="0.25">
      <c r="A105" s="6"/>
    </row>
    <row r="106" spans="1:1" x14ac:dyDescent="0.25">
      <c r="A106" s="6"/>
    </row>
    <row r="107" spans="1:1" x14ac:dyDescent="0.25">
      <c r="A107" s="6"/>
    </row>
    <row r="108" spans="1:1" x14ac:dyDescent="0.25">
      <c r="A108" s="6"/>
    </row>
    <row r="109" spans="1:1" x14ac:dyDescent="0.25">
      <c r="A109" s="6"/>
    </row>
    <row r="110" spans="1:1" x14ac:dyDescent="0.25">
      <c r="A110" s="6"/>
    </row>
    <row r="111" spans="1:1" x14ac:dyDescent="0.25">
      <c r="A111" s="6"/>
    </row>
    <row r="112" spans="1: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166"/>
  <sheetViews>
    <sheetView workbookViewId="0">
      <selection activeCell="A6" sqref="A6:G6"/>
    </sheetView>
  </sheetViews>
  <sheetFormatPr defaultRowHeight="15" x14ac:dyDescent="0.25"/>
  <cols>
    <col min="1" max="1" width="9.7109375" customWidth="1"/>
    <col min="2" max="7" width="9.28515625" bestFit="1" customWidth="1"/>
  </cols>
  <sheetData>
    <row r="6" spans="1:7" x14ac:dyDescent="0.25">
      <c r="A6" s="1" t="s">
        <v>0</v>
      </c>
      <c r="B6" s="4">
        <v>2009</v>
      </c>
      <c r="C6" s="4">
        <v>2010</v>
      </c>
      <c r="D6" s="4">
        <v>2011</v>
      </c>
      <c r="E6" s="4">
        <v>2012</v>
      </c>
      <c r="F6" s="4">
        <v>2013</v>
      </c>
      <c r="G6" s="4">
        <v>2014</v>
      </c>
    </row>
    <row r="7" spans="1:7" s="9" customFormat="1" x14ac:dyDescent="0.25">
      <c r="A7" s="9" t="s">
        <v>8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</row>
    <row r="8" spans="1:7" x14ac:dyDescent="0.25">
      <c r="A8" s="9" t="s">
        <v>9</v>
      </c>
      <c r="B8" s="11">
        <v>1</v>
      </c>
      <c r="C8" s="11">
        <v>1</v>
      </c>
      <c r="D8" s="11">
        <v>1</v>
      </c>
      <c r="E8" s="11">
        <v>1</v>
      </c>
      <c r="F8" s="11">
        <v>1</v>
      </c>
      <c r="G8" s="11">
        <v>1</v>
      </c>
    </row>
    <row r="9" spans="1:7" x14ac:dyDescent="0.25">
      <c r="A9" s="9" t="s">
        <v>10</v>
      </c>
      <c r="B9" s="11">
        <v>1</v>
      </c>
      <c r="C9" s="11">
        <v>1</v>
      </c>
      <c r="D9" s="11">
        <v>1</v>
      </c>
      <c r="E9" s="11">
        <v>1</v>
      </c>
      <c r="F9" s="11">
        <v>1</v>
      </c>
      <c r="G9" s="11">
        <v>2</v>
      </c>
    </row>
    <row r="10" spans="1:7" x14ac:dyDescent="0.25">
      <c r="A10" s="9" t="s">
        <v>11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</row>
    <row r="11" spans="1:7" x14ac:dyDescent="0.25">
      <c r="A11" s="9" t="s">
        <v>12</v>
      </c>
      <c r="B11" s="11">
        <v>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</row>
    <row r="12" spans="1:7" x14ac:dyDescent="0.25">
      <c r="A12" s="9" t="s">
        <v>13</v>
      </c>
      <c r="B12" s="11">
        <v>1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</row>
    <row r="13" spans="1:7" x14ac:dyDescent="0.25">
      <c r="A13" s="9" t="s">
        <v>14</v>
      </c>
      <c r="B13" s="11">
        <v>2</v>
      </c>
      <c r="C13" s="11">
        <v>1</v>
      </c>
      <c r="D13" s="11">
        <v>2</v>
      </c>
      <c r="E13" s="11">
        <v>2</v>
      </c>
      <c r="F13" s="11">
        <v>2</v>
      </c>
      <c r="G13" s="11">
        <v>2</v>
      </c>
    </row>
    <row r="14" spans="1:7" x14ac:dyDescent="0.25">
      <c r="A14" s="9" t="s">
        <v>15</v>
      </c>
      <c r="B14" s="11">
        <v>3</v>
      </c>
      <c r="C14" s="11">
        <v>1</v>
      </c>
      <c r="D14" s="11">
        <v>3</v>
      </c>
      <c r="E14" s="11">
        <v>3</v>
      </c>
      <c r="F14" s="11">
        <v>1</v>
      </c>
      <c r="G14" s="11">
        <v>1</v>
      </c>
    </row>
    <row r="15" spans="1:7" x14ac:dyDescent="0.25">
      <c r="A15" s="9" t="s">
        <v>16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</row>
    <row r="16" spans="1:7" x14ac:dyDescent="0.25">
      <c r="A16" s="9" t="s">
        <v>17</v>
      </c>
      <c r="B16" s="11">
        <v>2</v>
      </c>
      <c r="C16" s="11">
        <v>1</v>
      </c>
      <c r="D16" s="11">
        <v>2</v>
      </c>
      <c r="E16" s="11">
        <v>2</v>
      </c>
      <c r="F16" s="11">
        <v>2</v>
      </c>
      <c r="G16" s="11">
        <v>1</v>
      </c>
    </row>
    <row r="17" spans="1:7" x14ac:dyDescent="0.25">
      <c r="A17" s="9" t="s">
        <v>18</v>
      </c>
      <c r="B17" s="11">
        <v>1</v>
      </c>
      <c r="C17" s="11">
        <v>1</v>
      </c>
      <c r="D17" s="11">
        <v>1</v>
      </c>
      <c r="E17" s="11">
        <v>1</v>
      </c>
      <c r="F17" s="11">
        <v>1</v>
      </c>
      <c r="G17" s="11">
        <v>1</v>
      </c>
    </row>
    <row r="18" spans="1:7" x14ac:dyDescent="0.25">
      <c r="A18" s="9" t="s">
        <v>19</v>
      </c>
      <c r="B18" s="11">
        <v>1</v>
      </c>
      <c r="C18" s="11">
        <v>1</v>
      </c>
      <c r="D18" s="11">
        <v>1</v>
      </c>
      <c r="E18" s="11">
        <v>1</v>
      </c>
      <c r="F18" s="11">
        <v>1</v>
      </c>
      <c r="G18" s="11">
        <v>1</v>
      </c>
    </row>
    <row r="19" spans="1:7" x14ac:dyDescent="0.25">
      <c r="A19" s="9" t="s">
        <v>20</v>
      </c>
      <c r="B19" s="11">
        <v>1</v>
      </c>
      <c r="C19" s="11">
        <v>1</v>
      </c>
      <c r="D19" s="11">
        <v>1</v>
      </c>
      <c r="E19" s="11">
        <v>1</v>
      </c>
      <c r="F19" s="11">
        <v>1</v>
      </c>
      <c r="G19" s="11">
        <v>2</v>
      </c>
    </row>
    <row r="20" spans="1:7" x14ac:dyDescent="0.25">
      <c r="A20" s="9" t="s">
        <v>21</v>
      </c>
      <c r="B20" s="11">
        <v>1</v>
      </c>
      <c r="C20" s="11">
        <v>1</v>
      </c>
      <c r="D20" s="11">
        <v>2</v>
      </c>
      <c r="E20" s="11">
        <v>1</v>
      </c>
      <c r="F20" s="11">
        <v>1</v>
      </c>
      <c r="G20" s="11">
        <v>1</v>
      </c>
    </row>
    <row r="21" spans="1:7" x14ac:dyDescent="0.25">
      <c r="A21" s="9" t="s">
        <v>22</v>
      </c>
      <c r="B21" s="11">
        <v>1</v>
      </c>
      <c r="C21" s="11">
        <v>1</v>
      </c>
      <c r="D21" s="11">
        <v>1</v>
      </c>
      <c r="E21" s="11">
        <v>1</v>
      </c>
      <c r="F21" s="11">
        <v>1</v>
      </c>
      <c r="G21" s="11">
        <v>2</v>
      </c>
    </row>
    <row r="22" spans="1:7" x14ac:dyDescent="0.25">
      <c r="A22" s="9" t="s">
        <v>23</v>
      </c>
      <c r="B22" s="11">
        <v>1</v>
      </c>
      <c r="C22" s="11">
        <v>1</v>
      </c>
      <c r="D22" s="11">
        <v>1</v>
      </c>
      <c r="E22" s="11">
        <v>1</v>
      </c>
      <c r="F22" s="11">
        <v>1</v>
      </c>
      <c r="G22" s="11">
        <v>1</v>
      </c>
    </row>
    <row r="23" spans="1:7" x14ac:dyDescent="0.25">
      <c r="A23" s="9" t="s">
        <v>24</v>
      </c>
      <c r="B23" s="11">
        <v>4</v>
      </c>
      <c r="C23" s="11">
        <v>2</v>
      </c>
      <c r="D23" s="11">
        <v>3</v>
      </c>
      <c r="E23" s="11">
        <v>3</v>
      </c>
      <c r="F23" s="11">
        <v>3</v>
      </c>
      <c r="G23" s="11">
        <v>3</v>
      </c>
    </row>
    <row r="24" spans="1:7" x14ac:dyDescent="0.25">
      <c r="A24" s="9" t="s">
        <v>25</v>
      </c>
      <c r="B24" s="11">
        <v>4</v>
      </c>
      <c r="C24" s="11">
        <v>2</v>
      </c>
      <c r="D24" s="11">
        <v>3</v>
      </c>
      <c r="E24" s="11">
        <v>3</v>
      </c>
      <c r="F24" s="11">
        <v>3</v>
      </c>
      <c r="G24" s="11">
        <v>3</v>
      </c>
    </row>
    <row r="25" spans="1:7" x14ac:dyDescent="0.25">
      <c r="A25" s="9" t="s">
        <v>26</v>
      </c>
      <c r="B25" s="11">
        <v>4</v>
      </c>
      <c r="C25" s="11">
        <v>2</v>
      </c>
      <c r="D25" s="11">
        <v>3</v>
      </c>
      <c r="E25" s="11">
        <v>3</v>
      </c>
      <c r="F25" s="11">
        <v>4</v>
      </c>
      <c r="G25" s="11">
        <v>3</v>
      </c>
    </row>
    <row r="26" spans="1:7" x14ac:dyDescent="0.25">
      <c r="A26" s="9" t="s">
        <v>27</v>
      </c>
      <c r="B26" s="11">
        <v>4</v>
      </c>
      <c r="C26" s="11">
        <v>2</v>
      </c>
      <c r="D26" s="11">
        <v>3</v>
      </c>
      <c r="E26" s="11">
        <v>3</v>
      </c>
      <c r="F26" s="11">
        <v>4</v>
      </c>
      <c r="G26" s="11">
        <v>2</v>
      </c>
    </row>
    <row r="27" spans="1:7" x14ac:dyDescent="0.25">
      <c r="A27" s="9" t="s">
        <v>28</v>
      </c>
      <c r="B27" s="11">
        <v>4</v>
      </c>
      <c r="C27" s="11">
        <v>2</v>
      </c>
      <c r="D27" s="11">
        <v>3</v>
      </c>
      <c r="E27" s="11">
        <v>3</v>
      </c>
      <c r="F27" s="11">
        <v>3</v>
      </c>
      <c r="G27" s="11">
        <v>3</v>
      </c>
    </row>
    <row r="28" spans="1:7" x14ac:dyDescent="0.25">
      <c r="A28" s="9" t="s">
        <v>29</v>
      </c>
      <c r="B28" s="11">
        <v>4</v>
      </c>
      <c r="C28" s="11">
        <v>2</v>
      </c>
      <c r="D28" s="11">
        <v>3</v>
      </c>
      <c r="E28" s="11">
        <v>3</v>
      </c>
      <c r="F28" s="11">
        <v>3</v>
      </c>
      <c r="G28" s="11">
        <v>3</v>
      </c>
    </row>
    <row r="29" spans="1:7" x14ac:dyDescent="0.25">
      <c r="A29" s="9" t="s">
        <v>30</v>
      </c>
      <c r="B29" s="11">
        <v>4</v>
      </c>
      <c r="C29" s="11">
        <v>2</v>
      </c>
      <c r="D29" s="11">
        <v>2</v>
      </c>
      <c r="E29" s="11">
        <v>2</v>
      </c>
      <c r="F29" s="11">
        <v>2</v>
      </c>
      <c r="G29" s="11">
        <v>2</v>
      </c>
    </row>
    <row r="30" spans="1:7" x14ac:dyDescent="0.25">
      <c r="A30" s="9" t="s">
        <v>31</v>
      </c>
      <c r="B30" s="11">
        <v>4</v>
      </c>
      <c r="C30" s="11">
        <v>2</v>
      </c>
      <c r="D30" s="11">
        <v>3</v>
      </c>
      <c r="E30" s="11">
        <v>3</v>
      </c>
      <c r="F30" s="11">
        <v>3</v>
      </c>
      <c r="G30" s="11">
        <v>3</v>
      </c>
    </row>
    <row r="31" spans="1:7" x14ac:dyDescent="0.25">
      <c r="A31" s="9" t="s">
        <v>32</v>
      </c>
      <c r="B31" s="11">
        <v>4</v>
      </c>
      <c r="C31" s="11">
        <v>2</v>
      </c>
      <c r="D31" s="11">
        <v>3</v>
      </c>
      <c r="E31" s="11">
        <v>3</v>
      </c>
      <c r="F31" s="11">
        <v>3</v>
      </c>
      <c r="G31" s="11">
        <v>3</v>
      </c>
    </row>
    <row r="32" spans="1:7" x14ac:dyDescent="0.25">
      <c r="A32" s="9" t="s">
        <v>33</v>
      </c>
      <c r="B32" s="11">
        <v>4</v>
      </c>
      <c r="C32" s="11">
        <v>2</v>
      </c>
      <c r="D32" s="11">
        <v>3</v>
      </c>
      <c r="E32" s="11">
        <v>3</v>
      </c>
      <c r="F32" s="11">
        <v>3</v>
      </c>
      <c r="G32" s="11">
        <v>3</v>
      </c>
    </row>
    <row r="33" spans="1:7" x14ac:dyDescent="0.25">
      <c r="A33" s="9" t="s">
        <v>34</v>
      </c>
      <c r="B33" s="11">
        <v>4</v>
      </c>
      <c r="C33" s="11">
        <v>2</v>
      </c>
      <c r="D33" s="11">
        <v>3</v>
      </c>
      <c r="E33" s="11">
        <v>3</v>
      </c>
      <c r="F33" s="11">
        <v>3</v>
      </c>
      <c r="G33" s="11">
        <v>2</v>
      </c>
    </row>
    <row r="34" spans="1:7" x14ac:dyDescent="0.25">
      <c r="A34" s="9" t="s">
        <v>35</v>
      </c>
      <c r="B34" s="11">
        <v>4</v>
      </c>
      <c r="C34" s="11">
        <v>2</v>
      </c>
      <c r="D34" s="11">
        <v>3</v>
      </c>
      <c r="E34" s="11">
        <v>3</v>
      </c>
      <c r="F34" s="11">
        <v>3</v>
      </c>
      <c r="G34" s="11">
        <v>3</v>
      </c>
    </row>
    <row r="35" spans="1:7" x14ac:dyDescent="0.25">
      <c r="A35" s="9" t="s">
        <v>36</v>
      </c>
      <c r="B35" s="11">
        <v>4</v>
      </c>
      <c r="C35" s="11">
        <v>2</v>
      </c>
      <c r="D35" s="11">
        <v>3</v>
      </c>
      <c r="E35" s="11">
        <v>3</v>
      </c>
      <c r="F35" s="11">
        <v>3</v>
      </c>
      <c r="G35" s="11">
        <v>3</v>
      </c>
    </row>
    <row r="36" spans="1:7" x14ac:dyDescent="0.25">
      <c r="A36" s="9" t="s">
        <v>37</v>
      </c>
      <c r="B36" s="11">
        <v>4</v>
      </c>
      <c r="C36" s="11">
        <v>2</v>
      </c>
      <c r="D36" s="11">
        <v>3</v>
      </c>
      <c r="E36" s="11">
        <v>3</v>
      </c>
      <c r="F36" s="11">
        <v>3</v>
      </c>
      <c r="G36" s="11">
        <v>3</v>
      </c>
    </row>
    <row r="37" spans="1:7" x14ac:dyDescent="0.25">
      <c r="A37" s="9" t="s">
        <v>38</v>
      </c>
      <c r="B37" s="11">
        <v>4</v>
      </c>
      <c r="C37" s="11">
        <v>2</v>
      </c>
      <c r="D37" s="11">
        <v>3</v>
      </c>
      <c r="E37" s="11">
        <v>3</v>
      </c>
      <c r="F37" s="11">
        <v>3</v>
      </c>
      <c r="G37" s="11">
        <v>3</v>
      </c>
    </row>
    <row r="38" spans="1:7" x14ac:dyDescent="0.25">
      <c r="A38" s="9" t="s">
        <v>39</v>
      </c>
      <c r="B38" s="11">
        <v>4</v>
      </c>
      <c r="C38" s="11">
        <v>2</v>
      </c>
      <c r="D38" s="11">
        <v>3</v>
      </c>
      <c r="E38" s="11">
        <v>3</v>
      </c>
      <c r="F38" s="11">
        <v>3</v>
      </c>
      <c r="G38" s="11">
        <v>3</v>
      </c>
    </row>
    <row r="39" spans="1:7" x14ac:dyDescent="0.25">
      <c r="A39" s="9" t="s">
        <v>40</v>
      </c>
      <c r="B39" s="11">
        <v>4</v>
      </c>
      <c r="C39" s="11">
        <v>2</v>
      </c>
      <c r="D39" s="11">
        <v>3</v>
      </c>
      <c r="E39" s="11">
        <v>3</v>
      </c>
      <c r="F39" s="11">
        <v>3</v>
      </c>
      <c r="G39" s="11">
        <v>3</v>
      </c>
    </row>
    <row r="40" spans="1:7" x14ac:dyDescent="0.25">
      <c r="A40" s="9" t="s">
        <v>41</v>
      </c>
      <c r="B40" s="11">
        <v>4</v>
      </c>
      <c r="C40" s="11">
        <v>2</v>
      </c>
      <c r="D40" s="11">
        <v>3</v>
      </c>
      <c r="E40" s="11">
        <v>3</v>
      </c>
      <c r="F40" s="11">
        <v>3</v>
      </c>
      <c r="G40" s="11">
        <v>3</v>
      </c>
    </row>
    <row r="41" spans="1:7" x14ac:dyDescent="0.25">
      <c r="A41" s="9" t="s">
        <v>42</v>
      </c>
      <c r="B41" s="11">
        <v>4</v>
      </c>
      <c r="C41" s="11">
        <v>2</v>
      </c>
      <c r="D41" s="11">
        <v>3</v>
      </c>
      <c r="E41" s="11">
        <v>3</v>
      </c>
      <c r="F41" s="11">
        <v>3</v>
      </c>
      <c r="G41" s="11">
        <v>3</v>
      </c>
    </row>
    <row r="42" spans="1:7" x14ac:dyDescent="0.25">
      <c r="A42" s="9" t="s">
        <v>43</v>
      </c>
      <c r="B42" s="11">
        <v>1</v>
      </c>
      <c r="C42" s="11">
        <v>1</v>
      </c>
      <c r="D42" s="11">
        <v>1</v>
      </c>
      <c r="E42" s="11">
        <v>1</v>
      </c>
      <c r="F42" s="11">
        <v>1</v>
      </c>
      <c r="G42" s="11">
        <v>2</v>
      </c>
    </row>
    <row r="43" spans="1:7" x14ac:dyDescent="0.25">
      <c r="A43" s="9" t="s">
        <v>44</v>
      </c>
      <c r="B43" s="11">
        <v>4</v>
      </c>
      <c r="C43" s="11">
        <v>2</v>
      </c>
      <c r="D43" s="11">
        <v>3</v>
      </c>
      <c r="E43" s="11">
        <v>3</v>
      </c>
      <c r="F43" s="11">
        <v>3</v>
      </c>
      <c r="G43" s="11">
        <v>3</v>
      </c>
    </row>
    <row r="44" spans="1:7" x14ac:dyDescent="0.25">
      <c r="A44" s="9" t="s">
        <v>45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1">
        <v>1</v>
      </c>
    </row>
    <row r="45" spans="1:7" x14ac:dyDescent="0.25">
      <c r="A45" s="9" t="s">
        <v>46</v>
      </c>
      <c r="B45" s="11">
        <v>4</v>
      </c>
      <c r="C45" s="11">
        <v>2</v>
      </c>
      <c r="D45" s="11">
        <v>3</v>
      </c>
      <c r="E45" s="11">
        <v>3</v>
      </c>
      <c r="F45" s="11">
        <v>3</v>
      </c>
      <c r="G45" s="11">
        <v>3</v>
      </c>
    </row>
    <row r="46" spans="1:7" x14ac:dyDescent="0.25">
      <c r="A46" s="9" t="s">
        <v>47</v>
      </c>
      <c r="B46" s="11">
        <v>4</v>
      </c>
      <c r="C46" s="11">
        <v>2</v>
      </c>
      <c r="D46" s="11">
        <v>3</v>
      </c>
      <c r="E46" s="11">
        <v>4</v>
      </c>
      <c r="F46" s="11">
        <v>3</v>
      </c>
      <c r="G46" s="11">
        <v>3</v>
      </c>
    </row>
    <row r="47" spans="1:7" x14ac:dyDescent="0.25">
      <c r="A47" s="9" t="s">
        <v>48</v>
      </c>
      <c r="B47" s="11">
        <v>4</v>
      </c>
      <c r="C47" s="11">
        <v>2</v>
      </c>
      <c r="D47" s="11">
        <v>3</v>
      </c>
      <c r="E47" s="11">
        <v>3</v>
      </c>
      <c r="F47" s="11">
        <v>3</v>
      </c>
      <c r="G47" s="11">
        <v>3</v>
      </c>
    </row>
    <row r="48" spans="1:7" x14ac:dyDescent="0.25">
      <c r="A48" s="9" t="s">
        <v>49</v>
      </c>
      <c r="B48" s="11">
        <v>2</v>
      </c>
      <c r="C48" s="11">
        <v>2</v>
      </c>
      <c r="D48" s="11">
        <v>3</v>
      </c>
      <c r="E48" s="11">
        <v>3</v>
      </c>
      <c r="F48" s="11">
        <v>3</v>
      </c>
      <c r="G48" s="11">
        <v>2</v>
      </c>
    </row>
    <row r="49" spans="1:7" x14ac:dyDescent="0.25">
      <c r="A49" s="9" t="s">
        <v>50</v>
      </c>
      <c r="B49" s="11">
        <v>4</v>
      </c>
      <c r="C49" s="11">
        <v>2</v>
      </c>
      <c r="D49" s="11">
        <v>3</v>
      </c>
      <c r="E49" s="11">
        <v>3</v>
      </c>
      <c r="F49" s="11">
        <v>3</v>
      </c>
      <c r="G49" s="11">
        <v>3</v>
      </c>
    </row>
    <row r="50" spans="1:7" x14ac:dyDescent="0.25">
      <c r="A50" s="9" t="s">
        <v>51</v>
      </c>
      <c r="B50" s="11">
        <v>2</v>
      </c>
      <c r="C50" s="11">
        <v>2</v>
      </c>
      <c r="D50" s="11">
        <v>3</v>
      </c>
      <c r="E50" s="11">
        <v>3</v>
      </c>
      <c r="F50" s="11">
        <v>5</v>
      </c>
      <c r="G50" s="11">
        <v>3</v>
      </c>
    </row>
    <row r="51" spans="1:7" x14ac:dyDescent="0.25">
      <c r="A51" s="9" t="s">
        <v>52</v>
      </c>
      <c r="B51" s="11">
        <v>4</v>
      </c>
      <c r="C51" s="11">
        <v>2</v>
      </c>
      <c r="D51" s="11">
        <v>3</v>
      </c>
      <c r="E51" s="11">
        <v>3</v>
      </c>
      <c r="F51" s="11">
        <v>3</v>
      </c>
      <c r="G51" s="11">
        <v>2</v>
      </c>
    </row>
    <row r="52" spans="1:7" x14ac:dyDescent="0.25">
      <c r="A52" s="9" t="s">
        <v>53</v>
      </c>
      <c r="B52" s="11">
        <v>4</v>
      </c>
      <c r="C52" s="11">
        <v>2</v>
      </c>
      <c r="D52" s="11">
        <v>3</v>
      </c>
      <c r="E52" s="11">
        <v>3</v>
      </c>
      <c r="F52" s="11">
        <v>3</v>
      </c>
      <c r="G52" s="11">
        <v>3</v>
      </c>
    </row>
    <row r="53" spans="1:7" x14ac:dyDescent="0.25">
      <c r="A53" s="9" t="s">
        <v>54</v>
      </c>
      <c r="B53" s="11">
        <v>4</v>
      </c>
      <c r="C53" s="11">
        <v>2</v>
      </c>
      <c r="D53" s="11">
        <v>3</v>
      </c>
      <c r="E53" s="11">
        <v>3</v>
      </c>
      <c r="F53" s="11">
        <v>3</v>
      </c>
      <c r="G53" s="11">
        <v>3</v>
      </c>
    </row>
    <row r="54" spans="1:7" x14ac:dyDescent="0.25">
      <c r="A54" s="9" t="s">
        <v>55</v>
      </c>
      <c r="B54" s="11">
        <v>4</v>
      </c>
      <c r="C54" s="11">
        <v>2</v>
      </c>
      <c r="D54" s="11">
        <v>3</v>
      </c>
      <c r="E54" s="11">
        <v>3</v>
      </c>
      <c r="F54" s="11">
        <v>3</v>
      </c>
      <c r="G54" s="11">
        <v>3</v>
      </c>
    </row>
    <row r="55" spans="1:7" x14ac:dyDescent="0.25">
      <c r="A55" s="9" t="s">
        <v>56</v>
      </c>
      <c r="B55" s="11">
        <v>4</v>
      </c>
      <c r="C55" s="11">
        <v>1</v>
      </c>
      <c r="D55" s="11">
        <v>1</v>
      </c>
      <c r="E55" s="11">
        <v>1</v>
      </c>
      <c r="F55" s="11">
        <v>1</v>
      </c>
      <c r="G55" s="11">
        <v>2</v>
      </c>
    </row>
    <row r="56" spans="1:7" x14ac:dyDescent="0.25">
      <c r="A56" s="9" t="s">
        <v>57</v>
      </c>
      <c r="B56" s="11">
        <v>4</v>
      </c>
      <c r="C56" s="11">
        <v>2</v>
      </c>
      <c r="D56" s="11">
        <v>3</v>
      </c>
      <c r="E56" s="11">
        <v>3</v>
      </c>
      <c r="F56" s="11">
        <v>3</v>
      </c>
      <c r="G56" s="11">
        <v>3</v>
      </c>
    </row>
    <row r="57" spans="1:7" x14ac:dyDescent="0.25">
      <c r="A57" s="9" t="s">
        <v>58</v>
      </c>
      <c r="B57" s="11">
        <v>4</v>
      </c>
      <c r="C57" s="11">
        <v>2</v>
      </c>
      <c r="D57" s="11">
        <v>3</v>
      </c>
      <c r="E57" s="11">
        <v>3</v>
      </c>
      <c r="F57" s="11">
        <v>3</v>
      </c>
      <c r="G57" s="11">
        <v>2</v>
      </c>
    </row>
    <row r="58" spans="1:7" x14ac:dyDescent="0.25">
      <c r="A58" s="9" t="s">
        <v>59</v>
      </c>
      <c r="B58" s="11">
        <v>4</v>
      </c>
      <c r="C58" s="11">
        <v>2</v>
      </c>
      <c r="D58" s="11">
        <v>3</v>
      </c>
      <c r="E58" s="11">
        <v>3</v>
      </c>
      <c r="F58" s="11">
        <v>3</v>
      </c>
      <c r="G58" s="11">
        <v>3</v>
      </c>
    </row>
    <row r="59" spans="1:7" x14ac:dyDescent="0.25">
      <c r="A59" s="9" t="s">
        <v>60</v>
      </c>
      <c r="B59" s="11">
        <v>4</v>
      </c>
      <c r="C59" s="11">
        <v>2</v>
      </c>
      <c r="D59" s="11">
        <v>3</v>
      </c>
      <c r="E59" s="11">
        <v>3</v>
      </c>
      <c r="F59" s="11">
        <v>3</v>
      </c>
      <c r="G59" s="11">
        <v>3</v>
      </c>
    </row>
    <row r="60" spans="1:7" x14ac:dyDescent="0.25">
      <c r="A60" s="9" t="s">
        <v>61</v>
      </c>
      <c r="B60" s="11">
        <v>4</v>
      </c>
      <c r="C60" s="11">
        <v>2</v>
      </c>
      <c r="D60" s="11">
        <v>3</v>
      </c>
      <c r="E60" s="11">
        <v>3</v>
      </c>
      <c r="F60" s="11">
        <v>3</v>
      </c>
      <c r="G60" s="11">
        <v>3</v>
      </c>
    </row>
    <row r="61" spans="1:7" x14ac:dyDescent="0.25">
      <c r="A61" s="9" t="s">
        <v>62</v>
      </c>
      <c r="B61" s="11">
        <v>4</v>
      </c>
      <c r="C61" s="11">
        <v>2</v>
      </c>
      <c r="D61" s="11">
        <v>3</v>
      </c>
      <c r="E61" s="11">
        <v>3</v>
      </c>
      <c r="F61" s="11">
        <v>3</v>
      </c>
      <c r="G61" s="11">
        <v>3</v>
      </c>
    </row>
    <row r="62" spans="1:7" x14ac:dyDescent="0.25">
      <c r="A62" s="9" t="s">
        <v>63</v>
      </c>
      <c r="B62" s="11">
        <v>1</v>
      </c>
      <c r="C62" s="11">
        <v>2</v>
      </c>
      <c r="D62" s="11">
        <v>4</v>
      </c>
      <c r="E62" s="11">
        <v>5</v>
      </c>
      <c r="F62" s="11">
        <v>5</v>
      </c>
      <c r="G62" s="11">
        <v>4</v>
      </c>
    </row>
    <row r="63" spans="1:7" x14ac:dyDescent="0.25">
      <c r="A63" s="9" t="s">
        <v>64</v>
      </c>
      <c r="B63" s="11">
        <v>4</v>
      </c>
      <c r="C63" s="11">
        <v>2</v>
      </c>
      <c r="D63" s="11">
        <v>3</v>
      </c>
      <c r="E63" s="11">
        <v>2</v>
      </c>
      <c r="F63" s="11">
        <v>3</v>
      </c>
      <c r="G63" s="11">
        <v>4</v>
      </c>
    </row>
    <row r="64" spans="1:7" x14ac:dyDescent="0.25">
      <c r="A64" s="9" t="s">
        <v>65</v>
      </c>
      <c r="B64" s="11">
        <v>4</v>
      </c>
      <c r="C64" s="11">
        <v>2</v>
      </c>
      <c r="D64" s="11">
        <v>3</v>
      </c>
      <c r="E64" s="11">
        <v>3</v>
      </c>
      <c r="F64" s="11">
        <v>3</v>
      </c>
      <c r="G64" s="11">
        <v>3</v>
      </c>
    </row>
    <row r="65" spans="1:7" x14ac:dyDescent="0.25">
      <c r="A65" s="9" t="s">
        <v>66</v>
      </c>
      <c r="B65" s="11">
        <v>4</v>
      </c>
      <c r="C65" s="11">
        <v>2</v>
      </c>
      <c r="D65" s="11">
        <v>3</v>
      </c>
      <c r="E65" s="11">
        <v>3</v>
      </c>
      <c r="F65" s="11">
        <v>4</v>
      </c>
      <c r="G65" s="11">
        <v>2</v>
      </c>
    </row>
    <row r="66" spans="1:7" x14ac:dyDescent="0.25">
      <c r="A66" s="9" t="s">
        <v>67</v>
      </c>
      <c r="B66" s="11">
        <v>4</v>
      </c>
      <c r="C66" s="11">
        <v>2</v>
      </c>
      <c r="D66" s="11">
        <v>3</v>
      </c>
      <c r="E66" s="11">
        <v>3</v>
      </c>
      <c r="F66" s="11">
        <v>3</v>
      </c>
      <c r="G66" s="11">
        <v>3</v>
      </c>
    </row>
    <row r="67" spans="1:7" x14ac:dyDescent="0.25">
      <c r="A67" s="9" t="s">
        <v>68</v>
      </c>
      <c r="B67" s="11">
        <v>4</v>
      </c>
      <c r="C67" s="11">
        <v>2</v>
      </c>
      <c r="D67" s="11">
        <v>3</v>
      </c>
      <c r="E67" s="11">
        <v>3</v>
      </c>
      <c r="F67" s="11">
        <v>3</v>
      </c>
      <c r="G67" s="11">
        <v>3</v>
      </c>
    </row>
    <row r="68" spans="1:7" x14ac:dyDescent="0.25">
      <c r="A68" s="9" t="s">
        <v>69</v>
      </c>
      <c r="B68" s="11">
        <v>2</v>
      </c>
      <c r="C68" s="11">
        <v>1</v>
      </c>
      <c r="D68" s="11">
        <v>4</v>
      </c>
      <c r="E68" s="11">
        <v>2</v>
      </c>
      <c r="F68" s="11">
        <v>2</v>
      </c>
      <c r="G68" s="11">
        <v>2</v>
      </c>
    </row>
    <row r="69" spans="1:7" x14ac:dyDescent="0.25">
      <c r="A69" s="9" t="s">
        <v>70</v>
      </c>
      <c r="B69" s="11">
        <v>2</v>
      </c>
      <c r="C69" s="11">
        <v>1</v>
      </c>
      <c r="D69" s="11">
        <v>4</v>
      </c>
      <c r="E69" s="11">
        <v>2</v>
      </c>
      <c r="F69" s="11">
        <v>2</v>
      </c>
      <c r="G69" s="11">
        <v>4</v>
      </c>
    </row>
    <row r="70" spans="1:7" x14ac:dyDescent="0.25">
      <c r="A70" s="9" t="s">
        <v>71</v>
      </c>
      <c r="B70" s="11">
        <v>2</v>
      </c>
      <c r="C70" s="11">
        <v>3</v>
      </c>
      <c r="D70" s="11">
        <v>4</v>
      </c>
      <c r="E70" s="11">
        <v>2</v>
      </c>
      <c r="F70" s="11">
        <v>2</v>
      </c>
      <c r="G70" s="11">
        <v>2</v>
      </c>
    </row>
    <row r="71" spans="1:7" x14ac:dyDescent="0.25">
      <c r="A71" s="9" t="s">
        <v>72</v>
      </c>
      <c r="B71" s="11">
        <v>2</v>
      </c>
      <c r="C71" s="11">
        <v>3</v>
      </c>
      <c r="D71" s="11">
        <v>4</v>
      </c>
      <c r="E71" s="11">
        <v>4</v>
      </c>
      <c r="F71" s="11">
        <v>5</v>
      </c>
      <c r="G71" s="11">
        <v>4</v>
      </c>
    </row>
    <row r="72" spans="1:7" x14ac:dyDescent="0.25">
      <c r="A72" s="9" t="s">
        <v>73</v>
      </c>
      <c r="B72" s="11">
        <v>1</v>
      </c>
      <c r="C72" s="11">
        <v>3</v>
      </c>
      <c r="D72" s="11">
        <v>4</v>
      </c>
      <c r="E72" s="11">
        <v>2</v>
      </c>
      <c r="F72" s="11">
        <v>2</v>
      </c>
      <c r="G72" s="11">
        <v>2</v>
      </c>
    </row>
    <row r="73" spans="1:7" x14ac:dyDescent="0.25">
      <c r="A73" s="9" t="s">
        <v>74</v>
      </c>
      <c r="B73" s="11">
        <v>3</v>
      </c>
      <c r="C73" s="11">
        <v>3</v>
      </c>
      <c r="D73" s="11">
        <v>4</v>
      </c>
      <c r="E73" s="11">
        <v>4</v>
      </c>
      <c r="F73" s="11">
        <v>2</v>
      </c>
      <c r="G73" s="11">
        <v>2</v>
      </c>
    </row>
    <row r="74" spans="1:7" x14ac:dyDescent="0.25">
      <c r="A74" s="9" t="s">
        <v>75</v>
      </c>
      <c r="B74" s="11">
        <v>3</v>
      </c>
      <c r="C74" s="11">
        <v>4</v>
      </c>
      <c r="D74" s="11">
        <v>5</v>
      </c>
      <c r="E74" s="11">
        <v>4</v>
      </c>
      <c r="F74" s="11">
        <v>4</v>
      </c>
      <c r="G74" s="11">
        <v>4</v>
      </c>
    </row>
    <row r="75" spans="1:7" x14ac:dyDescent="0.25">
      <c r="A75" s="9" t="s">
        <v>76</v>
      </c>
      <c r="B75" s="11">
        <v>3</v>
      </c>
      <c r="C75" s="11">
        <v>4</v>
      </c>
      <c r="D75" s="11">
        <v>5</v>
      </c>
      <c r="E75" s="11">
        <v>4</v>
      </c>
      <c r="F75" s="11">
        <v>4</v>
      </c>
      <c r="G75" s="11">
        <v>4</v>
      </c>
    </row>
    <row r="76" spans="1:7" x14ac:dyDescent="0.25">
      <c r="A76" s="9" t="s">
        <v>77</v>
      </c>
      <c r="B76" s="11">
        <v>4</v>
      </c>
      <c r="C76" s="11">
        <v>1</v>
      </c>
      <c r="D76" s="11">
        <v>4</v>
      </c>
      <c r="E76" s="11">
        <v>1</v>
      </c>
      <c r="F76" s="11">
        <v>4</v>
      </c>
      <c r="G76" s="11">
        <v>2</v>
      </c>
    </row>
    <row r="77" spans="1:7" x14ac:dyDescent="0.25">
      <c r="A77" s="9" t="s">
        <v>78</v>
      </c>
      <c r="B77" s="11">
        <v>1</v>
      </c>
      <c r="C77" s="11">
        <v>1</v>
      </c>
      <c r="D77" s="11">
        <v>1</v>
      </c>
      <c r="E77" s="11">
        <v>1</v>
      </c>
      <c r="F77" s="11">
        <v>2</v>
      </c>
      <c r="G77" s="11">
        <v>4</v>
      </c>
    </row>
    <row r="78" spans="1:7" x14ac:dyDescent="0.25">
      <c r="A78" s="9" t="s">
        <v>79</v>
      </c>
      <c r="B78" s="11">
        <v>2</v>
      </c>
      <c r="C78" s="11">
        <v>1</v>
      </c>
      <c r="D78" s="11">
        <v>4</v>
      </c>
      <c r="E78" s="11">
        <v>1</v>
      </c>
      <c r="F78" s="11">
        <v>4</v>
      </c>
      <c r="G78" s="11">
        <v>2</v>
      </c>
    </row>
    <row r="79" spans="1:7" x14ac:dyDescent="0.25">
      <c r="A79" s="9" t="s">
        <v>80</v>
      </c>
      <c r="B79" s="11">
        <v>2</v>
      </c>
      <c r="C79" s="11">
        <v>1</v>
      </c>
      <c r="D79" s="11">
        <v>4</v>
      </c>
      <c r="E79" s="11">
        <v>2</v>
      </c>
      <c r="F79" s="11">
        <v>2</v>
      </c>
      <c r="G79" s="11">
        <v>2</v>
      </c>
    </row>
    <row r="80" spans="1:7" x14ac:dyDescent="0.25">
      <c r="A80" s="9" t="s">
        <v>81</v>
      </c>
      <c r="B80" s="11">
        <v>2</v>
      </c>
      <c r="C80" s="11">
        <v>3</v>
      </c>
      <c r="D80" s="11">
        <v>4</v>
      </c>
      <c r="E80" s="11">
        <v>2</v>
      </c>
      <c r="F80" s="11">
        <v>2</v>
      </c>
      <c r="G80" s="11">
        <v>5</v>
      </c>
    </row>
    <row r="81" spans="1:7" x14ac:dyDescent="0.25">
      <c r="A81" s="9" t="s">
        <v>82</v>
      </c>
      <c r="B81" s="11">
        <v>2</v>
      </c>
      <c r="C81" s="11">
        <v>3</v>
      </c>
      <c r="D81" s="11">
        <v>4</v>
      </c>
      <c r="E81" s="11">
        <v>2</v>
      </c>
      <c r="F81" s="11">
        <v>2</v>
      </c>
      <c r="G81" s="11">
        <v>5</v>
      </c>
    </row>
    <row r="82" spans="1:7" x14ac:dyDescent="0.25">
      <c r="A82" s="9" t="s">
        <v>83</v>
      </c>
      <c r="B82" s="11">
        <v>2</v>
      </c>
      <c r="C82" s="11">
        <v>3</v>
      </c>
      <c r="D82" s="11">
        <v>4</v>
      </c>
      <c r="E82" s="11">
        <v>2</v>
      </c>
      <c r="F82" s="11">
        <v>2</v>
      </c>
      <c r="G82" s="11">
        <v>4</v>
      </c>
    </row>
    <row r="83" spans="1:7" x14ac:dyDescent="0.25">
      <c r="A83" s="9" t="s">
        <v>84</v>
      </c>
      <c r="B83" s="11">
        <v>5</v>
      </c>
      <c r="C83" s="11">
        <v>5</v>
      </c>
      <c r="D83" s="11">
        <v>2</v>
      </c>
      <c r="E83" s="11">
        <v>2</v>
      </c>
      <c r="F83" s="11">
        <v>2</v>
      </c>
      <c r="G83" s="11">
        <v>5</v>
      </c>
    </row>
    <row r="84" spans="1:7" x14ac:dyDescent="0.25">
      <c r="A84" s="9" t="s">
        <v>85</v>
      </c>
      <c r="B84" s="11">
        <v>3</v>
      </c>
      <c r="C84" s="11">
        <v>2</v>
      </c>
      <c r="D84" s="11">
        <v>2</v>
      </c>
      <c r="E84" s="11">
        <v>3</v>
      </c>
      <c r="F84" s="11">
        <v>4</v>
      </c>
      <c r="G84" s="11">
        <v>5</v>
      </c>
    </row>
    <row r="85" spans="1:7" x14ac:dyDescent="0.25">
      <c r="A85" s="9" t="s">
        <v>86</v>
      </c>
      <c r="B85" s="11">
        <v>5</v>
      </c>
      <c r="C85" s="11">
        <v>3</v>
      </c>
      <c r="D85" s="11">
        <v>2</v>
      </c>
      <c r="E85" s="11">
        <v>2</v>
      </c>
      <c r="F85" s="11">
        <v>2</v>
      </c>
      <c r="G85" s="11">
        <v>5</v>
      </c>
    </row>
    <row r="86" spans="1:7" x14ac:dyDescent="0.25">
      <c r="A86" s="9" t="s">
        <v>87</v>
      </c>
      <c r="B86" s="11">
        <v>5</v>
      </c>
      <c r="C86" s="11">
        <v>5</v>
      </c>
      <c r="D86" s="11">
        <v>2</v>
      </c>
      <c r="E86" s="11">
        <v>2</v>
      </c>
      <c r="F86" s="11">
        <v>2</v>
      </c>
      <c r="G86" s="11">
        <v>4</v>
      </c>
    </row>
    <row r="87" spans="1:7" x14ac:dyDescent="0.25">
      <c r="A87" s="9" t="s">
        <v>88</v>
      </c>
      <c r="B87" s="11">
        <v>2</v>
      </c>
      <c r="C87" s="11">
        <v>2</v>
      </c>
      <c r="D87" s="11">
        <v>4</v>
      </c>
      <c r="E87" s="11">
        <v>4</v>
      </c>
      <c r="F87" s="11">
        <v>4</v>
      </c>
      <c r="G87" s="11">
        <v>5</v>
      </c>
    </row>
    <row r="88" spans="1:7" x14ac:dyDescent="0.25">
      <c r="A88" s="9" t="s">
        <v>89</v>
      </c>
      <c r="B88" s="11">
        <v>3</v>
      </c>
      <c r="C88" s="11">
        <v>2</v>
      </c>
      <c r="D88" s="11">
        <v>2</v>
      </c>
      <c r="E88" s="11">
        <v>1</v>
      </c>
      <c r="F88" s="11">
        <v>4</v>
      </c>
      <c r="G88" s="11">
        <v>2</v>
      </c>
    </row>
    <row r="89" spans="1:7" x14ac:dyDescent="0.25">
      <c r="A89" s="9" t="s">
        <v>90</v>
      </c>
      <c r="B89" s="11">
        <v>2</v>
      </c>
      <c r="C89" s="11">
        <v>3</v>
      </c>
      <c r="D89" s="11">
        <v>4</v>
      </c>
      <c r="E89" s="11">
        <v>4</v>
      </c>
      <c r="F89" s="11">
        <v>2</v>
      </c>
      <c r="G89" s="11">
        <v>4</v>
      </c>
    </row>
    <row r="90" spans="1:7" x14ac:dyDescent="0.25">
      <c r="A90" s="9" t="s">
        <v>91</v>
      </c>
      <c r="B90" s="11">
        <v>2</v>
      </c>
      <c r="C90" s="11">
        <v>3</v>
      </c>
      <c r="D90" s="11">
        <v>3</v>
      </c>
      <c r="E90" s="11">
        <v>4</v>
      </c>
      <c r="F90" s="11">
        <v>3</v>
      </c>
      <c r="G90" s="11">
        <v>4</v>
      </c>
    </row>
    <row r="91" spans="1:7" x14ac:dyDescent="0.25">
      <c r="A91" s="9" t="s">
        <v>92</v>
      </c>
      <c r="B91" s="11">
        <v>1</v>
      </c>
      <c r="C91" s="11">
        <v>2</v>
      </c>
      <c r="D91" s="11">
        <v>2</v>
      </c>
      <c r="E91" s="11">
        <v>1</v>
      </c>
      <c r="F91" s="11">
        <v>4</v>
      </c>
      <c r="G91" s="11">
        <v>2</v>
      </c>
    </row>
    <row r="92" spans="1:7" x14ac:dyDescent="0.25">
      <c r="A92" s="9" t="s">
        <v>93</v>
      </c>
      <c r="B92" s="11">
        <v>2</v>
      </c>
      <c r="C92" s="11">
        <v>1</v>
      </c>
      <c r="D92" s="11">
        <v>4</v>
      </c>
      <c r="E92" s="11">
        <v>1</v>
      </c>
      <c r="F92" s="11">
        <v>4</v>
      </c>
      <c r="G92" s="11">
        <v>2</v>
      </c>
    </row>
    <row r="93" spans="1:7" x14ac:dyDescent="0.25">
      <c r="A93" s="9" t="s">
        <v>94</v>
      </c>
      <c r="B93" s="11">
        <v>2</v>
      </c>
      <c r="C93" s="11">
        <v>3</v>
      </c>
      <c r="D93" s="11">
        <v>4</v>
      </c>
      <c r="E93" s="11">
        <v>2</v>
      </c>
      <c r="F93" s="11">
        <v>2</v>
      </c>
      <c r="G93" s="11">
        <v>2</v>
      </c>
    </row>
    <row r="94" spans="1:7" x14ac:dyDescent="0.25">
      <c r="A94" s="9" t="s">
        <v>95</v>
      </c>
      <c r="B94" s="11">
        <v>2</v>
      </c>
      <c r="C94" s="11">
        <v>3</v>
      </c>
      <c r="D94" s="11">
        <v>4</v>
      </c>
      <c r="E94" s="11">
        <v>2</v>
      </c>
      <c r="F94" s="11">
        <v>2</v>
      </c>
      <c r="G94" s="11">
        <v>2</v>
      </c>
    </row>
    <row r="95" spans="1:7" x14ac:dyDescent="0.25">
      <c r="A95" s="9" t="s">
        <v>96</v>
      </c>
      <c r="B95" s="11">
        <v>1</v>
      </c>
      <c r="C95" s="11">
        <v>1</v>
      </c>
      <c r="D95" s="11">
        <v>4</v>
      </c>
      <c r="E95" s="11">
        <v>1</v>
      </c>
      <c r="F95" s="11">
        <v>4</v>
      </c>
      <c r="G95" s="11">
        <v>2</v>
      </c>
    </row>
    <row r="96" spans="1:7" x14ac:dyDescent="0.25">
      <c r="A96" s="9" t="s">
        <v>97</v>
      </c>
      <c r="B96" s="11">
        <v>4</v>
      </c>
      <c r="C96" s="11">
        <v>5</v>
      </c>
      <c r="D96" s="11">
        <v>2</v>
      </c>
      <c r="E96" s="11">
        <v>2</v>
      </c>
      <c r="F96" s="11">
        <v>2</v>
      </c>
      <c r="G96" s="11">
        <v>4</v>
      </c>
    </row>
    <row r="97" spans="1:7" x14ac:dyDescent="0.25">
      <c r="A97" s="9" t="s">
        <v>98</v>
      </c>
      <c r="B97" s="11">
        <v>1</v>
      </c>
      <c r="C97" s="11">
        <v>1</v>
      </c>
      <c r="D97" s="11">
        <v>2</v>
      </c>
      <c r="E97" s="11">
        <v>1</v>
      </c>
      <c r="F97" s="11">
        <v>4</v>
      </c>
      <c r="G97" s="11">
        <v>2</v>
      </c>
    </row>
    <row r="98" spans="1:7" x14ac:dyDescent="0.25">
      <c r="A98" s="9" t="s">
        <v>99</v>
      </c>
      <c r="B98" s="11">
        <v>3</v>
      </c>
      <c r="C98" s="11">
        <v>2</v>
      </c>
      <c r="D98" s="11">
        <v>2</v>
      </c>
      <c r="E98" s="11">
        <v>1</v>
      </c>
      <c r="F98" s="11">
        <v>4</v>
      </c>
      <c r="G98" s="11">
        <v>2</v>
      </c>
    </row>
    <row r="99" spans="1:7" x14ac:dyDescent="0.25">
      <c r="A99" s="9" t="s">
        <v>100</v>
      </c>
      <c r="B99" s="11">
        <v>1</v>
      </c>
      <c r="C99" s="11">
        <v>3</v>
      </c>
      <c r="D99" s="11">
        <v>4</v>
      </c>
      <c r="E99" s="11">
        <v>5</v>
      </c>
      <c r="F99" s="11">
        <v>5</v>
      </c>
      <c r="G99" s="11">
        <v>4</v>
      </c>
    </row>
    <row r="100" spans="1:7" x14ac:dyDescent="0.25">
      <c r="A100" s="9" t="s">
        <v>101</v>
      </c>
      <c r="B100" s="11">
        <v>5</v>
      </c>
      <c r="C100" s="11">
        <v>5</v>
      </c>
      <c r="D100" s="11">
        <v>2</v>
      </c>
      <c r="E100" s="11">
        <v>2</v>
      </c>
      <c r="F100" s="11">
        <v>2</v>
      </c>
      <c r="G100" s="11">
        <v>5</v>
      </c>
    </row>
    <row r="101" spans="1:7" x14ac:dyDescent="0.25">
      <c r="A101" s="9" t="s">
        <v>102</v>
      </c>
      <c r="B101" s="11">
        <v>1</v>
      </c>
      <c r="C101" s="11">
        <v>3</v>
      </c>
      <c r="D101" s="11">
        <v>2</v>
      </c>
      <c r="E101" s="11">
        <v>1</v>
      </c>
      <c r="F101" s="11">
        <v>4</v>
      </c>
      <c r="G101" s="11">
        <v>2</v>
      </c>
    </row>
    <row r="102" spans="1:7" x14ac:dyDescent="0.25">
      <c r="A102" s="9" t="s">
        <v>103</v>
      </c>
      <c r="B102" s="11">
        <v>2</v>
      </c>
      <c r="C102" s="11">
        <v>3</v>
      </c>
      <c r="D102" s="11">
        <v>4</v>
      </c>
      <c r="E102" s="11">
        <v>2</v>
      </c>
      <c r="F102" s="11">
        <v>2</v>
      </c>
      <c r="G102" s="11">
        <v>2</v>
      </c>
    </row>
    <row r="103" spans="1:7" x14ac:dyDescent="0.25">
      <c r="A103" s="9" t="s">
        <v>104</v>
      </c>
      <c r="B103" s="11">
        <v>2</v>
      </c>
      <c r="C103" s="11">
        <v>3</v>
      </c>
      <c r="D103" s="11">
        <v>4</v>
      </c>
      <c r="E103" s="11">
        <v>4</v>
      </c>
      <c r="F103" s="11">
        <v>2</v>
      </c>
      <c r="G103" s="11">
        <v>2</v>
      </c>
    </row>
    <row r="104" spans="1:7" x14ac:dyDescent="0.25">
      <c r="A104" s="9" t="s">
        <v>105</v>
      </c>
      <c r="B104" s="11">
        <v>5</v>
      </c>
      <c r="C104" s="11">
        <v>5</v>
      </c>
      <c r="D104" s="11">
        <v>2</v>
      </c>
      <c r="E104" s="11">
        <v>3</v>
      </c>
      <c r="F104" s="11">
        <v>4</v>
      </c>
      <c r="G104" s="11">
        <v>5</v>
      </c>
    </row>
    <row r="105" spans="1:7" x14ac:dyDescent="0.25">
      <c r="A105" s="9" t="s">
        <v>106</v>
      </c>
      <c r="B105" s="11">
        <v>1</v>
      </c>
      <c r="C105" s="11">
        <v>1</v>
      </c>
      <c r="D105" s="11">
        <v>2</v>
      </c>
      <c r="E105" s="11">
        <v>1</v>
      </c>
      <c r="F105" s="11">
        <v>4</v>
      </c>
      <c r="G105" s="11">
        <v>2</v>
      </c>
    </row>
    <row r="106" spans="1:7" x14ac:dyDescent="0.25">
      <c r="A106" s="9" t="s">
        <v>107</v>
      </c>
      <c r="B106" s="11">
        <v>2</v>
      </c>
      <c r="C106" s="11">
        <v>3</v>
      </c>
      <c r="D106" s="11">
        <v>4</v>
      </c>
      <c r="E106" s="11">
        <v>2</v>
      </c>
      <c r="F106" s="11">
        <v>2</v>
      </c>
      <c r="G106" s="11">
        <v>2</v>
      </c>
    </row>
    <row r="107" spans="1:7" x14ac:dyDescent="0.25">
      <c r="A107" s="9" t="s">
        <v>108</v>
      </c>
      <c r="B107" s="11">
        <v>2</v>
      </c>
      <c r="C107" s="11">
        <v>3</v>
      </c>
      <c r="D107" s="11">
        <v>4</v>
      </c>
      <c r="E107" s="11">
        <v>3</v>
      </c>
      <c r="F107" s="11">
        <v>2</v>
      </c>
      <c r="G107" s="11">
        <v>2</v>
      </c>
    </row>
    <row r="108" spans="1:7" x14ac:dyDescent="0.25">
      <c r="A108" s="9" t="s">
        <v>109</v>
      </c>
      <c r="B108" s="11">
        <v>1</v>
      </c>
      <c r="C108" s="11">
        <v>1</v>
      </c>
      <c r="D108" s="11">
        <v>2</v>
      </c>
      <c r="E108" s="11">
        <v>1</v>
      </c>
      <c r="F108" s="11">
        <v>4</v>
      </c>
      <c r="G108" s="11">
        <v>2</v>
      </c>
    </row>
    <row r="109" spans="1:7" x14ac:dyDescent="0.25">
      <c r="A109" s="9" t="s">
        <v>110</v>
      </c>
      <c r="B109" s="11">
        <v>1</v>
      </c>
      <c r="C109" s="11">
        <v>1</v>
      </c>
      <c r="D109" s="11">
        <v>2</v>
      </c>
      <c r="E109" s="11">
        <v>1</v>
      </c>
      <c r="F109" s="11">
        <v>4</v>
      </c>
      <c r="G109" s="11">
        <v>2</v>
      </c>
    </row>
    <row r="110" spans="1:7" x14ac:dyDescent="0.25">
      <c r="A110" s="9" t="s">
        <v>111</v>
      </c>
      <c r="B110" s="11">
        <v>3</v>
      </c>
      <c r="C110" s="11">
        <v>4</v>
      </c>
      <c r="D110" s="11">
        <v>5</v>
      </c>
      <c r="E110" s="11">
        <v>4</v>
      </c>
      <c r="F110" s="11">
        <v>4</v>
      </c>
      <c r="G110" s="11">
        <v>4</v>
      </c>
    </row>
    <row r="111" spans="1:7" x14ac:dyDescent="0.25">
      <c r="A111" s="9" t="s">
        <v>112</v>
      </c>
      <c r="B111" s="11">
        <v>1</v>
      </c>
      <c r="C111" s="11">
        <v>1</v>
      </c>
      <c r="D111" s="11">
        <v>4</v>
      </c>
      <c r="E111" s="11">
        <v>2</v>
      </c>
      <c r="F111" s="11">
        <v>2</v>
      </c>
      <c r="G111" s="11">
        <v>4</v>
      </c>
    </row>
    <row r="112" spans="1:7" x14ac:dyDescent="0.25">
      <c r="A112" s="9" t="s">
        <v>113</v>
      </c>
      <c r="B112" s="11">
        <v>3</v>
      </c>
      <c r="C112" s="11">
        <v>4</v>
      </c>
      <c r="D112" s="11">
        <v>5</v>
      </c>
      <c r="E112" s="11">
        <v>4</v>
      </c>
      <c r="F112" s="11">
        <v>4</v>
      </c>
      <c r="G112" s="11">
        <v>4</v>
      </c>
    </row>
    <row r="113" spans="1:7" x14ac:dyDescent="0.25">
      <c r="A113" s="9" t="s">
        <v>114</v>
      </c>
      <c r="B113" s="11">
        <v>4</v>
      </c>
      <c r="C113" s="11">
        <v>2</v>
      </c>
      <c r="D113" s="11">
        <v>2</v>
      </c>
      <c r="E113" s="11">
        <v>1</v>
      </c>
      <c r="F113" s="11">
        <v>4</v>
      </c>
      <c r="G113" s="11">
        <v>2</v>
      </c>
    </row>
    <row r="114" spans="1:7" x14ac:dyDescent="0.25">
      <c r="A114" s="9" t="s">
        <v>115</v>
      </c>
      <c r="B114" s="11">
        <v>3</v>
      </c>
      <c r="C114" s="11">
        <v>2</v>
      </c>
      <c r="D114" s="11">
        <v>2</v>
      </c>
      <c r="E114" s="11">
        <v>3</v>
      </c>
      <c r="F114" s="11">
        <v>2</v>
      </c>
      <c r="G114" s="11">
        <v>2</v>
      </c>
    </row>
    <row r="115" spans="1:7" x14ac:dyDescent="0.25">
      <c r="A115" s="9" t="s">
        <v>116</v>
      </c>
      <c r="B115" s="11">
        <v>1</v>
      </c>
      <c r="C115" s="11">
        <v>3</v>
      </c>
      <c r="D115" s="11">
        <v>2</v>
      </c>
      <c r="E115" s="11">
        <v>3</v>
      </c>
      <c r="F115" s="11">
        <v>4</v>
      </c>
      <c r="G115" s="11">
        <v>5</v>
      </c>
    </row>
    <row r="116" spans="1:7" x14ac:dyDescent="0.25">
      <c r="A116" s="9" t="s">
        <v>117</v>
      </c>
      <c r="B116" s="11">
        <v>1</v>
      </c>
      <c r="C116" s="11">
        <v>1</v>
      </c>
      <c r="D116" s="11">
        <v>2</v>
      </c>
      <c r="E116" s="11">
        <v>1</v>
      </c>
      <c r="F116" s="11">
        <v>4</v>
      </c>
      <c r="G116" s="11">
        <v>2</v>
      </c>
    </row>
    <row r="117" spans="1:7" x14ac:dyDescent="0.25">
      <c r="A117" s="9" t="s">
        <v>118</v>
      </c>
      <c r="B117" s="11">
        <v>4</v>
      </c>
      <c r="C117" s="11">
        <v>3</v>
      </c>
      <c r="D117" s="11">
        <v>3</v>
      </c>
      <c r="E117" s="11">
        <v>3</v>
      </c>
      <c r="F117" s="11">
        <v>3</v>
      </c>
      <c r="G117" s="11">
        <v>3</v>
      </c>
    </row>
    <row r="118" spans="1:7" x14ac:dyDescent="0.25">
      <c r="A118" s="9" t="s">
        <v>119</v>
      </c>
      <c r="B118" s="11">
        <v>2</v>
      </c>
      <c r="C118" s="11">
        <v>3</v>
      </c>
      <c r="D118" s="11">
        <v>2</v>
      </c>
      <c r="E118" s="11">
        <v>2</v>
      </c>
      <c r="F118" s="11">
        <v>2</v>
      </c>
      <c r="G118" s="11">
        <v>2</v>
      </c>
    </row>
    <row r="119" spans="1:7" x14ac:dyDescent="0.25">
      <c r="A119" s="9" t="s">
        <v>120</v>
      </c>
      <c r="B119" s="11">
        <v>5</v>
      </c>
      <c r="C119" s="11">
        <v>3</v>
      </c>
      <c r="D119" s="11">
        <v>2</v>
      </c>
      <c r="E119" s="11">
        <v>3</v>
      </c>
      <c r="F119" s="11">
        <v>4</v>
      </c>
      <c r="G119" s="11">
        <v>5</v>
      </c>
    </row>
    <row r="120" spans="1:7" x14ac:dyDescent="0.25">
      <c r="A120" s="9" t="s">
        <v>121</v>
      </c>
      <c r="B120" s="11">
        <v>4</v>
      </c>
      <c r="C120" s="11">
        <v>2</v>
      </c>
      <c r="D120" s="11">
        <v>3</v>
      </c>
      <c r="E120" s="11">
        <v>2</v>
      </c>
      <c r="F120" s="11">
        <v>2</v>
      </c>
      <c r="G120" s="11">
        <v>2</v>
      </c>
    </row>
    <row r="121" spans="1:7" x14ac:dyDescent="0.25">
      <c r="A121" s="9" t="s">
        <v>122</v>
      </c>
      <c r="B121" s="11">
        <v>1</v>
      </c>
      <c r="C121" s="11">
        <v>5</v>
      </c>
      <c r="D121" s="11">
        <v>2</v>
      </c>
      <c r="E121" s="11">
        <v>2</v>
      </c>
      <c r="F121" s="11">
        <v>2</v>
      </c>
      <c r="G121" s="11">
        <v>4</v>
      </c>
    </row>
    <row r="122" spans="1:7" x14ac:dyDescent="0.25">
      <c r="A122" s="9" t="s">
        <v>123</v>
      </c>
      <c r="B122" s="11">
        <v>2</v>
      </c>
      <c r="C122" s="11">
        <v>3</v>
      </c>
      <c r="D122" s="11">
        <v>4</v>
      </c>
      <c r="E122" s="11">
        <v>2</v>
      </c>
      <c r="F122" s="11">
        <v>5</v>
      </c>
      <c r="G122" s="11">
        <v>4</v>
      </c>
    </row>
    <row r="123" spans="1:7" x14ac:dyDescent="0.25">
      <c r="A123" s="9" t="s">
        <v>124</v>
      </c>
      <c r="B123" s="11">
        <v>1</v>
      </c>
      <c r="C123" s="11">
        <v>5</v>
      </c>
      <c r="D123" s="11">
        <v>2</v>
      </c>
      <c r="E123" s="11">
        <v>2</v>
      </c>
      <c r="F123" s="11">
        <v>2</v>
      </c>
      <c r="G123" s="11">
        <v>5</v>
      </c>
    </row>
    <row r="124" spans="1:7" x14ac:dyDescent="0.25">
      <c r="A124" s="9" t="s">
        <v>125</v>
      </c>
      <c r="B124" s="11">
        <v>5</v>
      </c>
      <c r="C124" s="11">
        <v>5</v>
      </c>
      <c r="D124" s="11">
        <v>2</v>
      </c>
      <c r="E124" s="11">
        <v>2</v>
      </c>
      <c r="F124" s="11">
        <v>2</v>
      </c>
      <c r="G124" s="11">
        <v>5</v>
      </c>
    </row>
    <row r="125" spans="1:7" x14ac:dyDescent="0.25">
      <c r="A125" s="9" t="s">
        <v>126</v>
      </c>
      <c r="B125" s="11">
        <v>5</v>
      </c>
      <c r="C125" s="11">
        <v>5</v>
      </c>
      <c r="D125" s="11">
        <v>2</v>
      </c>
      <c r="E125" s="11">
        <v>2</v>
      </c>
      <c r="F125" s="11">
        <v>4</v>
      </c>
      <c r="G125" s="11">
        <v>5</v>
      </c>
    </row>
    <row r="126" spans="1:7" x14ac:dyDescent="0.25">
      <c r="A126" s="9" t="s">
        <v>127</v>
      </c>
      <c r="B126" s="11">
        <v>5</v>
      </c>
      <c r="C126" s="11">
        <v>5</v>
      </c>
      <c r="D126" s="11">
        <v>2</v>
      </c>
      <c r="E126" s="11">
        <v>2</v>
      </c>
      <c r="F126" s="11">
        <v>2</v>
      </c>
      <c r="G126" s="11">
        <v>5</v>
      </c>
    </row>
    <row r="127" spans="1:7" x14ac:dyDescent="0.25">
      <c r="A127" s="9" t="s">
        <v>128</v>
      </c>
      <c r="B127" s="11">
        <v>5</v>
      </c>
      <c r="C127" s="11">
        <v>5</v>
      </c>
      <c r="D127" s="11">
        <v>2</v>
      </c>
      <c r="E127" s="11">
        <v>2</v>
      </c>
      <c r="F127" s="11">
        <v>2</v>
      </c>
      <c r="G127" s="11">
        <v>5</v>
      </c>
    </row>
    <row r="128" spans="1:7" x14ac:dyDescent="0.25">
      <c r="A128" s="9" t="s">
        <v>129</v>
      </c>
      <c r="B128" s="11">
        <v>5</v>
      </c>
      <c r="C128" s="11">
        <v>5</v>
      </c>
      <c r="D128" s="11">
        <v>2</v>
      </c>
      <c r="E128" s="11">
        <v>2</v>
      </c>
      <c r="F128" s="11">
        <v>4</v>
      </c>
      <c r="G128" s="11">
        <v>5</v>
      </c>
    </row>
    <row r="129" spans="1:7" x14ac:dyDescent="0.25">
      <c r="A129" s="9" t="s">
        <v>130</v>
      </c>
      <c r="B129" s="11">
        <v>5</v>
      </c>
      <c r="C129" s="11">
        <v>5</v>
      </c>
      <c r="D129" s="11">
        <v>2</v>
      </c>
      <c r="E129" s="11">
        <v>2</v>
      </c>
      <c r="F129" s="11">
        <v>2</v>
      </c>
      <c r="G129" s="11">
        <v>5</v>
      </c>
    </row>
    <row r="130" spans="1:7" x14ac:dyDescent="0.25">
      <c r="A130" s="9" t="s">
        <v>131</v>
      </c>
      <c r="B130" s="11">
        <v>5</v>
      </c>
      <c r="C130" s="11">
        <v>5</v>
      </c>
      <c r="D130" s="11">
        <v>2</v>
      </c>
      <c r="E130" s="11">
        <v>2</v>
      </c>
      <c r="F130" s="11">
        <v>4</v>
      </c>
      <c r="G130" s="11">
        <v>5</v>
      </c>
    </row>
    <row r="131" spans="1:7" x14ac:dyDescent="0.25">
      <c r="A131" s="9" t="s">
        <v>132</v>
      </c>
      <c r="B131" s="11">
        <v>4</v>
      </c>
      <c r="C131" s="11">
        <v>2</v>
      </c>
      <c r="D131" s="11">
        <v>2</v>
      </c>
      <c r="E131" s="11">
        <v>2</v>
      </c>
      <c r="F131" s="11">
        <v>2</v>
      </c>
      <c r="G131" s="11">
        <v>2</v>
      </c>
    </row>
    <row r="132" spans="1:7" x14ac:dyDescent="0.25">
      <c r="A132" s="9" t="s">
        <v>133</v>
      </c>
      <c r="B132" s="11">
        <v>5</v>
      </c>
      <c r="C132" s="11">
        <v>5</v>
      </c>
      <c r="D132" s="11">
        <v>2</v>
      </c>
      <c r="E132" s="11">
        <v>2</v>
      </c>
      <c r="F132" s="11">
        <v>2</v>
      </c>
      <c r="G132" s="11">
        <v>5</v>
      </c>
    </row>
    <row r="133" spans="1:7" x14ac:dyDescent="0.25">
      <c r="A133" s="9" t="s">
        <v>134</v>
      </c>
      <c r="B133" s="11">
        <v>1</v>
      </c>
      <c r="C133" s="11">
        <v>3</v>
      </c>
      <c r="D133" s="11">
        <v>2</v>
      </c>
      <c r="E133" s="11">
        <v>3</v>
      </c>
      <c r="F133" s="11">
        <v>4</v>
      </c>
      <c r="G133" s="11">
        <v>2</v>
      </c>
    </row>
    <row r="134" spans="1:7" x14ac:dyDescent="0.25">
      <c r="A134" s="9" t="s">
        <v>135</v>
      </c>
      <c r="B134" s="11">
        <v>2</v>
      </c>
      <c r="C134" s="11">
        <v>3</v>
      </c>
      <c r="D134" s="11">
        <v>4</v>
      </c>
      <c r="E134" s="11">
        <v>5</v>
      </c>
      <c r="F134" s="11">
        <v>5</v>
      </c>
      <c r="G134" s="11">
        <v>2</v>
      </c>
    </row>
    <row r="135" spans="1:7" x14ac:dyDescent="0.25">
      <c r="A135" s="9" t="s">
        <v>136</v>
      </c>
      <c r="B135" s="11">
        <v>1</v>
      </c>
      <c r="C135" s="11">
        <v>3</v>
      </c>
      <c r="D135" s="11">
        <v>2</v>
      </c>
      <c r="E135" s="11">
        <v>1</v>
      </c>
      <c r="F135" s="11">
        <v>4</v>
      </c>
      <c r="G135" s="11">
        <v>2</v>
      </c>
    </row>
    <row r="136" spans="1:7" x14ac:dyDescent="0.25">
      <c r="A136" s="9" t="s">
        <v>137</v>
      </c>
      <c r="B136" s="11">
        <v>1</v>
      </c>
      <c r="C136" s="11">
        <v>4</v>
      </c>
      <c r="D136" s="11">
        <v>5</v>
      </c>
      <c r="E136" s="11">
        <v>5</v>
      </c>
      <c r="F136" s="11">
        <v>5</v>
      </c>
      <c r="G136" s="11">
        <v>4</v>
      </c>
    </row>
    <row r="137" spans="1:7" x14ac:dyDescent="0.25">
      <c r="A137" s="9" t="s">
        <v>138</v>
      </c>
      <c r="B137" s="11">
        <v>3</v>
      </c>
      <c r="C137" s="11">
        <v>2</v>
      </c>
      <c r="D137" s="11">
        <v>4</v>
      </c>
      <c r="E137" s="11">
        <v>3</v>
      </c>
      <c r="F137" s="11">
        <v>4</v>
      </c>
      <c r="G137" s="11">
        <v>2</v>
      </c>
    </row>
    <row r="138" spans="1:7" x14ac:dyDescent="0.25">
      <c r="A138" s="9" t="s">
        <v>139</v>
      </c>
      <c r="B138" s="11">
        <v>3</v>
      </c>
      <c r="C138" s="11">
        <v>2</v>
      </c>
      <c r="D138" s="11">
        <v>2</v>
      </c>
      <c r="E138" s="11">
        <v>3</v>
      </c>
      <c r="F138" s="11">
        <v>4</v>
      </c>
      <c r="G138" s="11">
        <v>5</v>
      </c>
    </row>
    <row r="139" spans="1:7" x14ac:dyDescent="0.25">
      <c r="A139" s="9" t="s">
        <v>140</v>
      </c>
      <c r="B139" s="11">
        <v>3</v>
      </c>
      <c r="C139" s="11">
        <v>2</v>
      </c>
      <c r="D139" s="11">
        <v>2</v>
      </c>
      <c r="E139" s="11">
        <v>1</v>
      </c>
      <c r="F139" s="11">
        <v>4</v>
      </c>
      <c r="G139" s="11">
        <v>2</v>
      </c>
    </row>
    <row r="140" spans="1:7" x14ac:dyDescent="0.25">
      <c r="A140" s="9" t="s">
        <v>141</v>
      </c>
      <c r="B140" s="11">
        <v>1</v>
      </c>
      <c r="C140" s="11">
        <v>4</v>
      </c>
      <c r="D140" s="11">
        <v>5</v>
      </c>
      <c r="E140" s="11">
        <v>5</v>
      </c>
      <c r="F140" s="11">
        <v>5</v>
      </c>
      <c r="G140" s="11">
        <v>4</v>
      </c>
    </row>
    <row r="141" spans="1:7" x14ac:dyDescent="0.25">
      <c r="A141" s="9" t="s">
        <v>142</v>
      </c>
      <c r="B141" s="11">
        <v>1</v>
      </c>
      <c r="C141" s="11">
        <v>4</v>
      </c>
      <c r="D141" s="11">
        <v>5</v>
      </c>
      <c r="E141" s="11">
        <v>5</v>
      </c>
      <c r="F141" s="11">
        <v>5</v>
      </c>
      <c r="G141" s="11">
        <v>4</v>
      </c>
    </row>
    <row r="142" spans="1:7" x14ac:dyDescent="0.25">
      <c r="A142" s="9" t="s">
        <v>143</v>
      </c>
      <c r="B142" s="11">
        <v>3</v>
      </c>
      <c r="C142" s="11">
        <v>2</v>
      </c>
      <c r="D142" s="11">
        <v>2</v>
      </c>
      <c r="E142" s="11">
        <v>3</v>
      </c>
      <c r="F142" s="11">
        <v>4</v>
      </c>
      <c r="G142" s="11">
        <v>2</v>
      </c>
    </row>
    <row r="143" spans="1:7" x14ac:dyDescent="0.25">
      <c r="A143" s="9" t="s">
        <v>144</v>
      </c>
      <c r="B143" s="11">
        <v>2</v>
      </c>
      <c r="C143" s="11">
        <v>3</v>
      </c>
      <c r="D143" s="11">
        <v>4</v>
      </c>
      <c r="E143" s="11">
        <v>5</v>
      </c>
      <c r="F143" s="11">
        <v>5</v>
      </c>
      <c r="G143" s="11">
        <v>4</v>
      </c>
    </row>
    <row r="144" spans="1:7" x14ac:dyDescent="0.25">
      <c r="A144" s="9" t="s">
        <v>145</v>
      </c>
      <c r="B144" s="11">
        <v>3</v>
      </c>
      <c r="C144" s="11">
        <v>2</v>
      </c>
      <c r="D144" s="11">
        <v>2</v>
      </c>
      <c r="E144" s="11">
        <v>3</v>
      </c>
      <c r="F144" s="11">
        <v>4</v>
      </c>
      <c r="G144" s="11">
        <v>3</v>
      </c>
    </row>
    <row r="145" spans="1:7" x14ac:dyDescent="0.25">
      <c r="A145" s="9" t="s">
        <v>146</v>
      </c>
      <c r="B145" s="11">
        <v>3</v>
      </c>
      <c r="C145" s="11">
        <v>2</v>
      </c>
      <c r="D145" s="11">
        <v>2</v>
      </c>
      <c r="E145" s="11">
        <v>3</v>
      </c>
      <c r="F145" s="11">
        <v>4</v>
      </c>
      <c r="G145" s="11">
        <v>5</v>
      </c>
    </row>
    <row r="146" spans="1:7" x14ac:dyDescent="0.25">
      <c r="A146" s="9" t="s">
        <v>147</v>
      </c>
      <c r="B146" s="11">
        <v>1</v>
      </c>
      <c r="C146" s="11">
        <v>1</v>
      </c>
      <c r="D146" s="11">
        <v>2</v>
      </c>
      <c r="E146" s="11">
        <v>1</v>
      </c>
      <c r="F146" s="11">
        <v>4</v>
      </c>
      <c r="G146" s="11">
        <v>2</v>
      </c>
    </row>
    <row r="147" spans="1:7" x14ac:dyDescent="0.25">
      <c r="A147" s="9" t="s">
        <v>148</v>
      </c>
      <c r="B147" s="11">
        <v>5</v>
      </c>
      <c r="C147" s="11">
        <v>5</v>
      </c>
      <c r="D147" s="11">
        <v>2</v>
      </c>
      <c r="E147" s="11">
        <v>3</v>
      </c>
      <c r="F147" s="11">
        <v>4</v>
      </c>
      <c r="G147" s="11">
        <v>5</v>
      </c>
    </row>
    <row r="148" spans="1:7" x14ac:dyDescent="0.25">
      <c r="A148" s="9" t="s">
        <v>149</v>
      </c>
      <c r="B148" s="11">
        <v>2</v>
      </c>
      <c r="C148" s="11">
        <v>3</v>
      </c>
      <c r="D148" s="11">
        <v>4</v>
      </c>
      <c r="E148" s="11">
        <v>5</v>
      </c>
      <c r="F148" s="11">
        <v>5</v>
      </c>
      <c r="G148" s="11">
        <v>4</v>
      </c>
    </row>
    <row r="149" spans="1:7" x14ac:dyDescent="0.25">
      <c r="A149" s="9" t="s">
        <v>150</v>
      </c>
      <c r="B149" s="11">
        <v>2</v>
      </c>
      <c r="C149" s="11">
        <v>3</v>
      </c>
      <c r="D149" s="11">
        <v>4</v>
      </c>
      <c r="E149" s="11">
        <v>5</v>
      </c>
      <c r="F149" s="11">
        <v>5</v>
      </c>
      <c r="G149" s="11">
        <v>4</v>
      </c>
    </row>
    <row r="150" spans="1:7" x14ac:dyDescent="0.25">
      <c r="A150" s="9" t="s">
        <v>151</v>
      </c>
      <c r="B150" s="11">
        <v>2</v>
      </c>
      <c r="C150" s="11">
        <v>3</v>
      </c>
      <c r="D150" s="11">
        <v>4</v>
      </c>
      <c r="E150" s="11">
        <v>5</v>
      </c>
      <c r="F150" s="11">
        <v>5</v>
      </c>
      <c r="G150" s="11">
        <v>4</v>
      </c>
    </row>
    <row r="151" spans="1:7" x14ac:dyDescent="0.25">
      <c r="A151" s="9" t="s">
        <v>152</v>
      </c>
      <c r="B151" s="11">
        <v>1</v>
      </c>
      <c r="C151" s="11">
        <v>4</v>
      </c>
      <c r="D151" s="11">
        <v>4</v>
      </c>
      <c r="E151" s="11">
        <v>5</v>
      </c>
      <c r="F151" s="11">
        <v>5</v>
      </c>
      <c r="G151" s="11">
        <v>4</v>
      </c>
    </row>
    <row r="152" spans="1:7" x14ac:dyDescent="0.25">
      <c r="A152" s="9" t="s">
        <v>153</v>
      </c>
      <c r="B152" s="11">
        <v>2</v>
      </c>
      <c r="C152" s="11">
        <v>3</v>
      </c>
      <c r="D152" s="11">
        <v>4</v>
      </c>
      <c r="E152" s="11">
        <v>5</v>
      </c>
      <c r="F152" s="11">
        <v>4</v>
      </c>
      <c r="G152" s="11">
        <v>2</v>
      </c>
    </row>
    <row r="153" spans="1:7" x14ac:dyDescent="0.25">
      <c r="A153" s="9" t="s">
        <v>154</v>
      </c>
      <c r="B153" s="11">
        <v>5</v>
      </c>
      <c r="C153" s="11">
        <v>5</v>
      </c>
      <c r="D153" s="11">
        <v>2</v>
      </c>
      <c r="E153" s="11">
        <v>3</v>
      </c>
      <c r="F153" s="11">
        <v>2</v>
      </c>
      <c r="G153" s="11">
        <v>3</v>
      </c>
    </row>
    <row r="154" spans="1:7" x14ac:dyDescent="0.25">
      <c r="A154" s="9" t="s">
        <v>155</v>
      </c>
      <c r="B154" s="11">
        <v>4</v>
      </c>
      <c r="C154" s="11">
        <v>2</v>
      </c>
      <c r="D154" s="11">
        <v>2</v>
      </c>
      <c r="E154" s="11">
        <v>2</v>
      </c>
      <c r="F154" s="11">
        <v>3</v>
      </c>
      <c r="G154" s="11">
        <v>2</v>
      </c>
    </row>
    <row r="155" spans="1:7" x14ac:dyDescent="0.25">
      <c r="A155" s="9" t="s">
        <v>156</v>
      </c>
      <c r="B155" s="11">
        <v>3</v>
      </c>
      <c r="C155" s="11">
        <v>2</v>
      </c>
      <c r="D155" s="11">
        <v>2</v>
      </c>
      <c r="E155" s="11">
        <v>1</v>
      </c>
      <c r="F155" s="11">
        <v>4</v>
      </c>
      <c r="G155" s="11">
        <v>2</v>
      </c>
    </row>
    <row r="156" spans="1:7" x14ac:dyDescent="0.25">
      <c r="A156" s="9" t="s">
        <v>157</v>
      </c>
      <c r="B156" s="11">
        <v>1</v>
      </c>
      <c r="C156" s="11">
        <v>4</v>
      </c>
      <c r="D156" s="11">
        <v>5</v>
      </c>
      <c r="E156" s="11">
        <v>5</v>
      </c>
      <c r="F156" s="11">
        <v>5</v>
      </c>
      <c r="G156" s="11">
        <v>4</v>
      </c>
    </row>
    <row r="157" spans="1:7" x14ac:dyDescent="0.25">
      <c r="A157" s="9" t="s">
        <v>158</v>
      </c>
      <c r="B157" s="11">
        <v>3</v>
      </c>
      <c r="C157" s="11">
        <v>4</v>
      </c>
      <c r="D157" s="11">
        <v>5</v>
      </c>
      <c r="E157" s="11">
        <v>4</v>
      </c>
      <c r="F157" s="11">
        <v>4</v>
      </c>
      <c r="G157" s="11">
        <v>4</v>
      </c>
    </row>
    <row r="158" spans="1:7" x14ac:dyDescent="0.25">
      <c r="A158" s="9" t="s">
        <v>159</v>
      </c>
      <c r="B158" s="11">
        <v>3</v>
      </c>
      <c r="C158" s="11">
        <v>3</v>
      </c>
      <c r="D158" s="11">
        <v>4</v>
      </c>
      <c r="E158" s="11">
        <v>3</v>
      </c>
      <c r="F158" s="11">
        <v>4</v>
      </c>
      <c r="G158" s="11">
        <v>2</v>
      </c>
    </row>
    <row r="159" spans="1:7" x14ac:dyDescent="0.25">
      <c r="A159" s="9" t="s">
        <v>160</v>
      </c>
      <c r="B159" s="11">
        <v>2</v>
      </c>
      <c r="C159" s="11">
        <v>1</v>
      </c>
      <c r="D159" s="11">
        <v>2</v>
      </c>
      <c r="E159" s="11">
        <v>4</v>
      </c>
      <c r="F159" s="11">
        <v>4</v>
      </c>
      <c r="G159" s="11">
        <v>2</v>
      </c>
    </row>
    <row r="160" spans="1:7" x14ac:dyDescent="0.25">
      <c r="A160" s="9" t="s">
        <v>161</v>
      </c>
      <c r="B160" s="11">
        <v>3</v>
      </c>
      <c r="C160" s="11">
        <v>4</v>
      </c>
      <c r="D160" s="11">
        <v>5</v>
      </c>
      <c r="E160" s="11">
        <v>4</v>
      </c>
      <c r="F160" s="11">
        <v>4</v>
      </c>
      <c r="G160" s="11">
        <v>4</v>
      </c>
    </row>
    <row r="161" spans="1:7" x14ac:dyDescent="0.25">
      <c r="A161" s="9" t="s">
        <v>162</v>
      </c>
      <c r="B161" s="11">
        <v>2</v>
      </c>
      <c r="C161" s="11">
        <v>1</v>
      </c>
      <c r="D161" s="11">
        <v>5</v>
      </c>
      <c r="E161" s="11">
        <v>2</v>
      </c>
      <c r="F161" s="11">
        <v>5</v>
      </c>
      <c r="G161" s="11">
        <v>4</v>
      </c>
    </row>
    <row r="162" spans="1:7" x14ac:dyDescent="0.25">
      <c r="A162" s="9" t="s">
        <v>163</v>
      </c>
      <c r="B162" s="11">
        <v>2</v>
      </c>
      <c r="C162" s="11">
        <v>4</v>
      </c>
      <c r="D162" s="11">
        <v>5</v>
      </c>
      <c r="E162" s="11">
        <v>4</v>
      </c>
      <c r="F162" s="11">
        <v>5</v>
      </c>
      <c r="G162" s="11">
        <v>4</v>
      </c>
    </row>
    <row r="163" spans="1:7" x14ac:dyDescent="0.25">
      <c r="A163" s="9" t="s">
        <v>164</v>
      </c>
      <c r="B163" s="11">
        <v>2</v>
      </c>
      <c r="C163" s="11">
        <v>3</v>
      </c>
      <c r="D163" s="11">
        <v>4</v>
      </c>
      <c r="E163" s="11">
        <v>5</v>
      </c>
      <c r="F163" s="11">
        <v>5</v>
      </c>
      <c r="G163" s="11">
        <v>4</v>
      </c>
    </row>
    <row r="164" spans="1:7" x14ac:dyDescent="0.25">
      <c r="A164" s="9" t="s">
        <v>165</v>
      </c>
      <c r="B164" s="11">
        <v>3</v>
      </c>
      <c r="C164" s="11">
        <v>2</v>
      </c>
      <c r="D164" s="11">
        <v>2</v>
      </c>
      <c r="E164" s="11">
        <v>3</v>
      </c>
      <c r="F164" s="11">
        <v>4</v>
      </c>
      <c r="G164" s="11">
        <v>5</v>
      </c>
    </row>
    <row r="165" spans="1:7" x14ac:dyDescent="0.25">
      <c r="A165" s="9" t="s">
        <v>166</v>
      </c>
      <c r="B165" s="11">
        <v>1</v>
      </c>
      <c r="C165" s="11">
        <v>4</v>
      </c>
      <c r="D165" s="11">
        <v>4</v>
      </c>
      <c r="E165" s="11">
        <v>5</v>
      </c>
      <c r="F165" s="11">
        <v>5</v>
      </c>
      <c r="G165" s="11">
        <v>4</v>
      </c>
    </row>
    <row r="166" spans="1:7" x14ac:dyDescent="0.25">
      <c r="A166" s="9" t="s">
        <v>167</v>
      </c>
      <c r="B166" s="11">
        <v>1</v>
      </c>
      <c r="C166" s="11">
        <v>4</v>
      </c>
      <c r="D166" s="11">
        <v>5</v>
      </c>
      <c r="E166" s="11">
        <v>2</v>
      </c>
      <c r="F166" s="11">
        <v>5</v>
      </c>
      <c r="G166" s="11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Kl_05</vt:lpstr>
      <vt:lpstr>Klass_1</vt:lpstr>
      <vt:lpstr>Klass_2</vt:lpstr>
      <vt:lpstr>Klass_3</vt:lpstr>
      <vt:lpstr>Klass_4</vt:lpstr>
      <vt:lpstr>Klass_5</vt:lpstr>
      <vt:lpstr>Osnovna</vt:lpstr>
      <vt:lpstr>Klass_1!Extract</vt:lpstr>
      <vt:lpstr>Klass_2!Extract</vt:lpstr>
      <vt:lpstr>Klass_3!Extract</vt:lpstr>
      <vt:lpstr>Klass_4!Extract</vt:lpstr>
      <vt:lpstr>Klass_5!Extract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Profa02</dc:creator>
  <cp:lastModifiedBy>Profa02</cp:lastModifiedBy>
  <dcterms:created xsi:type="dcterms:W3CDTF">2015-07-14T15:43:05Z</dcterms:created>
  <dcterms:modified xsi:type="dcterms:W3CDTF">2015-08-14T12:19:08Z</dcterms:modified>
</cp:coreProperties>
</file>