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1" l="1"/>
  <c r="E13" i="1"/>
  <c r="I13" i="1" s="1"/>
  <c r="D13" i="1"/>
  <c r="F7" i="1"/>
  <c r="E7" i="1"/>
  <c r="I7" i="1" s="1"/>
  <c r="I6" i="1" s="1"/>
  <c r="D7" i="1"/>
  <c r="H7" i="1" s="1"/>
  <c r="H6" i="1" s="1"/>
  <c r="K6" i="1"/>
  <c r="K7" i="1" s="1"/>
  <c r="J6" i="1"/>
  <c r="J7" i="1" s="1"/>
  <c r="I12" i="1" l="1"/>
  <c r="H13" i="1"/>
  <c r="G7" i="1"/>
  <c r="G6" i="1" s="1"/>
  <c r="G13" i="1" l="1"/>
  <c r="G12" i="1" s="1"/>
  <c r="J12" i="1" s="1"/>
  <c r="J13" i="1" s="1"/>
  <c r="H12" i="1"/>
  <c r="K12" i="1"/>
  <c r="K13" i="1" s="1"/>
</calcChain>
</file>

<file path=xl/sharedStrings.xml><?xml version="1.0" encoding="utf-8"?>
<sst xmlns="http://schemas.openxmlformats.org/spreadsheetml/2006/main" count="16" uniqueCount="10">
  <si>
    <t>Konverzija koeficijenti - dupla sansa</t>
  </si>
  <si>
    <t>Х</t>
  </si>
  <si>
    <t>1Х</t>
  </si>
  <si>
    <t>Х2</t>
  </si>
  <si>
    <t>1(0)</t>
  </si>
  <si>
    <t>2(0)</t>
  </si>
  <si>
    <t>Koeficijenti</t>
  </si>
  <si>
    <t>Verovatnoca u %</t>
  </si>
  <si>
    <t>Konverzija dupla sansa - koeficijenti</t>
  </si>
  <si>
    <t>Verovatnoca u%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</si>
</sst>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0" fillId="4" borderId="13" xfId="0" applyNumberFormat="1" applyFill="1" applyBorder="1" applyAlignment="1" applyProtection="1">
      <alignment horizontal="center"/>
      <protection locked="0" hidden="1"/>
    </xf>
    <xf numFmtId="0" fontId="0" fillId="4" borderId="14" xfId="0" applyNumberFormat="1" applyFill="1" applyBorder="1" applyAlignment="1" applyProtection="1">
      <alignment horizontal="center"/>
      <protection locked="0" hidden="1"/>
    </xf>
    <xf numFmtId="0" fontId="0" fillId="4" borderId="15" xfId="0" applyNumberFormat="1" applyFill="1" applyBorder="1" applyAlignment="1" applyProtection="1">
      <alignment horizontal="center"/>
      <protection locked="0" hidden="1"/>
    </xf>
    <xf numFmtId="164" fontId="0" fillId="5" borderId="13" xfId="0" applyNumberFormat="1" applyFill="1" applyBorder="1" applyAlignment="1" applyProtection="1">
      <alignment horizontal="center"/>
      <protection hidden="1"/>
    </xf>
    <xf numFmtId="164" fontId="0" fillId="5" borderId="14" xfId="0" applyNumberFormat="1" applyFill="1" applyBorder="1" applyAlignment="1" applyProtection="1">
      <alignment horizontal="center"/>
      <protection hidden="1"/>
    </xf>
    <xf numFmtId="164" fontId="0" fillId="5" borderId="15" xfId="0" applyNumberFormat="1" applyFill="1" applyBorder="1" applyAlignment="1" applyProtection="1">
      <alignment horizontal="center"/>
      <protection hidden="1"/>
    </xf>
    <xf numFmtId="164" fontId="0" fillId="5" borderId="16" xfId="0" applyNumberFormat="1" applyFill="1" applyBorder="1" applyAlignment="1" applyProtection="1">
      <alignment horizontal="center"/>
      <protection hidden="1"/>
    </xf>
    <xf numFmtId="164" fontId="0" fillId="5" borderId="17" xfId="0" applyNumberForma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left"/>
      <protection hidden="1"/>
    </xf>
    <xf numFmtId="0" fontId="0" fillId="3" borderId="19" xfId="0" applyFill="1" applyBorder="1" applyAlignment="1" applyProtection="1">
      <alignment horizontal="left"/>
      <protection hidden="1"/>
    </xf>
    <xf numFmtId="10" fontId="0" fillId="5" borderId="20" xfId="0" applyNumberFormat="1" applyFill="1" applyBorder="1" applyAlignment="1" applyProtection="1">
      <alignment horizontal="center"/>
      <protection hidden="1"/>
    </xf>
    <xf numFmtId="10" fontId="0" fillId="5" borderId="21" xfId="0" applyNumberFormat="1" applyFill="1" applyBorder="1" applyAlignment="1" applyProtection="1">
      <alignment horizontal="center"/>
      <protection hidden="1"/>
    </xf>
    <xf numFmtId="10" fontId="0" fillId="5" borderId="22" xfId="0" applyNumberFormat="1" applyFill="1" applyBorder="1" applyAlignment="1" applyProtection="1">
      <alignment horizontal="center"/>
      <protection hidden="1"/>
    </xf>
    <xf numFmtId="10" fontId="0" fillId="5" borderId="23" xfId="0" applyNumberFormat="1" applyFill="1" applyBorder="1" applyAlignment="1" applyProtection="1">
      <alignment horizontal="center"/>
      <protection hidden="1"/>
    </xf>
    <xf numFmtId="10" fontId="0" fillId="5" borderId="24" xfId="0" applyNumberForma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tabSelected="1" workbookViewId="0">
      <selection activeCell="M16" sqref="M16"/>
    </sheetView>
  </sheetViews>
  <sheetFormatPr defaultRowHeight="15" x14ac:dyDescent="0.25"/>
  <sheetData>
    <row r="3" spans="2:11" ht="15.75" thickBot="1" x14ac:dyDescent="0.3"/>
    <row r="4" spans="2:11" ht="16.5" thickTop="1" thickBot="1" x14ac:dyDescent="0.3">
      <c r="B4" s="1" t="s">
        <v>0</v>
      </c>
      <c r="C4" s="2"/>
      <c r="D4" s="2"/>
      <c r="E4" s="2"/>
      <c r="F4" s="2"/>
      <c r="G4" s="2"/>
      <c r="H4" s="2"/>
      <c r="I4" s="2"/>
      <c r="J4" s="2"/>
      <c r="K4" s="3"/>
    </row>
    <row r="5" spans="2:11" x14ac:dyDescent="0.25">
      <c r="B5" s="4"/>
      <c r="C5" s="5"/>
      <c r="D5" s="6">
        <v>1</v>
      </c>
      <c r="E5" s="7" t="s">
        <v>1</v>
      </c>
      <c r="F5" s="8">
        <v>2</v>
      </c>
      <c r="G5" s="6" t="s">
        <v>2</v>
      </c>
      <c r="H5" s="7">
        <v>12</v>
      </c>
      <c r="I5" s="8" t="s">
        <v>3</v>
      </c>
      <c r="J5" s="9" t="s">
        <v>4</v>
      </c>
      <c r="K5" s="10" t="s">
        <v>5</v>
      </c>
    </row>
    <row r="6" spans="2:11" x14ac:dyDescent="0.25">
      <c r="B6" s="11" t="s">
        <v>6</v>
      </c>
      <c r="C6" s="12"/>
      <c r="D6" s="13">
        <v>2</v>
      </c>
      <c r="E6" s="14">
        <v>3.3</v>
      </c>
      <c r="F6" s="15">
        <v>3.6</v>
      </c>
      <c r="G6" s="16">
        <f>1/G7</f>
        <v>1.2452830188679247</v>
      </c>
      <c r="H6" s="17">
        <f>1/H7</f>
        <v>1.2857142857142856</v>
      </c>
      <c r="I6" s="18">
        <f>1/I7</f>
        <v>1.7217391304347824</v>
      </c>
      <c r="J6" s="19">
        <f>(D6*100)/(100+(100/(E6-1)))</f>
        <v>1.393939393939394</v>
      </c>
      <c r="K6" s="20">
        <f>(F6*100)/(100+(100/(E6-1)))</f>
        <v>2.5090909090909093</v>
      </c>
    </row>
    <row r="7" spans="2:11" ht="15.75" thickBot="1" x14ac:dyDescent="0.3">
      <c r="B7" s="21" t="s">
        <v>7</v>
      </c>
      <c r="C7" s="22"/>
      <c r="D7" s="23">
        <f>1/D6</f>
        <v>0.5</v>
      </c>
      <c r="E7" s="24">
        <f>1/E6</f>
        <v>0.30303030303030304</v>
      </c>
      <c r="F7" s="25">
        <f>1/F6</f>
        <v>0.27777777777777779</v>
      </c>
      <c r="G7" s="23">
        <f>D7+E7</f>
        <v>0.80303030303030298</v>
      </c>
      <c r="H7" s="24">
        <f>D7+F7</f>
        <v>0.77777777777777779</v>
      </c>
      <c r="I7" s="25">
        <f>E7+F7</f>
        <v>0.58080808080808088</v>
      </c>
      <c r="J7" s="26">
        <f>1/J6</f>
        <v>0.71739130434782605</v>
      </c>
      <c r="K7" s="27">
        <f>1/K6</f>
        <v>0.39855072463768115</v>
      </c>
    </row>
    <row r="8" spans="2:11" ht="15.75" thickTop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2:11" ht="15.75" thickBo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2:11" ht="16.5" thickTop="1" thickBot="1" x14ac:dyDescent="0.3">
      <c r="B10" s="1" t="s">
        <v>8</v>
      </c>
      <c r="C10" s="2"/>
      <c r="D10" s="2"/>
      <c r="E10" s="2"/>
      <c r="F10" s="2"/>
      <c r="G10" s="2"/>
      <c r="H10" s="2"/>
      <c r="I10" s="2"/>
      <c r="J10" s="2"/>
      <c r="K10" s="3"/>
    </row>
    <row r="11" spans="2:11" x14ac:dyDescent="0.25">
      <c r="B11" s="4"/>
      <c r="C11" s="5"/>
      <c r="D11" s="6" t="s">
        <v>2</v>
      </c>
      <c r="E11" s="7">
        <v>12</v>
      </c>
      <c r="F11" s="8" t="s">
        <v>3</v>
      </c>
      <c r="G11" s="6">
        <v>1</v>
      </c>
      <c r="H11" s="7" t="s">
        <v>1</v>
      </c>
      <c r="I11" s="8">
        <v>2</v>
      </c>
      <c r="J11" s="9" t="s">
        <v>4</v>
      </c>
      <c r="K11" s="10" t="s">
        <v>5</v>
      </c>
    </row>
    <row r="12" spans="2:11" x14ac:dyDescent="0.25">
      <c r="B12" s="11" t="s">
        <v>6</v>
      </c>
      <c r="C12" s="12"/>
      <c r="D12" s="13">
        <v>1.2</v>
      </c>
      <c r="E12" s="14">
        <v>1.32</v>
      </c>
      <c r="F12" s="15">
        <v>1.75</v>
      </c>
      <c r="G12" s="16">
        <f>1/G13</f>
        <v>1.9617834394904459</v>
      </c>
      <c r="H12" s="17">
        <f>1/H13</f>
        <v>3.0903010033444809</v>
      </c>
      <c r="I12" s="18">
        <f>1/I13</f>
        <v>4.0349344978165949</v>
      </c>
      <c r="J12" s="19">
        <f>(G12*100)/(100+(100/(H12-1)))</f>
        <v>1.3269639065817407</v>
      </c>
      <c r="K12" s="20">
        <f>(I12*100)/(100+(100/(H12-1)))</f>
        <v>2.7292576419213974</v>
      </c>
    </row>
    <row r="13" spans="2:11" ht="15.75" thickBot="1" x14ac:dyDescent="0.3">
      <c r="B13" s="21" t="s">
        <v>9</v>
      </c>
      <c r="C13" s="22"/>
      <c r="D13" s="23">
        <f>1/D12</f>
        <v>0.83333333333333337</v>
      </c>
      <c r="E13" s="24">
        <f>1/E12</f>
        <v>0.75757575757575757</v>
      </c>
      <c r="F13" s="25">
        <f>1/F12</f>
        <v>0.5714285714285714</v>
      </c>
      <c r="G13" s="23">
        <f>D13-H13</f>
        <v>0.50974025974025972</v>
      </c>
      <c r="H13" s="24">
        <f>I13+D13-E13</f>
        <v>0.32359307359307365</v>
      </c>
      <c r="I13" s="25">
        <f>(F13-D13+E13)/2</f>
        <v>0.2478354978354978</v>
      </c>
      <c r="J13" s="26">
        <f>1/J12</f>
        <v>0.75360000000000016</v>
      </c>
      <c r="K13" s="27">
        <f>1/K12</f>
        <v>0.3664</v>
      </c>
    </row>
    <row r="14" spans="2:11" ht="15.75" thickTop="1" x14ac:dyDescent="0.25"/>
  </sheetData>
  <mergeCells count="8">
    <mergeCell ref="B12:C12"/>
    <mergeCell ref="B13:C13"/>
    <mergeCell ref="B4:K4"/>
    <mergeCell ref="B5:C5"/>
    <mergeCell ref="B6:C6"/>
    <mergeCell ref="B7:C7"/>
    <mergeCell ref="B10:K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Stat-Bet.com</dc:creator>
  <cp:lastModifiedBy>Stat-Bet.com</cp:lastModifiedBy>
  <dcterms:created xsi:type="dcterms:W3CDTF">2015-07-15T16:58:05Z</dcterms:created>
  <dcterms:modified xsi:type="dcterms:W3CDTF">2015-07-15T17:02:01Z</dcterms:modified>
</cp:coreProperties>
</file>