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9" i="1" l="1"/>
  <c r="M10" i="1" s="1"/>
  <c r="L9" i="1"/>
  <c r="L10" i="1" s="1"/>
  <c r="K9" i="1"/>
  <c r="K10" i="1" s="1"/>
  <c r="F10" i="1"/>
  <c r="E10" i="1"/>
  <c r="D10" i="1"/>
  <c r="E9" i="1" l="1"/>
  <c r="D9" i="1"/>
  <c r="F9" i="1"/>
</calcChain>
</file>

<file path=xl/sharedStrings.xml><?xml version="1.0" encoding="utf-8"?>
<sst xmlns="http://schemas.openxmlformats.org/spreadsheetml/2006/main" count="12" uniqueCount="7">
  <si>
    <t>1 Odredjivanje verovatnoce prema koeficijentima</t>
  </si>
  <si>
    <t>Broj mogucih ishoda</t>
  </si>
  <si>
    <t>Koeficijent</t>
  </si>
  <si>
    <t>Verojatnost %</t>
  </si>
  <si>
    <t>Verojatnost za marzom %</t>
  </si>
  <si>
    <t>marza %</t>
  </si>
  <si>
    <t>2 Odredjivanje koeficijenata prema verovatnoci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</si>
</sst>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2" borderId="13" xfId="1" applyFill="1" applyBorder="1" applyAlignment="1" applyProtection="1">
      <alignment horizontal="center"/>
      <protection locked="0"/>
    </xf>
    <xf numFmtId="10" fontId="1" fillId="6" borderId="13" xfId="1" applyNumberFormat="1" applyFill="1" applyBorder="1" applyAlignment="1" applyProtection="1">
      <protection locked="0"/>
    </xf>
    <xf numFmtId="0" fontId="1" fillId="10" borderId="1" xfId="1" applyFill="1" applyBorder="1" applyAlignment="1" applyProtection="1">
      <protection locked="0"/>
    </xf>
    <xf numFmtId="0" fontId="1" fillId="10" borderId="20" xfId="1" applyFill="1" applyBorder="1" applyAlignment="1" applyProtection="1">
      <protection locked="0"/>
    </xf>
    <xf numFmtId="0" fontId="2" fillId="9" borderId="8" xfId="1" applyNumberFormat="1" applyFont="1" applyFill="1" applyBorder="1" applyAlignment="1" applyProtection="1">
      <alignment horizontal="center"/>
      <protection locked="0"/>
    </xf>
    <xf numFmtId="0" fontId="2" fillId="9" borderId="9" xfId="1" applyNumberFormat="1" applyFont="1" applyFill="1" applyBorder="1" applyAlignment="1" applyProtection="1">
      <alignment horizontal="center"/>
      <protection locked="0"/>
    </xf>
    <xf numFmtId="0" fontId="2" fillId="9" borderId="13" xfId="1" applyNumberFormat="1" applyFont="1" applyFill="1" applyBorder="1" applyAlignment="1" applyProtection="1">
      <alignment horizontal="center"/>
      <protection locked="0"/>
    </xf>
    <xf numFmtId="10" fontId="2" fillId="9" borderId="8" xfId="1" applyNumberFormat="1" applyFont="1" applyFill="1" applyBorder="1" applyAlignment="1" applyProtection="1">
      <alignment horizontal="center"/>
      <protection locked="0"/>
    </xf>
    <xf numFmtId="10" fontId="2" fillId="9" borderId="9" xfId="1" applyNumberFormat="1" applyFont="1" applyFill="1" applyBorder="1" applyAlignment="1" applyProtection="1">
      <alignment horizontal="center"/>
      <protection locked="0"/>
    </xf>
    <xf numFmtId="10" fontId="2" fillId="9" borderId="13" xfId="1" applyNumberFormat="1" applyFont="1" applyFill="1" applyBorder="1" applyAlignment="1" applyProtection="1">
      <alignment horizontal="center"/>
      <protection locked="0"/>
    </xf>
    <xf numFmtId="10" fontId="0" fillId="0" borderId="0" xfId="0" applyNumberFormat="1" applyProtection="1">
      <protection locked="0"/>
    </xf>
    <xf numFmtId="0" fontId="2" fillId="4" borderId="10" xfId="1" applyFont="1" applyFill="1" applyBorder="1" applyAlignment="1" applyProtection="1">
      <alignment horizontal="center"/>
    </xf>
    <xf numFmtId="0" fontId="2" fillId="4" borderId="12" xfId="1" applyFont="1" applyFill="1" applyBorder="1" applyAlignment="1" applyProtection="1">
      <alignment horizontal="center"/>
    </xf>
    <xf numFmtId="0" fontId="2" fillId="4" borderId="11" xfId="1" applyFont="1" applyFill="1" applyBorder="1" applyAlignment="1" applyProtection="1">
      <alignment horizontal="center"/>
    </xf>
    <xf numFmtId="0" fontId="1" fillId="3" borderId="10" xfId="1" applyFill="1" applyBorder="1" applyAlignment="1" applyProtection="1">
      <alignment horizontal="left"/>
    </xf>
    <xf numFmtId="0" fontId="1" fillId="3" borderId="18" xfId="1" applyFill="1" applyBorder="1" applyAlignment="1" applyProtection="1">
      <alignment horizontal="left"/>
    </xf>
    <xf numFmtId="0" fontId="1" fillId="7" borderId="8" xfId="1" applyFill="1" applyBorder="1" applyAlignment="1" applyProtection="1">
      <alignment horizontal="left"/>
    </xf>
    <xf numFmtId="0" fontId="1" fillId="10" borderId="14" xfId="1" applyFill="1" applyBorder="1" applyAlignment="1" applyProtection="1">
      <alignment horizontal="center"/>
    </xf>
    <xf numFmtId="0" fontId="1" fillId="10" borderId="19" xfId="1" applyFill="1" applyBorder="1" applyAlignment="1" applyProtection="1">
      <alignment horizontal="center"/>
    </xf>
    <xf numFmtId="0" fontId="1" fillId="8" borderId="3" xfId="1" applyFill="1" applyBorder="1" applyAlignment="1" applyProtection="1">
      <alignment horizontal="left"/>
    </xf>
    <xf numFmtId="0" fontId="1" fillId="8" borderId="2" xfId="1" applyFill="1" applyBorder="1" applyAlignment="1" applyProtection="1">
      <alignment horizontal="left"/>
    </xf>
    <xf numFmtId="0" fontId="1" fillId="2" borderId="3" xfId="1" applyFill="1" applyBorder="1" applyAlignment="1" applyProtection="1">
      <alignment horizontal="left"/>
    </xf>
    <xf numFmtId="0" fontId="1" fillId="2" borderId="4" xfId="1" applyFill="1" applyBorder="1" applyAlignment="1" applyProtection="1">
      <alignment horizontal="left"/>
    </xf>
    <xf numFmtId="0" fontId="1" fillId="5" borderId="16" xfId="1" applyFill="1" applyBorder="1" applyAlignment="1" applyProtection="1">
      <alignment horizontal="left"/>
    </xf>
    <xf numFmtId="0" fontId="1" fillId="5" borderId="17" xfId="1" applyFill="1" applyBorder="1" applyAlignment="1" applyProtection="1">
      <alignment horizontal="left"/>
    </xf>
    <xf numFmtId="10" fontId="1" fillId="2" borderId="6" xfId="1" applyNumberFormat="1" applyFill="1" applyBorder="1" applyAlignment="1" applyProtection="1">
      <alignment horizontal="center"/>
    </xf>
    <xf numFmtId="10" fontId="1" fillId="2" borderId="7" xfId="1" applyNumberFormat="1" applyFill="1" applyBorder="1" applyAlignment="1" applyProtection="1">
      <alignment horizontal="center"/>
    </xf>
    <xf numFmtId="10" fontId="1" fillId="5" borderId="17" xfId="1" applyNumberFormat="1" applyFill="1" applyBorder="1" applyAlignment="1" applyProtection="1">
      <alignment horizontal="center"/>
    </xf>
    <xf numFmtId="10" fontId="1" fillId="5" borderId="15" xfId="1" applyNumberFormat="1" applyFill="1" applyBorder="1" applyAlignment="1" applyProtection="1">
      <alignment horizontal="center"/>
    </xf>
    <xf numFmtId="0" fontId="2" fillId="11" borderId="10" xfId="1" applyFont="1" applyFill="1" applyBorder="1" applyAlignment="1" applyProtection="1">
      <alignment horizontal="center"/>
    </xf>
    <xf numFmtId="0" fontId="2" fillId="11" borderId="12" xfId="1" applyFont="1" applyFill="1" applyBorder="1" applyAlignment="1" applyProtection="1">
      <alignment horizontal="center"/>
    </xf>
    <xf numFmtId="0" fontId="2" fillId="11" borderId="11" xfId="1" applyFont="1" applyFill="1" applyBorder="1" applyAlignment="1" applyProtection="1">
      <alignment horizontal="center"/>
    </xf>
    <xf numFmtId="0" fontId="1" fillId="2" borderId="5" xfId="1" applyFill="1" applyBorder="1" applyAlignment="1" applyProtection="1">
      <alignment horizontal="left"/>
    </xf>
    <xf numFmtId="0" fontId="1" fillId="2" borderId="6" xfId="1" applyFill="1" applyBorder="1" applyAlignment="1" applyProtection="1">
      <alignment horizontal="left"/>
    </xf>
    <xf numFmtId="2" fontId="1" fillId="5" borderId="17" xfId="1" applyNumberFormat="1" applyFill="1" applyBorder="1" applyAlignment="1" applyProtection="1">
      <alignment horizontal="center"/>
    </xf>
    <xf numFmtId="2" fontId="1" fillId="5" borderId="15" xfId="1" applyNumberForma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0"/>
  <sheetViews>
    <sheetView tabSelected="1" workbookViewId="0">
      <selection activeCell="E17" sqref="E17"/>
    </sheetView>
  </sheetViews>
  <sheetFormatPr defaultRowHeight="15" x14ac:dyDescent="0.25"/>
  <cols>
    <col min="1" max="1" width="9.140625" style="1"/>
    <col min="2" max="3" width="14.28515625" style="1" customWidth="1"/>
    <col min="4" max="8" width="9.140625" style="1"/>
    <col min="9" max="10" width="14.28515625" style="1" customWidth="1"/>
    <col min="11" max="16384" width="9.140625" style="1"/>
  </cols>
  <sheetData>
    <row r="4" spans="2:14" ht="15.75" thickBot="1" x14ac:dyDescent="0.3"/>
    <row r="5" spans="2:14" ht="15.75" thickBot="1" x14ac:dyDescent="0.3">
      <c r="B5" s="13" t="s">
        <v>0</v>
      </c>
      <c r="C5" s="14"/>
      <c r="D5" s="14"/>
      <c r="E5" s="14"/>
      <c r="F5" s="15"/>
      <c r="I5" s="31" t="s">
        <v>6</v>
      </c>
      <c r="J5" s="32"/>
      <c r="K5" s="32"/>
      <c r="L5" s="32"/>
      <c r="M5" s="33"/>
    </row>
    <row r="6" spans="2:14" ht="15.75" thickBot="1" x14ac:dyDescent="0.3">
      <c r="B6" s="16" t="s">
        <v>1</v>
      </c>
      <c r="C6" s="17"/>
      <c r="D6" s="2">
        <v>3</v>
      </c>
      <c r="E6" s="18" t="s">
        <v>5</v>
      </c>
      <c r="F6" s="3">
        <v>0.04</v>
      </c>
      <c r="I6" s="16" t="s">
        <v>1</v>
      </c>
      <c r="J6" s="17"/>
      <c r="K6" s="2">
        <v>3</v>
      </c>
      <c r="L6" s="18" t="s">
        <v>5</v>
      </c>
      <c r="M6" s="3">
        <v>0.02</v>
      </c>
    </row>
    <row r="7" spans="2:14" ht="15.75" thickBot="1" x14ac:dyDescent="0.3">
      <c r="B7" s="4"/>
      <c r="C7" s="5"/>
      <c r="D7" s="19">
        <v>1</v>
      </c>
      <c r="E7" s="19">
        <v>2</v>
      </c>
      <c r="F7" s="20">
        <v>3</v>
      </c>
      <c r="I7" s="4"/>
      <c r="J7" s="5"/>
      <c r="K7" s="19">
        <v>1</v>
      </c>
      <c r="L7" s="19">
        <v>2</v>
      </c>
      <c r="M7" s="20">
        <v>3</v>
      </c>
    </row>
    <row r="8" spans="2:14" ht="15.75" thickBot="1" x14ac:dyDescent="0.3">
      <c r="B8" s="21" t="s">
        <v>2</v>
      </c>
      <c r="C8" s="22"/>
      <c r="D8" s="6">
        <v>3</v>
      </c>
      <c r="E8" s="7">
        <v>2.25</v>
      </c>
      <c r="F8" s="8">
        <v>2</v>
      </c>
      <c r="I8" s="21" t="s">
        <v>3</v>
      </c>
      <c r="J8" s="22"/>
      <c r="K8" s="9">
        <v>0.49</v>
      </c>
      <c r="L8" s="10">
        <v>0.27</v>
      </c>
      <c r="M8" s="11">
        <v>0.24</v>
      </c>
      <c r="N8" s="12"/>
    </row>
    <row r="9" spans="2:14" x14ac:dyDescent="0.25">
      <c r="B9" s="23" t="s">
        <v>3</v>
      </c>
      <c r="C9" s="24"/>
      <c r="D9" s="27">
        <f>IF(OR(D6=2,D6=3,D6=4),D10/(1+F6),"")</f>
        <v>0.32051282051282048</v>
      </c>
      <c r="E9" s="27">
        <f>IF(OR(D6=2,D6=3,D6=4),E10/(1+F6),"")</f>
        <v>0.42735042735042733</v>
      </c>
      <c r="F9" s="28">
        <f>IF(OR(D6=3,D6=4),F10/(1+F6),"")</f>
        <v>0.48076923076923073</v>
      </c>
      <c r="I9" s="34" t="s">
        <v>4</v>
      </c>
      <c r="J9" s="35"/>
      <c r="K9" s="27">
        <f>IF(OR(K6=2,K6=3,K6=4),((K8*M6)+K8),"")</f>
        <v>0.49979999999999997</v>
      </c>
      <c r="L9" s="27">
        <f>IF(OR(K6=2,K6=3,K6=4),((L8*M6)+L8),"")</f>
        <v>0.27540000000000003</v>
      </c>
      <c r="M9" s="28">
        <f>IF(OR(K6=3,K6=4),((M8*M6)+M8),"")</f>
        <v>0.24479999999999999</v>
      </c>
    </row>
    <row r="10" spans="2:14" ht="15.75" thickBot="1" x14ac:dyDescent="0.3">
      <c r="B10" s="25" t="s">
        <v>4</v>
      </c>
      <c r="C10" s="26"/>
      <c r="D10" s="29">
        <f>IF(OR(D6=2,D6=3,D6=4),1/D8,"")</f>
        <v>0.33333333333333331</v>
      </c>
      <c r="E10" s="29">
        <f>IF(OR(D6=2,D6=3,D6=4),1/E8,"")</f>
        <v>0.44444444444444442</v>
      </c>
      <c r="F10" s="30">
        <f>IF(OR(D6=3,D6=4),1/F8,"")</f>
        <v>0.5</v>
      </c>
      <c r="I10" s="25" t="s">
        <v>2</v>
      </c>
      <c r="J10" s="26"/>
      <c r="K10" s="36">
        <f>IF(OR(K6=2,K6=3,K6=4),1/K9,"")</f>
        <v>2.0008003201280515</v>
      </c>
      <c r="L10" s="36">
        <f>IF(OR(K6=2,K6=3,K6=4),1/L9,"")</f>
        <v>3.631082062454611</v>
      </c>
      <c r="M10" s="37">
        <f>IF(OR(K6=3,K6=4),1/M9,"")</f>
        <v>4.0849673202614385</v>
      </c>
    </row>
  </sheetData>
  <sheetProtection password="98DD" sheet="1" objects="1" scenarios="1" formatCells="0" formatColumns="0" formatRows="0"/>
  <mergeCells count="10">
    <mergeCell ref="I5:M5"/>
    <mergeCell ref="I6:J6"/>
    <mergeCell ref="I8:J8"/>
    <mergeCell ref="I9:J9"/>
    <mergeCell ref="I10:J10"/>
    <mergeCell ref="B10:C10"/>
    <mergeCell ref="B9:C9"/>
    <mergeCell ref="B8:C8"/>
    <mergeCell ref="B6:C6"/>
    <mergeCell ref="B5:F5"/>
  </mergeCells>
  <conditionalFormatting sqref="F7:F10">
    <cfRule type="expression" dxfId="1" priority="2">
      <formula>IF($D$6=2,1,0)</formula>
    </cfRule>
  </conditionalFormatting>
  <conditionalFormatting sqref="M7:M10">
    <cfRule type="expression" dxfId="0" priority="1">
      <formula>IF($K$6=2,1,0)</formula>
    </cfRule>
  </conditionalFormatting>
  <dataValidations count="3">
    <dataValidation type="list" allowBlank="1" showInputMessage="1" showErrorMessage="1" sqref="D6 K6">
      <formula1>"2,3"</formula1>
    </dataValidation>
    <dataValidation type="decimal" operator="greaterThanOrEqual" allowBlank="1" showInputMessage="1" showErrorMessage="1" error="Unesite decimalnu vrednost" prompt="Unesite vrednost koeficijenta" sqref="D8:F8">
      <formula1>1</formula1>
    </dataValidation>
    <dataValidation type="decimal" operator="greaterThanOrEqual" allowBlank="1" showInputMessage="1" showErrorMessage="1" error="Unesite decimalnu vrednost" prompt="Unesite procenat verovatnoce " sqref="K8:M8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Proracun koeficijenata - kvota za kladjenje</dc:title>
  <dc:subject>Pomocni alati za kladjenje</dc:subject>
  <dc:creator>Stat-Bet.com</dc:creator>
  <cp:keywords>proracun koeficijenata - kvota</cp:keywords>
  <cp:lastModifiedBy>Stat-Bet.com</cp:lastModifiedBy>
  <dcterms:created xsi:type="dcterms:W3CDTF">2015-06-12T05:23:41Z</dcterms:created>
  <dcterms:modified xsi:type="dcterms:W3CDTF">2015-06-12T06:30:18Z</dcterms:modified>
</cp:coreProperties>
</file>