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775" activeTab="1"/>
  </bookViews>
  <sheets>
    <sheet name="Sifre" sheetId="1" r:id="rId1"/>
    <sheet name="SPISAK" sheetId="2" r:id="rId2"/>
  </sheets>
  <calcPr calcId="152511"/>
</workbook>
</file>

<file path=xl/calcChain.xml><?xml version="1.0" encoding="utf-8"?>
<calcChain xmlns="http://schemas.openxmlformats.org/spreadsheetml/2006/main">
  <c r="B5" i="2" l="1"/>
  <c r="B6" i="2"/>
  <c r="B7" i="2"/>
  <c r="B8" i="2"/>
  <c r="B4" i="2"/>
  <c r="D5" i="2"/>
  <c r="D6" i="2"/>
  <c r="D7" i="2"/>
  <c r="D8" i="2"/>
  <c r="D4" i="2"/>
</calcChain>
</file>

<file path=xl/sharedStrings.xml><?xml version="1.0" encoding="utf-8"?>
<sst xmlns="http://schemas.openxmlformats.org/spreadsheetml/2006/main" count="16" uniqueCount="11">
  <si>
    <t>Ime i prezime</t>
  </si>
  <si>
    <t>Petar Petrovic</t>
  </si>
  <si>
    <t>Ivan Ivanovic</t>
  </si>
  <si>
    <t>Ivana Ivanovic</t>
  </si>
  <si>
    <t>Marko Markovic</t>
  </si>
  <si>
    <t>Dejan Dejanovic</t>
  </si>
  <si>
    <t>IME I PREZIME</t>
  </si>
  <si>
    <t>SIFRA</t>
  </si>
  <si>
    <t>Ocitavanje</t>
  </si>
  <si>
    <t>Sifre/Bar kod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</si>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</sst>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C4" sqref="C4"/>
    </sheetView>
  </sheetViews>
  <sheetFormatPr defaultRowHeight="15" x14ac:dyDescent="0.25"/>
  <cols>
    <col min="1" max="1" width="13.42578125" customWidth="1"/>
    <col min="2" max="2" width="29.42578125" customWidth="1"/>
    <col min="3" max="3" width="26.42578125" customWidth="1"/>
  </cols>
  <sheetData>
    <row r="3" spans="1:3" x14ac:dyDescent="0.25">
      <c r="A3" s="1" t="s">
        <v>9</v>
      </c>
      <c r="B3" s="1" t="s">
        <v>0</v>
      </c>
      <c r="C3" s="1" t="s">
        <v>8</v>
      </c>
    </row>
    <row r="4" spans="1:3" x14ac:dyDescent="0.25">
      <c r="A4" s="4">
        <v>1009108</v>
      </c>
      <c r="B4" s="2" t="s">
        <v>1</v>
      </c>
      <c r="C4" s="2">
        <v>102</v>
      </c>
    </row>
    <row r="5" spans="1:3" x14ac:dyDescent="0.25">
      <c r="A5" s="4">
        <v>1008108</v>
      </c>
      <c r="B5" s="2" t="s">
        <v>2</v>
      </c>
      <c r="C5" s="2">
        <v>205</v>
      </c>
    </row>
    <row r="6" spans="1:3" x14ac:dyDescent="0.25">
      <c r="A6" s="4">
        <v>1022015</v>
      </c>
      <c r="B6" s="2" t="s">
        <v>3</v>
      </c>
      <c r="C6" s="2">
        <v>304</v>
      </c>
    </row>
    <row r="7" spans="1:3" x14ac:dyDescent="0.25">
      <c r="A7" s="4">
        <v>1002107</v>
      </c>
      <c r="B7" s="2" t="s">
        <v>4</v>
      </c>
      <c r="C7" s="2">
        <v>807</v>
      </c>
    </row>
    <row r="8" spans="1:3" x14ac:dyDescent="0.25">
      <c r="A8" s="4">
        <v>1018311</v>
      </c>
      <c r="B8" s="2" t="s">
        <v>5</v>
      </c>
      <c r="C8" s="2">
        <v>621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B4" sqref="B4"/>
    </sheetView>
  </sheetViews>
  <sheetFormatPr defaultRowHeight="15" x14ac:dyDescent="0.25"/>
  <cols>
    <col min="1" max="1" width="18.5703125" customWidth="1"/>
    <col min="2" max="2" width="14.28515625" customWidth="1"/>
  </cols>
  <sheetData>
    <row r="3" spans="1:4" x14ac:dyDescent="0.25">
      <c r="A3" t="s">
        <v>6</v>
      </c>
      <c r="B3" s="3" t="s">
        <v>7</v>
      </c>
      <c r="D3" t="s">
        <v>10</v>
      </c>
    </row>
    <row r="4" spans="1:4" x14ac:dyDescent="0.25">
      <c r="A4" t="s">
        <v>5</v>
      </c>
      <c r="B4">
        <f>INDEX(Sifre!$C$4:$C$8,MATCH($A4,Sifre!$B$4:$B$8,0))</f>
        <v>621</v>
      </c>
      <c r="D4">
        <f>VLOOKUP($A4,Sifre!$B$4:$C$8,2,FALSE)</f>
        <v>621</v>
      </c>
    </row>
    <row r="5" spans="1:4" x14ac:dyDescent="0.25">
      <c r="A5" t="s">
        <v>2</v>
      </c>
      <c r="B5">
        <f>INDEX(Sifre!$C$4:$C$8,MATCH($A5,Sifre!$B$4:$B$8,0))</f>
        <v>205</v>
      </c>
      <c r="D5">
        <f>VLOOKUP($A5,Sifre!$B$4:$C$8,2,FALSE)</f>
        <v>205</v>
      </c>
    </row>
    <row r="6" spans="1:4" x14ac:dyDescent="0.25">
      <c r="A6" t="s">
        <v>3</v>
      </c>
      <c r="B6">
        <f>INDEX(Sifre!$C$4:$C$8,MATCH($A6,Sifre!$B$4:$B$8,0))</f>
        <v>304</v>
      </c>
      <c r="D6">
        <f>VLOOKUP($A6,Sifre!$B$4:$C$8,2,FALSE)</f>
        <v>304</v>
      </c>
    </row>
    <row r="7" spans="1:4" x14ac:dyDescent="0.25">
      <c r="A7" t="s">
        <v>4</v>
      </c>
      <c r="B7">
        <f>INDEX(Sifre!$C$4:$C$8,MATCH($A7,Sifre!$B$4:$B$8,0))</f>
        <v>807</v>
      </c>
      <c r="D7">
        <f>VLOOKUP($A7,Sifre!$B$4:$C$8,2,FALSE)</f>
        <v>807</v>
      </c>
    </row>
    <row r="8" spans="1:4" x14ac:dyDescent="0.25">
      <c r="A8" t="s">
        <v>1</v>
      </c>
      <c r="B8">
        <f>INDEX(Sifre!$C$4:$C$8,MATCH($A8,Sifre!$B$4:$B$8,0))</f>
        <v>102</v>
      </c>
      <c r="D8">
        <f>VLOOKUP($A8,Sifre!$B$4:$C$8,2,FALSE)</f>
        <v>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Sifre</vt:lpstr>
      <vt:lpstr>SPISAK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2015-05-14T13:00:26Z</dcterms:created>
  <dcterms:modified xsi:type="dcterms:W3CDTF">2015-05-14T13:00:31Z</dcterms:modified>
</cp:coreProperties>
</file>