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Sheet1" sheetId="1" r:id="rId1"/>
  </sheets>
  <definedNames>
    <definedName name="param_cuthi" localSheetId="0" hidden="1">2E+30</definedName>
    <definedName name="param_cutlo" localSheetId="0" hidden="1">-2E+30</definedName>
    <definedName name="param_deriv" localSheetId="0" hidden="1">3</definedName>
    <definedName name="param_epgap" localSheetId="0" hidden="1">0</definedName>
    <definedName name="param_iisbnd" localSheetId="0" hidden="1">0</definedName>
    <definedName name="param_reordr" localSheetId="0" hidden="1">0</definedName>
    <definedName name="solver_adj" localSheetId="0" hidden="1">Sheet1!$C$7:$V$26</definedName>
    <definedName name="solver_adj_ob" localSheetId="0" hidden="1">1</definedName>
    <definedName name="solver_cct" localSheetId="0" hidden="1">20</definedName>
    <definedName name="solver_cgt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vg" localSheetId="0" hidden="1">0.0001</definedName>
    <definedName name="solver_dia" localSheetId="0" hidden="1">5</definedName>
    <definedName name="solver_drv" localSheetId="0" hidden="1">2</definedName>
    <definedName name="solver_dua" localSheetId="0" hidden="1">2</definedName>
    <definedName name="solver_eng" localSheetId="0" hidden="1">2</definedName>
    <definedName name="solver_est" localSheetId="0" hidden="1">1</definedName>
    <definedName name="solver_gct" localSheetId="0" hidden="1">20</definedName>
    <definedName name="solver_gop" localSheetId="0" hidden="1">1</definedName>
    <definedName name="solver_iao" localSheetId="0" hidden="1">0</definedName>
    <definedName name="solver_ibd" localSheetId="0" hidden="1">0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2147483647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1" localSheetId="0" hidden="1">Sheet1!$C$27:$V$27</definedName>
    <definedName name="solver_lhs10" localSheetId="0" hidden="1">Sheet1!$I$27</definedName>
    <definedName name="solver_lhs11" localSheetId="0" hidden="1">Sheet1!$J$27</definedName>
    <definedName name="solver_lhs12" localSheetId="0" hidden="1">Sheet1!$K$27</definedName>
    <definedName name="solver_lhs2" localSheetId="0" hidden="1">Sheet1!$W$7:$W$26</definedName>
    <definedName name="solver_lhs3" localSheetId="0" hidden="1">Sheet1!$C$8</definedName>
    <definedName name="solver_lhs4" localSheetId="0" hidden="1">Sheet1!$C$9</definedName>
    <definedName name="solver_lhs5" localSheetId="0" hidden="1">Sheet1!$D$27</definedName>
    <definedName name="solver_lhs6" localSheetId="0" hidden="1">Sheet1!$E$27</definedName>
    <definedName name="solver_lhs7" localSheetId="0" hidden="1">Sheet1!$F$27</definedName>
    <definedName name="solver_lhs8" localSheetId="0" hidden="1">Sheet1!$G$27</definedName>
    <definedName name="solver_lhs9" localSheetId="0" hidden="1">Sheet1!$H$27</definedName>
    <definedName name="solver_lin" localSheetId="0" hidden="1">1</definedName>
    <definedName name="solver_mda" localSheetId="0" hidden="1">4</definedName>
    <definedName name="solver_mip" localSheetId="0" hidden="1">2147483647</definedName>
    <definedName name="solver_mni" localSheetId="0" hidden="1">30</definedName>
    <definedName name="solver_mod" localSheetId="0" hidden="1">3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tr" localSheetId="0" hidden="1">0</definedName>
    <definedName name="solver_ntri" hidden="1">1000</definedName>
    <definedName name="solver_num" localSheetId="0" hidden="1">2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fx" localSheetId="0" hidden="1">0</definedName>
    <definedName name="solver_opt" localSheetId="0" hidden="1">Sheet1!$W$27</definedName>
    <definedName name="solver_opt_ob" localSheetId="0" hidden="1">1</definedName>
    <definedName name="solver_phr" localSheetId="0" hidden="1">0</definedName>
    <definedName name="solver_piv" localSheetId="0" hidden="1">0.000001</definedName>
    <definedName name="solver_pre" localSheetId="0" hidden="1">0.000001</definedName>
    <definedName name="solver_pro" localSheetId="0" hidden="1">0</definedName>
    <definedName name="solver_psi" localSheetId="0" hidden="1">0</definedName>
    <definedName name="solver_rbv" localSheetId="0" hidden="1">2</definedName>
    <definedName name="solver_rdp" localSheetId="0" hidden="1">0</definedName>
    <definedName name="solver_reco1" localSheetId="0" hidden="1">0</definedName>
    <definedName name="solver_reco2" localSheetId="0" hidden="1">0</definedName>
    <definedName name="solver_red" localSheetId="0" hidden="1">0.00001</definedName>
    <definedName name="solver_rel1" localSheetId="0" hidden="1">1</definedName>
    <definedName name="solver_rel10" localSheetId="0" hidden="1">1</definedName>
    <definedName name="solver_rel11" localSheetId="0" hidden="1">1</definedName>
    <definedName name="solver_rel12" localSheetId="0" hidden="1">1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1</definedName>
    <definedName name="solver_rel6" localSheetId="0" hidden="1">1</definedName>
    <definedName name="solver_rel7" localSheetId="0" hidden="1">1</definedName>
    <definedName name="solver_rel8" localSheetId="0" hidden="1">1</definedName>
    <definedName name="solver_rel9" localSheetId="0" hidden="1">1</definedName>
    <definedName name="solver_rep" localSheetId="0" hidden="1">0</definedName>
    <definedName name="solver_rhs1" localSheetId="0" hidden="1">Sheet1!$C$3:$V$3</definedName>
    <definedName name="solver_rhs10" localSheetId="0" hidden="1">Sheet1!$I$5</definedName>
    <definedName name="solver_rhs11" localSheetId="0" hidden="1">Sheet1!$J$5</definedName>
    <definedName name="solver_rhs12" localSheetId="0" hidden="1">Sheet1!$K$5</definedName>
    <definedName name="solver_rhs2" localSheetId="0" hidden="1">Sheet1!$B$7:$B$26</definedName>
    <definedName name="solver_rhs3" localSheetId="0" hidden="1">Sheet1!$W$8</definedName>
    <definedName name="solver_rhs4" localSheetId="0" hidden="1">Sheet1!$W$9</definedName>
    <definedName name="solver_rhs5" localSheetId="0" hidden="1">Sheet1!$D$5</definedName>
    <definedName name="solver_rhs6" localSheetId="0" hidden="1">Sheet1!$E$5</definedName>
    <definedName name="solver_rhs7" localSheetId="0" hidden="1">Sheet1!$F$5</definedName>
    <definedName name="solver_rhs8" localSheetId="0" hidden="1">Sheet1!$G$5</definedName>
    <definedName name="solver_rhs9" localSheetId="0" hidden="1">Sheet1!$H$5</definedName>
    <definedName name="solver_rlx" localSheetId="0" hidden="1">0</definedName>
    <definedName name="solver_rsd" localSheetId="0" hidden="1">0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v" localSheetId="0" hidden="1">1</definedName>
    <definedName name="solver_scl" localSheetId="0" hidden="1">2</definedName>
    <definedName name="solver_seed" hidden="1">0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pid" localSheetId="0" hidden="1">" "</definedName>
    <definedName name="solver_srvr" localSheetId="0" hidden="1">" "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umod" localSheetId="0" hidden="1">1</definedName>
    <definedName name="solver_urs" localSheetId="0" hidden="1">0</definedName>
    <definedName name="solver_val" localSheetId="0" hidden="1">1155000</definedName>
    <definedName name="solver_var" localSheetId="0" hidden="1">" "</definedName>
    <definedName name="solver_ver" localSheetId="0" hidden="1">15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7" i="1"/>
  <c r="M4" i="1"/>
  <c r="M5" i="1" s="1"/>
  <c r="U4" i="1"/>
  <c r="U5" i="1" s="1"/>
  <c r="C27" i="1"/>
  <c r="C4" i="1" s="1"/>
  <c r="C5" i="1" s="1"/>
  <c r="D27" i="1"/>
  <c r="D4" i="1" s="1"/>
  <c r="D5" i="1" s="1"/>
  <c r="E27" i="1"/>
  <c r="E4" i="1" s="1"/>
  <c r="E5" i="1" s="1"/>
  <c r="F27" i="1"/>
  <c r="F4" i="1" s="1"/>
  <c r="F5" i="1" s="1"/>
  <c r="G27" i="1"/>
  <c r="G4" i="1" s="1"/>
  <c r="G5" i="1" s="1"/>
  <c r="H27" i="1"/>
  <c r="H4" i="1" s="1"/>
  <c r="H5" i="1" s="1"/>
  <c r="I27" i="1"/>
  <c r="I4" i="1" s="1"/>
  <c r="I5" i="1" s="1"/>
  <c r="J27" i="1"/>
  <c r="J4" i="1" s="1"/>
  <c r="J5" i="1" s="1"/>
  <c r="K27" i="1"/>
  <c r="K4" i="1" s="1"/>
  <c r="K5" i="1" s="1"/>
  <c r="L27" i="1"/>
  <c r="L4" i="1" s="1"/>
  <c r="L5" i="1" s="1"/>
  <c r="M27" i="1"/>
  <c r="N27" i="1"/>
  <c r="N4" i="1" s="1"/>
  <c r="N5" i="1" s="1"/>
  <c r="O27" i="1"/>
  <c r="O4" i="1" s="1"/>
  <c r="O5" i="1" s="1"/>
  <c r="P27" i="1"/>
  <c r="P4" i="1" s="1"/>
  <c r="P5" i="1" s="1"/>
  <c r="Q27" i="1"/>
  <c r="Q4" i="1" s="1"/>
  <c r="Q5" i="1" s="1"/>
  <c r="R27" i="1"/>
  <c r="R4" i="1" s="1"/>
  <c r="R5" i="1" s="1"/>
  <c r="S27" i="1"/>
  <c r="S4" i="1" s="1"/>
  <c r="S5" i="1" s="1"/>
  <c r="T27" i="1"/>
  <c r="T4" i="1" s="1"/>
  <c r="T5" i="1" s="1"/>
  <c r="U27" i="1"/>
  <c r="V27" i="1"/>
  <c r="V4" i="1" s="1"/>
  <c r="V5" i="1" s="1"/>
  <c r="B27" i="1"/>
  <c r="W27" i="1" l="1"/>
</calcChain>
</file>

<file path=xl/sharedStrings.xml><?xml version="1.0" encoding="utf-8"?>
<sst xmlns="http://schemas.openxmlformats.org/spreadsheetml/2006/main" count="43" uniqueCount="43">
  <si>
    <t>Ostatak</t>
  </si>
  <si>
    <t>Ukupan iznos</t>
  </si>
  <si>
    <t>Uplata</t>
  </si>
  <si>
    <t>Račun 1</t>
  </si>
  <si>
    <t>Račun 2</t>
  </si>
  <si>
    <t>Račun 3</t>
  </si>
  <si>
    <t>Račun 4</t>
  </si>
  <si>
    <t>Račun 5</t>
  </si>
  <si>
    <t>Račun 6</t>
  </si>
  <si>
    <t>Račun 7</t>
  </si>
  <si>
    <t>Račun 8</t>
  </si>
  <si>
    <t>Račun 9</t>
  </si>
  <si>
    <t>Račun 10</t>
  </si>
  <si>
    <t>Račun 11</t>
  </si>
  <si>
    <t>Račun 12</t>
  </si>
  <si>
    <t>Račun 13</t>
  </si>
  <si>
    <t>Račun 14</t>
  </si>
  <si>
    <t>Račun 15</t>
  </si>
  <si>
    <t>Račun 16</t>
  </si>
  <si>
    <t>Račun 17</t>
  </si>
  <si>
    <t>Račun 18</t>
  </si>
  <si>
    <t>Račun 19</t>
  </si>
  <si>
    <t>Račun 20</t>
  </si>
  <si>
    <t>Dug1</t>
  </si>
  <si>
    <t>Dug2</t>
  </si>
  <si>
    <t>Dug3</t>
  </si>
  <si>
    <t>Dug4</t>
  </si>
  <si>
    <t>Dug5</t>
  </si>
  <si>
    <t>Dug6</t>
  </si>
  <si>
    <t>Dug7</t>
  </si>
  <si>
    <t>Dug8</t>
  </si>
  <si>
    <t>Dug9</t>
  </si>
  <si>
    <t>Dug10</t>
  </si>
  <si>
    <t>Dug11</t>
  </si>
  <si>
    <t>Dug12</t>
  </si>
  <si>
    <t>Dug13</t>
  </si>
  <si>
    <t>Dug14</t>
  </si>
  <si>
    <t>Dug15</t>
  </si>
  <si>
    <t>Dug16</t>
  </si>
  <si>
    <t>Dug17</t>
  </si>
  <si>
    <t>Dug18</t>
  </si>
  <si>
    <t>Dug19</t>
  </si>
  <si>
    <t>Dug20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</si>
</sst>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7"/>
  <sheetViews>
    <sheetView tabSelected="1" workbookViewId="0">
      <selection activeCell="L32" sqref="L32"/>
    </sheetView>
  </sheetViews>
  <sheetFormatPr defaultRowHeight="15" x14ac:dyDescent="0.25"/>
  <cols>
    <col min="1" max="1" width="11.28515625" customWidth="1"/>
    <col min="2" max="2" width="12.7109375" bestFit="1" customWidth="1"/>
    <col min="3" max="3" width="9.28515625" bestFit="1" customWidth="1"/>
    <col min="4" max="11" width="10.140625" bestFit="1" customWidth="1"/>
    <col min="21" max="21" width="11.85546875" customWidth="1"/>
    <col min="22" max="22" width="10.5703125" customWidth="1"/>
    <col min="23" max="23" width="11.42578125" customWidth="1"/>
  </cols>
  <sheetData>
    <row r="2" spans="1:23" x14ac:dyDescent="0.25"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3" s="3" customFormat="1" x14ac:dyDescent="0.25">
      <c r="B3" s="2" t="s">
        <v>1</v>
      </c>
      <c r="C3" s="2">
        <v>35000</v>
      </c>
      <c r="D3" s="2">
        <v>40000</v>
      </c>
      <c r="E3" s="2">
        <v>40000</v>
      </c>
      <c r="F3" s="2">
        <v>40000</v>
      </c>
      <c r="G3" s="2">
        <v>45000</v>
      </c>
      <c r="H3" s="2">
        <v>50000</v>
      </c>
      <c r="I3" s="2">
        <v>55000</v>
      </c>
      <c r="J3" s="2">
        <v>60000</v>
      </c>
      <c r="K3" s="2">
        <v>60000</v>
      </c>
      <c r="L3" s="2">
        <v>60000</v>
      </c>
      <c r="M3" s="2">
        <v>70000</v>
      </c>
      <c r="N3" s="2">
        <v>70000</v>
      </c>
      <c r="O3" s="2">
        <v>75000</v>
      </c>
      <c r="P3" s="2">
        <v>80000</v>
      </c>
      <c r="Q3" s="2">
        <v>80000</v>
      </c>
      <c r="R3" s="2">
        <v>85000</v>
      </c>
      <c r="S3" s="2">
        <v>90000</v>
      </c>
      <c r="T3" s="2">
        <v>95000</v>
      </c>
      <c r="U3" s="2">
        <v>100000</v>
      </c>
      <c r="V3" s="2">
        <v>100000</v>
      </c>
    </row>
    <row r="4" spans="1:23" s="3" customFormat="1" x14ac:dyDescent="0.25">
      <c r="B4" s="2" t="s">
        <v>2</v>
      </c>
      <c r="C4" s="2">
        <f>C27</f>
        <v>35000</v>
      </c>
      <c r="D4" s="2">
        <f t="shared" ref="D4:V4" si="0">D27</f>
        <v>40000</v>
      </c>
      <c r="E4" s="2">
        <f t="shared" si="0"/>
        <v>40000</v>
      </c>
      <c r="F4" s="2">
        <f t="shared" si="0"/>
        <v>40000</v>
      </c>
      <c r="G4" s="2">
        <f t="shared" si="0"/>
        <v>45000</v>
      </c>
      <c r="H4" s="2">
        <f t="shared" si="0"/>
        <v>50000</v>
      </c>
      <c r="I4" s="2">
        <f t="shared" si="0"/>
        <v>55000</v>
      </c>
      <c r="J4" s="2">
        <f t="shared" si="0"/>
        <v>60000</v>
      </c>
      <c r="K4" s="2">
        <f t="shared" si="0"/>
        <v>60000</v>
      </c>
      <c r="L4" s="2">
        <f t="shared" si="0"/>
        <v>60000</v>
      </c>
      <c r="M4" s="2">
        <f t="shared" si="0"/>
        <v>70000</v>
      </c>
      <c r="N4" s="2">
        <f t="shared" si="0"/>
        <v>70000</v>
      </c>
      <c r="O4" s="2">
        <f t="shared" si="0"/>
        <v>75000</v>
      </c>
      <c r="P4" s="2">
        <f t="shared" si="0"/>
        <v>80000</v>
      </c>
      <c r="Q4" s="2">
        <f t="shared" si="0"/>
        <v>80000</v>
      </c>
      <c r="R4" s="2">
        <f t="shared" si="0"/>
        <v>85000</v>
      </c>
      <c r="S4" s="2">
        <f t="shared" si="0"/>
        <v>90000</v>
      </c>
      <c r="T4" s="2">
        <f t="shared" si="0"/>
        <v>40000</v>
      </c>
      <c r="U4" s="2">
        <f t="shared" si="0"/>
        <v>0</v>
      </c>
      <c r="V4" s="2">
        <f t="shared" si="0"/>
        <v>80000</v>
      </c>
    </row>
    <row r="5" spans="1:23" x14ac:dyDescent="0.25">
      <c r="B5" s="1" t="s">
        <v>0</v>
      </c>
      <c r="C5" s="2">
        <f>C3-C4</f>
        <v>0</v>
      </c>
      <c r="D5" s="2">
        <f t="shared" ref="D5:V5" si="1">D3-D4</f>
        <v>0</v>
      </c>
      <c r="E5" s="2">
        <f t="shared" si="1"/>
        <v>0</v>
      </c>
      <c r="F5" s="2">
        <f t="shared" si="1"/>
        <v>0</v>
      </c>
      <c r="G5" s="2">
        <f t="shared" si="1"/>
        <v>0</v>
      </c>
      <c r="H5" s="2">
        <f t="shared" si="1"/>
        <v>0</v>
      </c>
      <c r="I5" s="2">
        <f t="shared" si="1"/>
        <v>0</v>
      </c>
      <c r="J5" s="2">
        <f t="shared" si="1"/>
        <v>0</v>
      </c>
      <c r="K5" s="2">
        <f t="shared" si="1"/>
        <v>0</v>
      </c>
      <c r="L5" s="2">
        <f t="shared" si="1"/>
        <v>0</v>
      </c>
      <c r="M5" s="2">
        <f t="shared" si="1"/>
        <v>0</v>
      </c>
      <c r="N5" s="2">
        <f t="shared" si="1"/>
        <v>0</v>
      </c>
      <c r="O5" s="2">
        <f t="shared" si="1"/>
        <v>0</v>
      </c>
      <c r="P5" s="2">
        <f t="shared" si="1"/>
        <v>0</v>
      </c>
      <c r="Q5" s="2">
        <f t="shared" si="1"/>
        <v>0</v>
      </c>
      <c r="R5" s="2">
        <f t="shared" si="1"/>
        <v>0</v>
      </c>
      <c r="S5" s="2">
        <f t="shared" si="1"/>
        <v>0</v>
      </c>
      <c r="T5" s="2">
        <f t="shared" si="1"/>
        <v>55000</v>
      </c>
      <c r="U5" s="2">
        <f t="shared" si="1"/>
        <v>100000</v>
      </c>
      <c r="V5" s="2">
        <f t="shared" si="1"/>
        <v>20000</v>
      </c>
    </row>
    <row r="7" spans="1:23" x14ac:dyDescent="0.25">
      <c r="A7" s="1" t="s">
        <v>23</v>
      </c>
      <c r="B7" s="2">
        <v>30000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30000</v>
      </c>
      <c r="U7" s="2">
        <v>0</v>
      </c>
      <c r="V7" s="2">
        <v>0</v>
      </c>
      <c r="W7" s="4">
        <f>SUM(C7:V7)</f>
        <v>30000</v>
      </c>
    </row>
    <row r="8" spans="1:23" x14ac:dyDescent="0.25">
      <c r="A8" s="1" t="s">
        <v>24</v>
      </c>
      <c r="B8" s="2">
        <v>30000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20000</v>
      </c>
      <c r="T8" s="2">
        <v>10000</v>
      </c>
      <c r="U8" s="2">
        <v>0</v>
      </c>
      <c r="V8" s="2">
        <v>0</v>
      </c>
      <c r="W8" s="4">
        <f t="shared" ref="W8:W26" si="2">SUM(C8:V8)</f>
        <v>30000</v>
      </c>
    </row>
    <row r="9" spans="1:23" x14ac:dyDescent="0.25">
      <c r="A9" s="1" t="s">
        <v>25</v>
      </c>
      <c r="B9" s="2">
        <v>30000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30000</v>
      </c>
      <c r="T9" s="2">
        <v>0</v>
      </c>
      <c r="U9" s="2">
        <v>0</v>
      </c>
      <c r="V9" s="2">
        <v>0</v>
      </c>
      <c r="W9" s="4">
        <f t="shared" si="2"/>
        <v>30000</v>
      </c>
    </row>
    <row r="10" spans="1:23" x14ac:dyDescent="0.25">
      <c r="A10" s="1" t="s">
        <v>26</v>
      </c>
      <c r="B10" s="2">
        <v>35000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35000</v>
      </c>
      <c r="T10" s="2">
        <v>0</v>
      </c>
      <c r="U10" s="2">
        <v>0</v>
      </c>
      <c r="V10" s="2">
        <v>0</v>
      </c>
      <c r="W10" s="4">
        <f t="shared" si="2"/>
        <v>35000</v>
      </c>
    </row>
    <row r="11" spans="1:23" x14ac:dyDescent="0.25">
      <c r="A11" s="1" t="s">
        <v>27</v>
      </c>
      <c r="B11" s="2">
        <v>35000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30000</v>
      </c>
      <c r="S11" s="2">
        <v>5000</v>
      </c>
      <c r="T11" s="2">
        <v>0</v>
      </c>
      <c r="U11" s="2">
        <v>0</v>
      </c>
      <c r="V11" s="2">
        <v>0</v>
      </c>
      <c r="W11" s="4">
        <f t="shared" si="2"/>
        <v>35000</v>
      </c>
    </row>
    <row r="12" spans="1:23" x14ac:dyDescent="0.25">
      <c r="A12" s="1" t="s">
        <v>28</v>
      </c>
      <c r="B12" s="2">
        <v>40000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40000</v>
      </c>
      <c r="S12" s="2">
        <v>0</v>
      </c>
      <c r="T12" s="2">
        <v>0</v>
      </c>
      <c r="U12" s="2">
        <v>0</v>
      </c>
      <c r="V12" s="2">
        <v>0</v>
      </c>
      <c r="W12" s="4">
        <f t="shared" si="2"/>
        <v>40000</v>
      </c>
    </row>
    <row r="13" spans="1:23" x14ac:dyDescent="0.25">
      <c r="A13" s="1" t="s">
        <v>29</v>
      </c>
      <c r="B13" s="2">
        <v>40000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25000</v>
      </c>
      <c r="R13" s="2">
        <v>15000</v>
      </c>
      <c r="S13" s="2">
        <v>0</v>
      </c>
      <c r="T13" s="2">
        <v>0</v>
      </c>
      <c r="U13" s="2">
        <v>0</v>
      </c>
      <c r="V13" s="2">
        <v>0</v>
      </c>
      <c r="W13" s="4">
        <f t="shared" si="2"/>
        <v>40000</v>
      </c>
    </row>
    <row r="14" spans="1:23" x14ac:dyDescent="0.25">
      <c r="A14" s="1" t="s">
        <v>30</v>
      </c>
      <c r="B14" s="2">
        <v>50000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50000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4">
        <f t="shared" si="2"/>
        <v>50000</v>
      </c>
    </row>
    <row r="15" spans="1:23" x14ac:dyDescent="0.25">
      <c r="A15" s="1" t="s">
        <v>31</v>
      </c>
      <c r="B15" s="2">
        <v>60000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55000</v>
      </c>
      <c r="Q15" s="2">
        <v>5000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4">
        <f t="shared" si="2"/>
        <v>60000</v>
      </c>
    </row>
    <row r="16" spans="1:23" x14ac:dyDescent="0.25">
      <c r="A16" s="1" t="s">
        <v>32</v>
      </c>
      <c r="B16" s="2">
        <v>60000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35000</v>
      </c>
      <c r="P16" s="2">
        <v>25000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4">
        <f t="shared" si="2"/>
        <v>60000</v>
      </c>
    </row>
    <row r="17" spans="1:23" x14ac:dyDescent="0.25">
      <c r="A17" s="1" t="s">
        <v>33</v>
      </c>
      <c r="B17" s="2">
        <v>60000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20000</v>
      </c>
      <c r="O17" s="2">
        <v>40000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4">
        <f t="shared" si="2"/>
        <v>60000</v>
      </c>
    </row>
    <row r="18" spans="1:23" x14ac:dyDescent="0.25">
      <c r="A18" s="1" t="s">
        <v>34</v>
      </c>
      <c r="B18" s="2">
        <v>60000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10000</v>
      </c>
      <c r="N18" s="2">
        <v>50000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4">
        <f t="shared" si="2"/>
        <v>60000</v>
      </c>
    </row>
    <row r="19" spans="1:23" x14ac:dyDescent="0.25">
      <c r="A19" s="1" t="s">
        <v>35</v>
      </c>
      <c r="B19" s="2">
        <v>70000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10000</v>
      </c>
      <c r="M19" s="2">
        <v>60000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4">
        <f t="shared" si="2"/>
        <v>70000</v>
      </c>
    </row>
    <row r="20" spans="1:23" x14ac:dyDescent="0.25">
      <c r="A20" s="1" t="s">
        <v>36</v>
      </c>
      <c r="B20" s="2">
        <v>75000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25000</v>
      </c>
      <c r="L20" s="2">
        <v>50000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4">
        <f t="shared" si="2"/>
        <v>75000</v>
      </c>
    </row>
    <row r="21" spans="1:23" x14ac:dyDescent="0.25">
      <c r="A21" s="1" t="s">
        <v>37</v>
      </c>
      <c r="B21" s="2">
        <v>80000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45000</v>
      </c>
      <c r="K21" s="2">
        <v>35000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4">
        <f t="shared" si="2"/>
        <v>80000</v>
      </c>
    </row>
    <row r="22" spans="1:23" x14ac:dyDescent="0.25">
      <c r="A22" s="1" t="s">
        <v>38</v>
      </c>
      <c r="B22" s="2">
        <v>80000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10000</v>
      </c>
      <c r="I22" s="2">
        <v>55000</v>
      </c>
      <c r="J22" s="2">
        <v>15000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4">
        <f t="shared" si="2"/>
        <v>80000</v>
      </c>
    </row>
    <row r="23" spans="1:23" x14ac:dyDescent="0.25">
      <c r="A23" s="1" t="s">
        <v>39</v>
      </c>
      <c r="B23" s="2">
        <v>80000</v>
      </c>
      <c r="C23" s="2">
        <v>0</v>
      </c>
      <c r="D23" s="2">
        <v>0</v>
      </c>
      <c r="E23" s="2">
        <v>0</v>
      </c>
      <c r="F23" s="2">
        <v>0</v>
      </c>
      <c r="G23" s="2">
        <v>40000</v>
      </c>
      <c r="H23" s="2">
        <v>40000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4">
        <f t="shared" si="2"/>
        <v>80000</v>
      </c>
    </row>
    <row r="24" spans="1:23" x14ac:dyDescent="0.25">
      <c r="A24" s="1" t="s">
        <v>40</v>
      </c>
      <c r="B24" s="2">
        <v>80000</v>
      </c>
      <c r="C24" s="2">
        <v>0</v>
      </c>
      <c r="D24" s="2">
        <v>0</v>
      </c>
      <c r="E24" s="2">
        <v>35000</v>
      </c>
      <c r="F24" s="2">
        <v>40000</v>
      </c>
      <c r="G24" s="2">
        <v>5000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4">
        <f t="shared" si="2"/>
        <v>80000</v>
      </c>
    </row>
    <row r="25" spans="1:23" x14ac:dyDescent="0.25">
      <c r="A25" s="1" t="s">
        <v>41</v>
      </c>
      <c r="B25" s="2">
        <v>80000</v>
      </c>
      <c r="C25" s="2">
        <v>35000</v>
      </c>
      <c r="D25" s="2">
        <v>40000</v>
      </c>
      <c r="E25" s="2">
        <v>5000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4">
        <f t="shared" si="2"/>
        <v>80000</v>
      </c>
    </row>
    <row r="26" spans="1:23" x14ac:dyDescent="0.25">
      <c r="A26" s="1" t="s">
        <v>42</v>
      </c>
      <c r="B26" s="2">
        <v>80000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80000</v>
      </c>
      <c r="W26" s="4">
        <f t="shared" si="2"/>
        <v>80000</v>
      </c>
    </row>
    <row r="27" spans="1:23" x14ac:dyDescent="0.25">
      <c r="B27" s="3">
        <f>SUM(B7:B26)</f>
        <v>1155000</v>
      </c>
      <c r="C27" s="3">
        <f t="shared" ref="C27:W27" si="3">SUM(C7:C26)</f>
        <v>35000</v>
      </c>
      <c r="D27" s="3">
        <f t="shared" si="3"/>
        <v>40000</v>
      </c>
      <c r="E27" s="3">
        <f t="shared" si="3"/>
        <v>40000</v>
      </c>
      <c r="F27" s="3">
        <f t="shared" si="3"/>
        <v>40000</v>
      </c>
      <c r="G27" s="3">
        <f t="shared" si="3"/>
        <v>45000</v>
      </c>
      <c r="H27" s="3">
        <f t="shared" si="3"/>
        <v>50000</v>
      </c>
      <c r="I27" s="3">
        <f t="shared" si="3"/>
        <v>55000</v>
      </c>
      <c r="J27" s="3">
        <f t="shared" si="3"/>
        <v>60000</v>
      </c>
      <c r="K27" s="3">
        <f t="shared" si="3"/>
        <v>60000</v>
      </c>
      <c r="L27" s="3">
        <f t="shared" si="3"/>
        <v>60000</v>
      </c>
      <c r="M27" s="3">
        <f t="shared" si="3"/>
        <v>70000</v>
      </c>
      <c r="N27" s="3">
        <f t="shared" si="3"/>
        <v>70000</v>
      </c>
      <c r="O27" s="3">
        <f t="shared" si="3"/>
        <v>75000</v>
      </c>
      <c r="P27" s="3">
        <f t="shared" si="3"/>
        <v>80000</v>
      </c>
      <c r="Q27" s="3">
        <f t="shared" si="3"/>
        <v>80000</v>
      </c>
      <c r="R27" s="3">
        <f t="shared" si="3"/>
        <v>85000</v>
      </c>
      <c r="S27" s="3">
        <f t="shared" si="3"/>
        <v>90000</v>
      </c>
      <c r="T27" s="3">
        <f t="shared" si="3"/>
        <v>40000</v>
      </c>
      <c r="U27" s="3">
        <f t="shared" si="3"/>
        <v>0</v>
      </c>
      <c r="V27" s="3">
        <f t="shared" si="3"/>
        <v>80000</v>
      </c>
      <c r="W27" s="3">
        <f t="shared" si="3"/>
        <v>1155000</v>
      </c>
    </row>
  </sheetData>
  <sortState ref="C3:V3">
    <sortCondition ref="C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Kroki</dc:creator>
  <cp:lastModifiedBy>Jovan Timotijevic</cp:lastModifiedBy>
  <dcterms:created xsi:type="dcterms:W3CDTF">2015-02-13T17:58:29Z</dcterms:created>
  <dcterms:modified xsi:type="dcterms:W3CDTF">2015-02-15T23:36:38Z</dcterms:modified>
</cp:coreProperties>
</file>