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<sst xmlns="http://schemas.openxmlformats.org/spreadsheetml/2006/main" count="21" uniqueCount="21">
  <si>
    <t>IME I PREZIME</t>
  </si>
  <si>
    <t>MATEMATIKA</t>
  </si>
  <si>
    <t>FIZIKA</t>
  </si>
  <si>
    <t>HEMIJA</t>
  </si>
  <si>
    <t>BIOLOGIJA</t>
  </si>
  <si>
    <t>INFORMATIKA</t>
  </si>
  <si>
    <t>Prosečna ocena </t>
  </si>
  <si>
    <t>Delovodni broj svedočanstva JUN</t>
  </si>
  <si>
    <t>Delovodni broj svedočanstva AVGUST</t>
  </si>
  <si>
    <t>JUN</t>
  </si>
  <si>
    <t>AVGUST</t>
  </si>
  <si>
    <t>Petrivić Petar</t>
  </si>
  <si>
    <t>Marković Marko </t>
  </si>
  <si>
    <t>Jovanović Jovan</t>
  </si>
  <si>
    <t>Ivanović Ivan</t>
  </si>
  <si>
    <t>Stanković Stanko</t>
  </si>
  <si>
    <t>Milanović Milan</t>
  </si>
  <si>
    <t>Učenici  koji u JUNU imaju jednu ili dve jedinice idu na popravni i  ne račna im se prosek i ne piše svedočanstvo pa nema ni delovodnog broja u JUNU.</t>
  </si>
  <si>
    <t>Kada učenici u AVGUSTU polože popravni, onda im se jednice zamenjuju pozitivnim ocenama i u koloni automatski računa prosek što je u redu.  </t>
  </si>
  <si>
    <t>Problem je  što se u tom slučaju delovodni broj opet javalja u JUNU a meni treba da se javi u VAGUSTU. </t>
  </si>
  <si>
    <t>Potrebna formula koja će OMOGUĆITI da se   delovodni broj umesto u kolonI za JUN pojavljuje u koloni za AVGUST 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</si>
</sst>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\.MM\.YY"/>
  </numFmts>
  <fonts count="7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6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99330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medium"/>
      <right style="thick"/>
      <top style="medium"/>
      <bottom style="thick"/>
      <diagonal/>
    </border>
    <border diagonalUp="false" diagonalDown="false">
      <left/>
      <right style="thin"/>
      <top style="medium"/>
      <bottom style="thick"/>
      <diagonal/>
    </border>
    <border diagonalUp="false" diagonalDown="false">
      <left style="thin"/>
      <right style="thin"/>
      <top style="medium"/>
      <bottom style="thick"/>
      <diagonal/>
    </border>
    <border diagonalUp="false" diagonalDown="false">
      <left style="thin"/>
      <right style="medium"/>
      <top style="medium"/>
      <bottom style="thick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ck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ck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ck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4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5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3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b val="true"/>
        <sz val="11"/>
        <color rgb="FF000000"/>
        <name val="Calibri"/>
        <family val="2"/>
        <charset val="204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RowHeight="15"/>
  <cols>
    <col collapsed="false" hidden="false" max="1" min="1" style="0" width="18.2834008097166"/>
    <col collapsed="false" hidden="false" max="6" min="2" style="0" width="5.71255060728745"/>
    <col collapsed="false" hidden="false" max="7" min="7" style="1" width="9.1417004048583"/>
    <col collapsed="false" hidden="false" max="8" min="8" style="2" width="9.1417004048583"/>
    <col collapsed="false" hidden="false" max="11" min="9" style="0" width="8.5748987854251"/>
    <col collapsed="false" hidden="false" max="12" min="12" style="0" width="13.8542510121457"/>
    <col collapsed="false" hidden="false" max="1025" min="13" style="0" width="8.5748987854251"/>
  </cols>
  <sheetData>
    <row r="1" customFormat="false" ht="96" hidden="false" customHeight="true" outlineLevel="0" collapsed="false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9" t="n">
        <f aca="true">TODAY()</f>
        <v>41757</v>
      </c>
      <c r="K1" s="10" t="s">
        <v>9</v>
      </c>
      <c r="L1" s="11" t="s">
        <v>10</v>
      </c>
    </row>
    <row r="2" customFormat="false" ht="15" hidden="false" customHeight="false" outlineLevel="0" collapsed="false">
      <c r="A2" s="12" t="s">
        <v>11</v>
      </c>
      <c r="B2" s="13" t="n">
        <v>3</v>
      </c>
      <c r="C2" s="14" t="n">
        <v>4</v>
      </c>
      <c r="D2" s="14" t="n">
        <v>3</v>
      </c>
      <c r="E2" s="14" t="n">
        <v>4</v>
      </c>
      <c r="F2" s="14" t="n">
        <v>2</v>
      </c>
      <c r="G2" s="15" t="n">
        <f aca="false">IF(COUNTIF(B2:F2,1)&gt;0,"",AVERAGE(B2:F2))</f>
        <v>3.2</v>
      </c>
      <c r="H2" s="16" t="str">
        <f aca="false">IF($J$1&lt;41852,(IF(G2="","",$K$1)),"")</f>
        <v>JUN</v>
      </c>
      <c r="I2" s="17" t="str">
        <f aca="false">IF($J$1&gt;41851,(IF(G2="","",$L$1)),"")</f>
        <v/>
      </c>
    </row>
    <row r="3" customFormat="false" ht="15" hidden="false" customHeight="false" outlineLevel="0" collapsed="false">
      <c r="A3" s="18" t="s">
        <v>12</v>
      </c>
      <c r="B3" s="19" t="n">
        <v>5</v>
      </c>
      <c r="C3" s="20" t="n">
        <v>5</v>
      </c>
      <c r="D3" s="20" t="n">
        <v>4</v>
      </c>
      <c r="E3" s="20" t="n">
        <v>3</v>
      </c>
      <c r="F3" s="20" t="n">
        <v>3</v>
      </c>
      <c r="G3" s="21" t="n">
        <f aca="false">IF(COUNTIF(B3:F3,1)&gt;0,"",AVERAGE(B3:F3))</f>
        <v>4</v>
      </c>
      <c r="H3" s="16" t="str">
        <f aca="false">IF($J$1&lt;41852,(IF(G3="","",$K$1)),"")</f>
        <v>JUN</v>
      </c>
      <c r="I3" s="17" t="str">
        <f aca="false">IF($J$1&gt;41851,(IF(G3="","",$L$1)),"")</f>
        <v/>
      </c>
    </row>
    <row r="4" customFormat="false" ht="15" hidden="false" customHeight="false" outlineLevel="0" collapsed="false">
      <c r="A4" s="18" t="s">
        <v>13</v>
      </c>
      <c r="B4" s="19" t="n">
        <v>5</v>
      </c>
      <c r="C4" s="20" t="n">
        <v>3</v>
      </c>
      <c r="D4" s="20" t="n">
        <v>4</v>
      </c>
      <c r="E4" s="20" t="n">
        <v>3</v>
      </c>
      <c r="F4" s="20" t="n">
        <v>2</v>
      </c>
      <c r="G4" s="21" t="n">
        <f aca="false">IF(COUNTIF(B4:F4,1)&gt;0,"",AVERAGE(B4:F4))</f>
        <v>3.4</v>
      </c>
      <c r="H4" s="16" t="str">
        <f aca="false">IF($J$1&lt;41852,(IF(G4="","",$K$1)),"")</f>
        <v>JUN</v>
      </c>
      <c r="I4" s="17" t="str">
        <f aca="false">IF($J$1&gt;41851,(IF(G4="","",$L$1)),"")</f>
        <v/>
      </c>
    </row>
    <row r="5" customFormat="false" ht="15" hidden="false" customHeight="false" outlineLevel="0" collapsed="false">
      <c r="A5" s="18" t="s">
        <v>14</v>
      </c>
      <c r="B5" s="19" t="n">
        <v>1</v>
      </c>
      <c r="C5" s="20" t="n">
        <v>2</v>
      </c>
      <c r="D5" s="20" t="n">
        <v>4</v>
      </c>
      <c r="E5" s="20" t="n">
        <v>3</v>
      </c>
      <c r="F5" s="20" t="n">
        <v>3</v>
      </c>
      <c r="G5" s="21" t="str">
        <f aca="false">IF(COUNTIF(B5:F5,1)&gt;0,"",AVERAGE(B5:F5))</f>
        <v/>
      </c>
      <c r="H5" s="16" t="str">
        <f aca="false">IF($J$1&lt;41852,(IF(G5="","",$K$1)),"")</f>
        <v/>
      </c>
      <c r="I5" s="17" t="str">
        <f aca="false">IF($J$1&gt;41851,(IF(G5="","",$L$1)),"")</f>
        <v/>
      </c>
    </row>
    <row r="6" customFormat="false" ht="15" hidden="false" customHeight="false" outlineLevel="0" collapsed="false">
      <c r="A6" s="18" t="s">
        <v>15</v>
      </c>
      <c r="B6" s="19" t="n">
        <v>2</v>
      </c>
      <c r="C6" s="20" t="n">
        <v>5</v>
      </c>
      <c r="D6" s="20" t="n">
        <v>4</v>
      </c>
      <c r="E6" s="20" t="n">
        <v>3</v>
      </c>
      <c r="F6" s="20" t="n">
        <v>3</v>
      </c>
      <c r="G6" s="21" t="n">
        <f aca="false">IF(COUNTIF(B6:F6,1)&gt;0,"",AVERAGE(B6:F6))</f>
        <v>3.4</v>
      </c>
      <c r="H6" s="16" t="str">
        <f aca="false">IF($J$1&lt;41852,(IF(G6="","",$K$1)),"")</f>
        <v>JUN</v>
      </c>
      <c r="I6" s="17" t="str">
        <f aca="false">IF($J$1&gt;41851,(IF(G6="","",$L$1)),"")</f>
        <v/>
      </c>
    </row>
    <row r="7" customFormat="false" ht="15" hidden="false" customHeight="false" outlineLevel="0" collapsed="false">
      <c r="A7" s="22" t="s">
        <v>16</v>
      </c>
      <c r="B7" s="23" t="n">
        <v>3</v>
      </c>
      <c r="C7" s="24" t="n">
        <v>5</v>
      </c>
      <c r="D7" s="24" t="n">
        <v>4</v>
      </c>
      <c r="E7" s="24" t="n">
        <v>3</v>
      </c>
      <c r="F7" s="24" t="n">
        <v>3</v>
      </c>
      <c r="G7" s="25" t="n">
        <f aca="false">IF(COUNTIF(B7:F7,1)&gt;0,"",AVERAGE(B7:F7))</f>
        <v>3.6</v>
      </c>
      <c r="H7" s="16" t="str">
        <f aca="false">IF($J$1&lt;41852,(IF(G7="","",$K$1)),"")</f>
        <v>JUN</v>
      </c>
      <c r="I7" s="17" t="str">
        <f aca="false">IF($J$1&gt;41851,(IF(G7="","",$L$1)),"")</f>
        <v/>
      </c>
    </row>
    <row r="9" customFormat="false" ht="15.75" hidden="false" customHeight="false" outlineLevel="0" collapsed="false">
      <c r="G9" s="0"/>
      <c r="H9" s="0"/>
    </row>
    <row r="10" customFormat="false" ht="20.1" hidden="false" customHeight="true" outlineLevel="0" collapsed="false">
      <c r="A10" s="26" t="s">
        <v>17</v>
      </c>
      <c r="B10" s="26"/>
      <c r="C10" s="26"/>
      <c r="D10" s="26"/>
      <c r="E10" s="26"/>
      <c r="F10" s="26"/>
      <c r="G10" s="26"/>
      <c r="H10" s="26"/>
      <c r="I10" s="26"/>
    </row>
    <row r="11" customFormat="false" ht="30.75" hidden="false" customHeight="true" outlineLevel="0" collapsed="false">
      <c r="A11" s="26"/>
      <c r="B11" s="26"/>
      <c r="C11" s="26"/>
      <c r="D11" s="26"/>
      <c r="E11" s="26"/>
      <c r="F11" s="26"/>
      <c r="G11" s="26"/>
      <c r="H11" s="26"/>
      <c r="I11" s="26"/>
    </row>
    <row r="12" customFormat="false" ht="20.1" hidden="false" customHeight="true" outlineLevel="0" collapsed="false">
      <c r="A12" s="26" t="s">
        <v>18</v>
      </c>
      <c r="B12" s="26"/>
      <c r="C12" s="26"/>
      <c r="D12" s="26"/>
      <c r="E12" s="26"/>
      <c r="F12" s="26"/>
      <c r="G12" s="26"/>
      <c r="H12" s="26"/>
      <c r="I12" s="26"/>
    </row>
    <row r="13" customFormat="false" ht="20.1" hidden="false" customHeight="true" outlineLevel="0" collapsed="false">
      <c r="A13" s="26"/>
      <c r="B13" s="26"/>
      <c r="C13" s="26"/>
      <c r="D13" s="26"/>
      <c r="E13" s="26"/>
      <c r="F13" s="26"/>
      <c r="G13" s="26"/>
      <c r="H13" s="26"/>
      <c r="I13" s="26"/>
    </row>
    <row r="14" customFormat="false" ht="20.1" hidden="false" customHeight="true" outlineLevel="0" collapsed="false">
      <c r="A14" s="27" t="s">
        <v>19</v>
      </c>
      <c r="B14" s="27"/>
      <c r="C14" s="27"/>
      <c r="D14" s="27"/>
      <c r="E14" s="27"/>
      <c r="F14" s="27"/>
      <c r="G14" s="27"/>
      <c r="H14" s="27"/>
      <c r="I14" s="27"/>
    </row>
    <row r="15" customFormat="false" ht="20.1" hidden="false" customHeight="true" outlineLevel="0" collapsed="false">
      <c r="A15" s="27"/>
      <c r="B15" s="27"/>
      <c r="C15" s="27"/>
      <c r="D15" s="27"/>
      <c r="E15" s="27"/>
      <c r="F15" s="27"/>
      <c r="G15" s="27"/>
      <c r="H15" s="27"/>
      <c r="I15" s="27"/>
    </row>
    <row r="16" customFormat="false" ht="20.1" hidden="false" customHeight="true" outlineLevel="0" collapsed="false">
      <c r="A16" s="28" t="s">
        <v>20</v>
      </c>
      <c r="B16" s="28"/>
      <c r="C16" s="28"/>
      <c r="D16" s="28"/>
      <c r="E16" s="28"/>
      <c r="F16" s="28"/>
      <c r="G16" s="28"/>
      <c r="H16" s="28"/>
      <c r="I16" s="28"/>
    </row>
    <row r="17" customFormat="false" ht="20.1" hidden="false" customHeight="true" outlineLevel="0" collapsed="false">
      <c r="A17" s="28"/>
      <c r="B17" s="28"/>
      <c r="C17" s="28"/>
      <c r="D17" s="28"/>
      <c r="E17" s="28"/>
      <c r="F17" s="28"/>
      <c r="G17" s="28"/>
      <c r="H17" s="28"/>
      <c r="I17" s="28"/>
    </row>
  </sheetData>
  <mergeCells count="4">
    <mergeCell ref="A10:I11"/>
    <mergeCell ref="A12:I13"/>
    <mergeCell ref="A14:I15"/>
    <mergeCell ref="A16:I17"/>
  </mergeCells>
  <conditionalFormatting sqref="B2:F7">
    <cfRule type="cellIs" priority="2" operator="equal" aboveAverage="0" equalAverage="0" bottom="0" percent="0" rank="0" text="" dxfId="0">
      <formula>1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489878542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489878542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2014-04-27T13:22:43Z</dcterms:created>
  <dc:creator>Milos</dc:creator>
  <dc:language>en-US</dc:language>
  <cp:lastModifiedBy>Milos</cp:lastModifiedBy>
  <dcterms:modified xsi:type="dcterms:W3CDTF">2014-04-27T14:37:46Z</dcterms:modified>
  <cp:revision>0</cp:revision>
</cp:coreProperties>
</file>