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 activeTab="3"/>
  </bookViews>
  <sheets>
    <sheet name="kredit-rate-opcija1" sheetId="6" r:id="rId1"/>
    <sheet name="Sheet4" sheetId="8" r:id="rId2"/>
    <sheet name="Sheet1" sheetId="9" r:id="rId3"/>
    <sheet name="Sheet2" sheetId="10" r:id="rId4"/>
  </sheets>
  <calcPr calcId="144525"/>
</workbook>
</file>

<file path=xl/calcChain.xml><?xml version="1.0" encoding="utf-8"?>
<calcChain xmlns="http://schemas.openxmlformats.org/spreadsheetml/2006/main">
  <c r="C27" i="10" l="1"/>
  <c r="B20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3" i="9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AN10" i="8" l="1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H10" i="8"/>
  <c r="G10" i="8"/>
  <c r="F10" i="8"/>
  <c r="E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H9" i="8"/>
  <c r="G9" i="8"/>
  <c r="F9" i="8"/>
  <c r="E9" i="8"/>
  <c r="C6" i="8"/>
  <c r="L10" i="8" s="1"/>
  <c r="I9" i="8" l="1"/>
  <c r="J9" i="8"/>
  <c r="K9" i="8"/>
  <c r="L9" i="8"/>
  <c r="I10" i="8"/>
  <c r="J10" i="8"/>
  <c r="K10" i="8"/>
  <c r="I6" i="6" l="1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G20" i="6" l="1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I5" i="6"/>
  <c r="G5" i="6"/>
  <c r="I4" i="6"/>
  <c r="G4" i="6"/>
  <c r="I3" i="6"/>
  <c r="G3" i="6"/>
  <c r="J4" i="6"/>
  <c r="K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J5" i="6"/>
  <c r="K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K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AR3" i="6"/>
  <c r="AS3" i="6"/>
  <c r="J3" i="6"/>
  <c r="M3" i="6"/>
  <c r="L3" i="6"/>
  <c r="R5" i="6"/>
  <c r="Q5" i="6"/>
  <c r="P5" i="6"/>
  <c r="O5" i="6"/>
  <c r="N5" i="6"/>
  <c r="M5" i="6"/>
  <c r="L5" i="6"/>
  <c r="R4" i="6"/>
  <c r="Q4" i="6"/>
  <c r="P4" i="6"/>
  <c r="O4" i="6"/>
  <c r="N4" i="6"/>
  <c r="M4" i="6"/>
  <c r="L4" i="6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E20" i="9"/>
  <c r="D20" i="9"/>
  <c r="F20" i="9"/>
  <c r="C20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E19" i="9"/>
  <c r="D19" i="9"/>
  <c r="F19" i="9"/>
  <c r="C19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E18" i="9"/>
  <c r="D18" i="9"/>
  <c r="F18" i="9"/>
  <c r="C18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E17" i="9"/>
  <c r="D17" i="9"/>
  <c r="F17" i="9"/>
  <c r="C17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E16" i="9"/>
  <c r="D16" i="9"/>
  <c r="F16" i="9"/>
  <c r="C16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E15" i="9"/>
  <c r="D15" i="9"/>
  <c r="F15" i="9"/>
  <c r="C15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E14" i="9"/>
  <c r="D14" i="9"/>
  <c r="F14" i="9"/>
  <c r="C14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E13" i="9"/>
  <c r="D13" i="9"/>
  <c r="F13" i="9"/>
  <c r="C13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E12" i="9"/>
  <c r="D12" i="9"/>
  <c r="F12" i="9"/>
  <c r="C12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E11" i="9"/>
  <c r="D11" i="9"/>
  <c r="F11" i="9"/>
  <c r="C11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E10" i="9"/>
  <c r="D10" i="9"/>
  <c r="F10" i="9"/>
  <c r="C10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E9" i="9"/>
  <c r="D9" i="9"/>
  <c r="F9" i="9"/>
  <c r="C9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E8" i="9"/>
  <c r="D8" i="9"/>
  <c r="F8" i="9"/>
  <c r="C8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E7" i="9"/>
  <c r="D7" i="9"/>
  <c r="F7" i="9"/>
  <c r="C7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E6" i="9"/>
  <c r="D6" i="9"/>
  <c r="F6" i="9"/>
  <c r="C6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E5" i="9"/>
  <c r="D5" i="9"/>
  <c r="F5" i="9"/>
  <c r="C5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E4" i="9"/>
  <c r="D4" i="9"/>
  <c r="F4" i="9"/>
  <c r="C4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E3" i="9"/>
  <c r="D3" i="9"/>
  <c r="F3" i="9"/>
  <c r="C3" i="9"/>
</calcChain>
</file>

<file path=xl/sharedStrings.xml><?xml version="1.0" encoding="utf-8"?>
<sst xmlns="http://schemas.openxmlformats.org/spreadsheetml/2006/main" count="141" uniqueCount="34">
  <si>
    <t>Iznos kredita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</si>
  <si>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</si>
  <si>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</si>
  <si>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</si>
  <si>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</si>
  <si>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</si>
  <si>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</si>
  <si>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</si>
  <si>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</si>
  <si>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</si>
  <si>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</si>
  <si>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</si>
  <si>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</si>
  <si>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Broj mesečnih rata</t>
  </si>
  <si>
    <t>Kamata na godišnjem nivou</t>
  </si>
  <si>
    <t>Mesec dospeća I rate</t>
  </si>
  <si>
    <t>Iznos mesečne rate</t>
  </si>
  <si>
    <t>Goran</t>
  </si>
  <si>
    <t>Zoran</t>
  </si>
  <si>
    <t>rb</t>
  </si>
  <si>
    <t>korisnik kredita</t>
  </si>
  <si>
    <t>Ivan</t>
  </si>
  <si>
    <t>PLAN i RASPORED MJESEČNIH RATA ZA KREDIT</t>
  </si>
  <si>
    <t>Željko</t>
  </si>
  <si>
    <t>Marija</t>
  </si>
  <si>
    <t>Ana</t>
  </si>
  <si>
    <t>Jure</t>
  </si>
  <si>
    <t>korisnik</t>
  </si>
  <si>
    <t>br. mjesečnih rata</t>
  </si>
  <si>
    <t>iznos mjesečne rate</t>
  </si>
  <si>
    <t>iznos kredita</t>
  </si>
  <si>
    <t>KTA na godišnjem nivou</t>
  </si>
  <si>
    <t>mjesec dospijeća 1. rate</t>
  </si>
  <si>
    <t>Br. Kredita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</si>
</sst>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kn&quot;_-;\-* #,##0.00\ &quot;kn&quot;_-;_-* &quot;-&quot;??\ &quot;kn&quot;_-;_-@_-"/>
    <numFmt numFmtId="165" formatCode="dd/mm/yyyy;@"/>
    <numFmt numFmtId="166" formatCode="#,##0.00\ &quot;Din.&quot;"/>
  </numFmts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4" borderId="8" xfId="1" applyFont="1" applyFill="1" applyBorder="1" applyAlignment="1">
      <alignment wrapText="1"/>
    </xf>
    <xf numFmtId="10" fontId="2" fillId="4" borderId="8" xfId="1" applyNumberFormat="1" applyFont="1" applyFill="1" applyBorder="1" applyAlignment="1">
      <alignment wrapText="1"/>
    </xf>
    <xf numFmtId="165" fontId="2" fillId="4" borderId="11" xfId="1" applyNumberFormat="1" applyFont="1" applyFill="1" applyBorder="1" applyAlignment="1">
      <alignment wrapText="1"/>
    </xf>
    <xf numFmtId="166" fontId="1" fillId="2" borderId="14" xfId="1" applyNumberFormat="1" applyBorder="1" applyAlignment="1">
      <alignment wrapText="1"/>
    </xf>
    <xf numFmtId="166" fontId="2" fillId="4" borderId="5" xfId="1" applyNumberFormat="1" applyFont="1" applyFill="1" applyBorder="1" applyAlignment="1">
      <alignment wrapText="1"/>
    </xf>
    <xf numFmtId="166" fontId="0" fillId="0" borderId="2" xfId="0" applyNumberFormat="1" applyBorder="1" applyAlignment="1"/>
    <xf numFmtId="0" fontId="3" fillId="3" borderId="1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/>
    <xf numFmtId="164" fontId="0" fillId="0" borderId="2" xfId="2" applyFont="1" applyBorder="1"/>
    <xf numFmtId="10" fontId="0" fillId="0" borderId="2" xfId="0" applyNumberFormat="1" applyBorder="1"/>
    <xf numFmtId="0" fontId="3" fillId="0" borderId="2" xfId="0" applyFont="1" applyFill="1" applyBorder="1"/>
    <xf numFmtId="164" fontId="3" fillId="0" borderId="2" xfId="2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10" fontId="3" fillId="0" borderId="2" xfId="1" applyNumberFormat="1" applyFont="1" applyFill="1" applyBorder="1" applyAlignment="1">
      <alignment wrapText="1"/>
    </xf>
    <xf numFmtId="165" fontId="3" fillId="0" borderId="2" xfId="1" applyNumberFormat="1" applyFont="1" applyFill="1" applyBorder="1" applyAlignment="1">
      <alignment wrapText="1"/>
    </xf>
    <xf numFmtId="0" fontId="3" fillId="0" borderId="2" xfId="0" applyFont="1" applyBorder="1"/>
    <xf numFmtId="164" fontId="3" fillId="0" borderId="2" xfId="2" applyFont="1" applyBorder="1"/>
    <xf numFmtId="0" fontId="5" fillId="7" borderId="2" xfId="0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 wrapText="1"/>
    </xf>
    <xf numFmtId="164" fontId="0" fillId="0" borderId="2" xfId="2" applyFont="1" applyBorder="1" applyAlignment="1"/>
    <xf numFmtId="165" fontId="0" fillId="0" borderId="0" xfId="0" applyNumberFormat="1"/>
    <xf numFmtId="165" fontId="0" fillId="0" borderId="2" xfId="0" applyNumberFormat="1" applyBorder="1"/>
    <xf numFmtId="0" fontId="5" fillId="8" borderId="2" xfId="1" applyFont="1" applyFill="1" applyBorder="1" applyAlignment="1">
      <alignment horizontal="center" vertical="center" wrapText="1"/>
    </xf>
    <xf numFmtId="0" fontId="0" fillId="8" borderId="2" xfId="0" applyFill="1" applyBorder="1"/>
    <xf numFmtId="0" fontId="7" fillId="0" borderId="0" xfId="3" applyAlignment="1" applyProtection="1"/>
    <xf numFmtId="0" fontId="6" fillId="0" borderId="2" xfId="0" applyFont="1" applyBorder="1" applyAlignment="1">
      <alignment horizontal="center"/>
    </xf>
    <xf numFmtId="0" fontId="1" fillId="2" borderId="3" xfId="1" applyBorder="1" applyAlignment="1">
      <alignment horizontal="left" wrapText="1"/>
    </xf>
    <xf numFmtId="0" fontId="1" fillId="2" borderId="4" xfId="1" applyBorder="1" applyAlignment="1">
      <alignment horizontal="left" wrapText="1"/>
    </xf>
    <xf numFmtId="0" fontId="1" fillId="2" borderId="6" xfId="1" applyBorder="1" applyAlignment="1">
      <alignment horizontal="left" wrapText="1"/>
    </xf>
    <xf numFmtId="0" fontId="1" fillId="2" borderId="7" xfId="1" applyBorder="1" applyAlignment="1">
      <alignment horizontal="left" wrapText="1"/>
    </xf>
    <xf numFmtId="0" fontId="1" fillId="2" borderId="9" xfId="1" applyBorder="1" applyAlignment="1">
      <alignment horizontal="left" wrapText="1"/>
    </xf>
    <xf numFmtId="0" fontId="1" fillId="2" borderId="10" xfId="1" applyBorder="1" applyAlignment="1">
      <alignment horizontal="left" wrapText="1"/>
    </xf>
    <xf numFmtId="0" fontId="1" fillId="2" borderId="12" xfId="1" applyBorder="1" applyAlignment="1">
      <alignment horizontal="left" wrapText="1"/>
    </xf>
    <xf numFmtId="0" fontId="1" fillId="2" borderId="13" xfId="1" applyBorder="1" applyAlignment="1">
      <alignment horizontal="left" wrapText="1"/>
    </xf>
    <xf numFmtId="0" fontId="0" fillId="0" borderId="0" xfId="0" applyAlignment="1">
      <alignment horizontal="center"/>
    </xf>
    <xf numFmtId="166" fontId="2" fillId="4" borderId="19" xfId="1" applyNumberFormat="1" applyFont="1" applyFill="1" applyBorder="1" applyAlignment="1">
      <alignment wrapText="1"/>
    </xf>
    <xf numFmtId="0" fontId="0" fillId="9" borderId="16" xfId="0" applyFill="1" applyBorder="1" applyAlignment="1"/>
    <xf numFmtId="0" fontId="0" fillId="4" borderId="16" xfId="0" applyFill="1" applyBorder="1"/>
    <xf numFmtId="0" fontId="1" fillId="9" borderId="17" xfId="1" applyFill="1" applyBorder="1" applyAlignment="1">
      <alignment horizontal="left" wrapText="1"/>
    </xf>
    <xf numFmtId="0" fontId="1" fillId="9" borderId="18" xfId="1" applyFill="1" applyBorder="1" applyAlignment="1">
      <alignment horizontal="left" wrapText="1"/>
    </xf>
    <xf numFmtId="0" fontId="1" fillId="9" borderId="6" xfId="1" applyFill="1" applyBorder="1" applyAlignment="1">
      <alignment horizontal="left" wrapText="1"/>
    </xf>
    <xf numFmtId="0" fontId="1" fillId="9" borderId="7" xfId="1" applyFill="1" applyBorder="1" applyAlignment="1">
      <alignment horizontal="left" wrapText="1"/>
    </xf>
    <xf numFmtId="0" fontId="1" fillId="9" borderId="9" xfId="1" applyFill="1" applyBorder="1" applyAlignment="1">
      <alignment horizontal="left" wrapText="1"/>
    </xf>
    <xf numFmtId="0" fontId="1" fillId="9" borderId="10" xfId="1" applyFill="1" applyBorder="1" applyAlignment="1">
      <alignment horizontal="left" wrapText="1"/>
    </xf>
    <xf numFmtId="0" fontId="1" fillId="9" borderId="12" xfId="1" applyFill="1" applyBorder="1" applyAlignment="1">
      <alignment horizontal="left" wrapText="1"/>
    </xf>
    <xf numFmtId="0" fontId="1" fillId="9" borderId="13" xfId="1" applyFill="1" applyBorder="1" applyAlignment="1">
      <alignment horizontal="left" wrapText="1"/>
    </xf>
    <xf numFmtId="166" fontId="1" fillId="9" borderId="14" xfId="1" applyNumberFormat="1" applyFill="1" applyBorder="1" applyAlignment="1">
      <alignment wrapText="1"/>
    </xf>
  </cellXfs>
  <cellStyles count="4">
    <cellStyle name="Currency" xfId="2" builtinId="4"/>
    <cellStyle name="Hyperlink" xfId="3" builtinId="8"/>
    <cellStyle name="Input" xfId="1" builtinId="2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AS20"/>
  <sheetViews>
    <sheetView workbookViewId="0">
      <selection activeCell="D29" sqref="D28:D29"/>
    </sheetView>
  </sheetViews>
  <sheetFormatPr defaultRowHeight="15" x14ac:dyDescent="0.25"/>
  <cols>
    <col min="1" max="1" width="3" bestFit="1" customWidth="1"/>
    <col min="2" max="2" width="16.28515625" customWidth="1"/>
    <col min="3" max="3" width="15.42578125" customWidth="1"/>
    <col min="4" max="4" width="4.42578125" customWidth="1"/>
    <col min="5" max="5" width="11.140625" customWidth="1"/>
    <col min="6" max="6" width="13.28515625" customWidth="1"/>
    <col min="7" max="7" width="13.85546875" customWidth="1"/>
    <col min="8" max="8" width="2.42578125" customWidth="1"/>
    <col min="9" max="9" width="9" customWidth="1"/>
    <col min="10" max="42" width="13.28515625" customWidth="1"/>
  </cols>
  <sheetData>
    <row r="1" spans="1:45" x14ac:dyDescent="0.25">
      <c r="A1" s="30" t="s">
        <v>22</v>
      </c>
      <c r="B1" s="30"/>
      <c r="C1" s="30"/>
      <c r="D1" s="30"/>
      <c r="E1" s="30"/>
      <c r="F1" s="30"/>
      <c r="G1" s="30"/>
      <c r="J1">
        <v>1</v>
      </c>
      <c r="K1">
        <v>2</v>
      </c>
      <c r="L1">
        <v>3</v>
      </c>
      <c r="M1">
        <v>4</v>
      </c>
      <c r="N1">
        <v>5</v>
      </c>
      <c r="O1">
        <v>6</v>
      </c>
      <c r="P1">
        <v>7</v>
      </c>
      <c r="Q1">
        <v>8</v>
      </c>
      <c r="R1">
        <v>9</v>
      </c>
      <c r="S1">
        <v>10</v>
      </c>
      <c r="T1">
        <v>11</v>
      </c>
      <c r="U1">
        <v>12</v>
      </c>
      <c r="V1">
        <v>13</v>
      </c>
      <c r="W1">
        <v>14</v>
      </c>
      <c r="X1">
        <v>15</v>
      </c>
      <c r="Y1">
        <v>16</v>
      </c>
      <c r="Z1">
        <v>17</v>
      </c>
      <c r="AA1">
        <v>18</v>
      </c>
      <c r="AB1">
        <v>19</v>
      </c>
      <c r="AC1">
        <v>20</v>
      </c>
      <c r="AD1">
        <v>21</v>
      </c>
      <c r="AE1">
        <v>22</v>
      </c>
      <c r="AF1">
        <v>23</v>
      </c>
      <c r="AG1">
        <v>24</v>
      </c>
      <c r="AH1">
        <v>25</v>
      </c>
      <c r="AI1">
        <v>26</v>
      </c>
      <c r="AJ1">
        <v>27</v>
      </c>
      <c r="AK1">
        <v>28</v>
      </c>
      <c r="AL1">
        <v>29</v>
      </c>
      <c r="AM1">
        <v>30</v>
      </c>
      <c r="AN1">
        <v>31</v>
      </c>
      <c r="AO1">
        <v>32</v>
      </c>
      <c r="AP1">
        <v>33</v>
      </c>
      <c r="AQ1">
        <v>34</v>
      </c>
      <c r="AR1">
        <v>35</v>
      </c>
      <c r="AS1">
        <v>36</v>
      </c>
    </row>
    <row r="2" spans="1:45" ht="51" customHeight="1" x14ac:dyDescent="0.25">
      <c r="A2" s="21" t="s">
        <v>19</v>
      </c>
      <c r="B2" s="21" t="s">
        <v>20</v>
      </c>
      <c r="C2" s="22" t="s">
        <v>30</v>
      </c>
      <c r="D2" s="23" t="s">
        <v>28</v>
      </c>
      <c r="E2" s="23" t="s">
        <v>31</v>
      </c>
      <c r="F2" s="23" t="s">
        <v>32</v>
      </c>
      <c r="G2" s="23" t="s">
        <v>29</v>
      </c>
      <c r="I2" s="27" t="s">
        <v>27</v>
      </c>
      <c r="J2" s="7" t="s">
        <v>1</v>
      </c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  <c r="R2" s="7" t="s">
        <v>9</v>
      </c>
      <c r="S2" s="7" t="s">
        <v>10</v>
      </c>
      <c r="T2" s="7" t="s">
        <v>11</v>
      </c>
      <c r="U2" s="7" t="s">
        <v>12</v>
      </c>
      <c r="V2" s="8" t="s">
        <v>1</v>
      </c>
      <c r="W2" s="8" t="s">
        <v>2</v>
      </c>
      <c r="X2" s="8" t="s">
        <v>3</v>
      </c>
      <c r="Y2" s="8" t="s">
        <v>4</v>
      </c>
      <c r="Z2" s="8" t="s">
        <v>5</v>
      </c>
      <c r="AA2" s="8" t="s">
        <v>6</v>
      </c>
      <c r="AB2" s="8" t="s">
        <v>7</v>
      </c>
      <c r="AC2" s="8" t="s">
        <v>8</v>
      </c>
      <c r="AD2" s="8" t="s">
        <v>9</v>
      </c>
      <c r="AE2" s="8" t="s">
        <v>10</v>
      </c>
      <c r="AF2" s="8" t="s">
        <v>11</v>
      </c>
      <c r="AG2" s="8" t="s">
        <v>12</v>
      </c>
      <c r="AH2" s="9" t="s">
        <v>1</v>
      </c>
      <c r="AI2" s="9" t="s">
        <v>2</v>
      </c>
      <c r="AJ2" s="9" t="s">
        <v>3</v>
      </c>
      <c r="AK2" s="9" t="s">
        <v>4</v>
      </c>
      <c r="AL2" s="9" t="s">
        <v>5</v>
      </c>
      <c r="AM2" s="9" t="s">
        <v>6</v>
      </c>
      <c r="AN2" s="9" t="s">
        <v>7</v>
      </c>
      <c r="AO2" s="9" t="s">
        <v>8</v>
      </c>
      <c r="AP2" s="9" t="s">
        <v>9</v>
      </c>
      <c r="AQ2" s="9" t="s">
        <v>10</v>
      </c>
      <c r="AR2" s="9" t="s">
        <v>11</v>
      </c>
      <c r="AS2" s="9" t="s">
        <v>12</v>
      </c>
    </row>
    <row r="3" spans="1:45" x14ac:dyDescent="0.25">
      <c r="A3" s="14">
        <v>1</v>
      </c>
      <c r="B3" s="14" t="s">
        <v>17</v>
      </c>
      <c r="C3" s="15">
        <v>10000</v>
      </c>
      <c r="D3" s="16">
        <v>2</v>
      </c>
      <c r="E3" s="17">
        <v>7.8E-2</v>
      </c>
      <c r="F3" s="18">
        <v>41334</v>
      </c>
      <c r="G3" s="15">
        <f>IF(D3=0,"",C3/D3*(1+E3))</f>
        <v>5390</v>
      </c>
      <c r="H3" s="25"/>
      <c r="I3" s="28" t="str">
        <f>B3</f>
        <v>Goran</v>
      </c>
      <c r="J3" s="24" t="str">
        <f t="shared" ref="J3:AS10" ca="1" si="0">IF(J$1&lt;MONTH(INDIRECT("$F$"&amp;ROW())),"",IF(J$1&gt;(INDIRECT("$D$"&amp;ROW())+MONTH(INDIRECT("$F$"&amp;ROW()))-1),"",IF(ISBLANK(INDIRECT("$F$"&amp;ROW())),"",INDIRECT("$G$"&amp;ROW()))))</f>
        <v/>
      </c>
      <c r="K3" s="24" t="str">
        <f t="shared" ca="1" si="0"/>
        <v/>
      </c>
      <c r="L3" s="24">
        <f t="shared" ca="1" si="0"/>
        <v>5390</v>
      </c>
      <c r="M3" s="24">
        <f t="shared" ca="1" si="0"/>
        <v>5390</v>
      </c>
      <c r="N3" s="24" t="str">
        <f t="shared" ca="1" si="0"/>
        <v/>
      </c>
      <c r="O3" s="24" t="str">
        <f t="shared" ca="1" si="0"/>
        <v/>
      </c>
      <c r="P3" s="24" t="str">
        <f t="shared" ca="1" si="0"/>
        <v/>
      </c>
      <c r="Q3" s="24" t="str">
        <f t="shared" ca="1" si="0"/>
        <v/>
      </c>
      <c r="R3" s="24" t="str">
        <f t="shared" ca="1" si="0"/>
        <v/>
      </c>
      <c r="S3" s="24" t="str">
        <f t="shared" ca="1" si="0"/>
        <v/>
      </c>
      <c r="T3" s="24" t="str">
        <f t="shared" ca="1" si="0"/>
        <v/>
      </c>
      <c r="U3" s="24" t="str">
        <f t="shared" ca="1" si="0"/>
        <v/>
      </c>
      <c r="V3" s="24" t="str">
        <f t="shared" ca="1" si="0"/>
        <v/>
      </c>
      <c r="W3" s="24" t="str">
        <f t="shared" ca="1" si="0"/>
        <v/>
      </c>
      <c r="X3" s="24" t="str">
        <f t="shared" ca="1" si="0"/>
        <v/>
      </c>
      <c r="Y3" s="24" t="str">
        <f t="shared" ca="1" si="0"/>
        <v/>
      </c>
      <c r="Z3" s="24" t="str">
        <f t="shared" ca="1" si="0"/>
        <v/>
      </c>
      <c r="AA3" s="24" t="str">
        <f t="shared" ca="1" si="0"/>
        <v/>
      </c>
      <c r="AB3" s="24" t="str">
        <f t="shared" ca="1" si="0"/>
        <v/>
      </c>
      <c r="AC3" s="24" t="str">
        <f t="shared" ca="1" si="0"/>
        <v/>
      </c>
      <c r="AD3" s="24" t="str">
        <f t="shared" ca="1" si="0"/>
        <v/>
      </c>
      <c r="AE3" s="24" t="str">
        <f t="shared" ca="1" si="0"/>
        <v/>
      </c>
      <c r="AF3" s="24" t="str">
        <f t="shared" ca="1" si="0"/>
        <v/>
      </c>
      <c r="AG3" s="24" t="str">
        <f t="shared" ca="1" si="0"/>
        <v/>
      </c>
      <c r="AH3" s="24" t="str">
        <f t="shared" ca="1" si="0"/>
        <v/>
      </c>
      <c r="AI3" s="24" t="str">
        <f t="shared" ca="1" si="0"/>
        <v/>
      </c>
      <c r="AJ3" s="24" t="str">
        <f t="shared" ca="1" si="0"/>
        <v/>
      </c>
      <c r="AK3" s="24" t="str">
        <f t="shared" ca="1" si="0"/>
        <v/>
      </c>
      <c r="AL3" s="24" t="str">
        <f t="shared" ca="1" si="0"/>
        <v/>
      </c>
      <c r="AM3" s="24" t="str">
        <f t="shared" ca="1" si="0"/>
        <v/>
      </c>
      <c r="AN3" s="24" t="str">
        <f t="shared" ca="1" si="0"/>
        <v/>
      </c>
      <c r="AO3" s="24" t="str">
        <f t="shared" ca="1" si="0"/>
        <v/>
      </c>
      <c r="AP3" s="24" t="str">
        <f t="shared" ca="1" si="0"/>
        <v/>
      </c>
      <c r="AQ3" s="24" t="str">
        <f t="shared" ca="1" si="0"/>
        <v/>
      </c>
      <c r="AR3" s="24" t="str">
        <f t="shared" ca="1" si="0"/>
        <v/>
      </c>
      <c r="AS3" s="24" t="str">
        <f t="shared" ca="1" si="0"/>
        <v/>
      </c>
    </row>
    <row r="4" spans="1:45" x14ac:dyDescent="0.25">
      <c r="A4" s="19">
        <v>2</v>
      </c>
      <c r="B4" s="19" t="s">
        <v>18</v>
      </c>
      <c r="C4" s="20">
        <v>20000</v>
      </c>
      <c r="D4" s="19">
        <v>3</v>
      </c>
      <c r="E4" s="17">
        <v>7.8E-2</v>
      </c>
      <c r="F4" s="18">
        <v>41395</v>
      </c>
      <c r="G4" s="15">
        <f t="shared" ref="G4:G20" si="1">IF(D4=0,"",C4/D4*(1+E4))</f>
        <v>7186.6666666666679</v>
      </c>
      <c r="I4" s="28" t="str">
        <f t="shared" ref="I4:I20" si="2">B4</f>
        <v>Zoran</v>
      </c>
      <c r="J4" s="24" t="str">
        <f t="shared" ca="1" si="0"/>
        <v/>
      </c>
      <c r="K4" s="24" t="str">
        <f t="shared" ca="1" si="0"/>
        <v/>
      </c>
      <c r="L4" s="24" t="str">
        <f t="shared" ca="1" si="0"/>
        <v/>
      </c>
      <c r="M4" s="24" t="str">
        <f t="shared" ca="1" si="0"/>
        <v/>
      </c>
      <c r="N4" s="24">
        <f t="shared" ca="1" si="0"/>
        <v>7186.6666666666679</v>
      </c>
      <c r="O4" s="24">
        <f t="shared" ca="1" si="0"/>
        <v>7186.6666666666679</v>
      </c>
      <c r="P4" s="24">
        <f t="shared" ca="1" si="0"/>
        <v>7186.6666666666679</v>
      </c>
      <c r="Q4" s="24" t="str">
        <f t="shared" ca="1" si="0"/>
        <v/>
      </c>
      <c r="R4" s="24" t="str">
        <f t="shared" ca="1" si="0"/>
        <v/>
      </c>
      <c r="S4" s="24" t="str">
        <f t="shared" ca="1" si="0"/>
        <v/>
      </c>
      <c r="T4" s="24" t="str">
        <f t="shared" ca="1" si="0"/>
        <v/>
      </c>
      <c r="U4" s="24" t="str">
        <f t="shared" ca="1" si="0"/>
        <v/>
      </c>
      <c r="V4" s="24" t="str">
        <f t="shared" ca="1" si="0"/>
        <v/>
      </c>
      <c r="W4" s="24" t="str">
        <f t="shared" ca="1" si="0"/>
        <v/>
      </c>
      <c r="X4" s="24" t="str">
        <f t="shared" ca="1" si="0"/>
        <v/>
      </c>
      <c r="Y4" s="24" t="str">
        <f t="shared" ca="1" si="0"/>
        <v/>
      </c>
      <c r="Z4" s="24" t="str">
        <f t="shared" ca="1" si="0"/>
        <v/>
      </c>
      <c r="AA4" s="24" t="str">
        <f t="shared" ca="1" si="0"/>
        <v/>
      </c>
      <c r="AB4" s="24" t="str">
        <f t="shared" ca="1" si="0"/>
        <v/>
      </c>
      <c r="AC4" s="24" t="str">
        <f t="shared" ca="1" si="0"/>
        <v/>
      </c>
      <c r="AD4" s="24" t="str">
        <f t="shared" ca="1" si="0"/>
        <v/>
      </c>
      <c r="AE4" s="24" t="str">
        <f t="shared" ca="1" si="0"/>
        <v/>
      </c>
      <c r="AF4" s="24" t="str">
        <f t="shared" ca="1" si="0"/>
        <v/>
      </c>
      <c r="AG4" s="24" t="str">
        <f t="shared" ca="1" si="0"/>
        <v/>
      </c>
      <c r="AH4" s="24" t="str">
        <f t="shared" ca="1" si="0"/>
        <v/>
      </c>
      <c r="AI4" s="24" t="str">
        <f t="shared" ca="1" si="0"/>
        <v/>
      </c>
      <c r="AJ4" s="24" t="str">
        <f t="shared" ca="1" si="0"/>
        <v/>
      </c>
      <c r="AK4" s="24" t="str">
        <f t="shared" ca="1" si="0"/>
        <v/>
      </c>
      <c r="AL4" s="24" t="str">
        <f t="shared" ca="1" si="0"/>
        <v/>
      </c>
      <c r="AM4" s="24" t="str">
        <f t="shared" ca="1" si="0"/>
        <v/>
      </c>
      <c r="AN4" s="24" t="str">
        <f t="shared" ca="1" si="0"/>
        <v/>
      </c>
      <c r="AO4" s="24" t="str">
        <f t="shared" ca="1" si="0"/>
        <v/>
      </c>
      <c r="AP4" s="24" t="str">
        <f t="shared" ca="1" si="0"/>
        <v/>
      </c>
      <c r="AQ4" s="24" t="str">
        <f t="shared" ca="1" si="0"/>
        <v/>
      </c>
      <c r="AR4" s="24" t="str">
        <f t="shared" ca="1" si="0"/>
        <v/>
      </c>
      <c r="AS4" s="24" t="str">
        <f t="shared" ca="1" si="0"/>
        <v/>
      </c>
    </row>
    <row r="5" spans="1:45" ht="15" customHeight="1" x14ac:dyDescent="0.25">
      <c r="A5" s="10">
        <v>3</v>
      </c>
      <c r="B5" s="11" t="s">
        <v>21</v>
      </c>
      <c r="C5" s="15">
        <v>30000</v>
      </c>
      <c r="D5" s="16">
        <v>4</v>
      </c>
      <c r="E5" s="17">
        <v>7.8E-2</v>
      </c>
      <c r="F5" s="18">
        <v>41463</v>
      </c>
      <c r="G5" s="15">
        <f t="shared" si="1"/>
        <v>8085.0000000000009</v>
      </c>
      <c r="I5" s="28" t="str">
        <f t="shared" si="2"/>
        <v>Ivan</v>
      </c>
      <c r="J5" s="24" t="str">
        <f t="shared" ca="1" si="0"/>
        <v/>
      </c>
      <c r="K5" s="24" t="str">
        <f t="shared" ca="1" si="0"/>
        <v/>
      </c>
      <c r="L5" s="24" t="str">
        <f t="shared" ca="1" si="0"/>
        <v/>
      </c>
      <c r="M5" s="24" t="str">
        <f t="shared" ca="1" si="0"/>
        <v/>
      </c>
      <c r="N5" s="24" t="str">
        <f t="shared" ca="1" si="0"/>
        <v/>
      </c>
      <c r="O5" s="24" t="str">
        <f t="shared" ca="1" si="0"/>
        <v/>
      </c>
      <c r="P5" s="24">
        <f t="shared" ca="1" si="0"/>
        <v>8085.0000000000009</v>
      </c>
      <c r="Q5" s="24">
        <f t="shared" ca="1" si="0"/>
        <v>8085.0000000000009</v>
      </c>
      <c r="R5" s="24">
        <f t="shared" ca="1" si="0"/>
        <v>8085.0000000000009</v>
      </c>
      <c r="S5" s="24">
        <f t="shared" ca="1" si="0"/>
        <v>8085.0000000000009</v>
      </c>
      <c r="T5" s="24" t="str">
        <f t="shared" ca="1" si="0"/>
        <v/>
      </c>
      <c r="U5" s="24" t="str">
        <f t="shared" ca="1" si="0"/>
        <v/>
      </c>
      <c r="V5" s="24" t="str">
        <f t="shared" ca="1" si="0"/>
        <v/>
      </c>
      <c r="W5" s="24" t="str">
        <f t="shared" ca="1" si="0"/>
        <v/>
      </c>
      <c r="X5" s="24" t="str">
        <f t="shared" ca="1" si="0"/>
        <v/>
      </c>
      <c r="Y5" s="24" t="str">
        <f t="shared" ca="1" si="0"/>
        <v/>
      </c>
      <c r="Z5" s="24" t="str">
        <f t="shared" ca="1" si="0"/>
        <v/>
      </c>
      <c r="AA5" s="24" t="str">
        <f t="shared" ca="1" si="0"/>
        <v/>
      </c>
      <c r="AB5" s="24" t="str">
        <f t="shared" ca="1" si="0"/>
        <v/>
      </c>
      <c r="AC5" s="24" t="str">
        <f t="shared" ca="1" si="0"/>
        <v/>
      </c>
      <c r="AD5" s="24" t="str">
        <f t="shared" ca="1" si="0"/>
        <v/>
      </c>
      <c r="AE5" s="24" t="str">
        <f t="shared" ca="1" si="0"/>
        <v/>
      </c>
      <c r="AF5" s="24" t="str">
        <f t="shared" ca="1" si="0"/>
        <v/>
      </c>
      <c r="AG5" s="24" t="str">
        <f t="shared" ca="1" si="0"/>
        <v/>
      </c>
      <c r="AH5" s="24" t="str">
        <f t="shared" ca="1" si="0"/>
        <v/>
      </c>
      <c r="AI5" s="24" t="str">
        <f t="shared" ca="1" si="0"/>
        <v/>
      </c>
      <c r="AJ5" s="24" t="str">
        <f t="shared" ca="1" si="0"/>
        <v/>
      </c>
      <c r="AK5" s="24" t="str">
        <f t="shared" ca="1" si="0"/>
        <v/>
      </c>
      <c r="AL5" s="24" t="str">
        <f t="shared" ca="1" si="0"/>
        <v/>
      </c>
      <c r="AM5" s="24" t="str">
        <f t="shared" ca="1" si="0"/>
        <v/>
      </c>
      <c r="AN5" s="24" t="str">
        <f t="shared" ca="1" si="0"/>
        <v/>
      </c>
      <c r="AO5" s="24" t="str">
        <f t="shared" ca="1" si="0"/>
        <v/>
      </c>
      <c r="AP5" s="24" t="str">
        <f t="shared" ca="1" si="0"/>
        <v/>
      </c>
      <c r="AQ5" s="24" t="str">
        <f t="shared" ca="1" si="0"/>
        <v/>
      </c>
      <c r="AR5" s="24" t="str">
        <f t="shared" ca="1" si="0"/>
        <v/>
      </c>
      <c r="AS5" s="24" t="str">
        <f t="shared" ca="1" si="0"/>
        <v/>
      </c>
    </row>
    <row r="6" spans="1:45" x14ac:dyDescent="0.25">
      <c r="A6" s="11">
        <v>4</v>
      </c>
      <c r="B6" s="11" t="s">
        <v>23</v>
      </c>
      <c r="C6" s="20">
        <v>40000</v>
      </c>
      <c r="D6" s="19">
        <v>5</v>
      </c>
      <c r="E6" s="17">
        <v>7.8E-2</v>
      </c>
      <c r="F6" s="26">
        <v>41275</v>
      </c>
      <c r="G6" s="15">
        <f t="shared" si="1"/>
        <v>8624</v>
      </c>
      <c r="I6" s="28" t="str">
        <f t="shared" si="2"/>
        <v>Željko</v>
      </c>
      <c r="J6" s="24">
        <f t="shared" ca="1" si="0"/>
        <v>8624</v>
      </c>
      <c r="K6" s="24">
        <f t="shared" ca="1" si="0"/>
        <v>8624</v>
      </c>
      <c r="L6" s="24">
        <f t="shared" ca="1" si="0"/>
        <v>8624</v>
      </c>
      <c r="M6" s="24">
        <f t="shared" ca="1" si="0"/>
        <v>8624</v>
      </c>
      <c r="N6" s="24">
        <f t="shared" ca="1" si="0"/>
        <v>8624</v>
      </c>
      <c r="O6" s="24" t="str">
        <f t="shared" ca="1" si="0"/>
        <v/>
      </c>
      <c r="P6" s="24" t="str">
        <f t="shared" ca="1" si="0"/>
        <v/>
      </c>
      <c r="Q6" s="24" t="str">
        <f t="shared" ca="1" si="0"/>
        <v/>
      </c>
      <c r="R6" s="24" t="str">
        <f t="shared" ca="1" si="0"/>
        <v/>
      </c>
      <c r="S6" s="24" t="str">
        <f t="shared" ca="1" si="0"/>
        <v/>
      </c>
      <c r="T6" s="24" t="str">
        <f t="shared" ca="1" si="0"/>
        <v/>
      </c>
      <c r="U6" s="24" t="str">
        <f t="shared" ca="1" si="0"/>
        <v/>
      </c>
      <c r="V6" s="24" t="str">
        <f t="shared" ca="1" si="0"/>
        <v/>
      </c>
      <c r="W6" s="24" t="str">
        <f t="shared" ca="1" si="0"/>
        <v/>
      </c>
      <c r="X6" s="24" t="str">
        <f t="shared" ca="1" si="0"/>
        <v/>
      </c>
      <c r="Y6" s="24" t="str">
        <f t="shared" ca="1" si="0"/>
        <v/>
      </c>
      <c r="Z6" s="24" t="str">
        <f t="shared" ca="1" si="0"/>
        <v/>
      </c>
      <c r="AA6" s="24" t="str">
        <f t="shared" ca="1" si="0"/>
        <v/>
      </c>
      <c r="AB6" s="24" t="str">
        <f t="shared" ca="1" si="0"/>
        <v/>
      </c>
      <c r="AC6" s="24" t="str">
        <f t="shared" ca="1" si="0"/>
        <v/>
      </c>
      <c r="AD6" s="24" t="str">
        <f t="shared" ca="1" si="0"/>
        <v/>
      </c>
      <c r="AE6" s="24" t="str">
        <f t="shared" ca="1" si="0"/>
        <v/>
      </c>
      <c r="AF6" s="24" t="str">
        <f t="shared" ca="1" si="0"/>
        <v/>
      </c>
      <c r="AG6" s="24" t="str">
        <f t="shared" ca="1" si="0"/>
        <v/>
      </c>
      <c r="AH6" s="24" t="str">
        <f t="shared" ca="1" si="0"/>
        <v/>
      </c>
      <c r="AI6" s="24" t="str">
        <f t="shared" ca="1" si="0"/>
        <v/>
      </c>
      <c r="AJ6" s="24" t="str">
        <f t="shared" ca="1" si="0"/>
        <v/>
      </c>
      <c r="AK6" s="24" t="str">
        <f t="shared" ca="1" si="0"/>
        <v/>
      </c>
      <c r="AL6" s="24" t="str">
        <f t="shared" ca="1" si="0"/>
        <v/>
      </c>
      <c r="AM6" s="24" t="str">
        <f t="shared" ca="1" si="0"/>
        <v/>
      </c>
      <c r="AN6" s="24" t="str">
        <f t="shared" ca="1" si="0"/>
        <v/>
      </c>
      <c r="AO6" s="24" t="str">
        <f t="shared" ca="1" si="0"/>
        <v/>
      </c>
      <c r="AP6" s="24" t="str">
        <f t="shared" ca="1" si="0"/>
        <v/>
      </c>
      <c r="AQ6" s="24" t="str">
        <f t="shared" ca="1" si="0"/>
        <v/>
      </c>
      <c r="AR6" s="24" t="str">
        <f t="shared" ca="1" si="0"/>
        <v/>
      </c>
      <c r="AS6" s="24" t="str">
        <f t="shared" ca="1" si="0"/>
        <v/>
      </c>
    </row>
    <row r="7" spans="1:45" x14ac:dyDescent="0.25">
      <c r="A7" s="10">
        <v>5</v>
      </c>
      <c r="B7" s="11" t="s">
        <v>24</v>
      </c>
      <c r="C7" s="15">
        <v>50000</v>
      </c>
      <c r="D7" s="16">
        <v>6</v>
      </c>
      <c r="E7" s="17">
        <v>7.8E-2</v>
      </c>
      <c r="F7" s="26">
        <v>41429</v>
      </c>
      <c r="G7" s="15">
        <f t="shared" si="1"/>
        <v>8983.3333333333339</v>
      </c>
      <c r="I7" s="28" t="str">
        <f t="shared" si="2"/>
        <v>Marija</v>
      </c>
      <c r="J7" s="24" t="str">
        <f t="shared" ca="1" si="0"/>
        <v/>
      </c>
      <c r="K7" s="24" t="str">
        <f t="shared" ca="1" si="0"/>
        <v/>
      </c>
      <c r="L7" s="24" t="str">
        <f t="shared" ca="1" si="0"/>
        <v/>
      </c>
      <c r="M7" s="24" t="str">
        <f t="shared" ca="1" si="0"/>
        <v/>
      </c>
      <c r="N7" s="24" t="str">
        <f t="shared" ca="1" si="0"/>
        <v/>
      </c>
      <c r="O7" s="24">
        <f t="shared" ca="1" si="0"/>
        <v>8983.3333333333339</v>
      </c>
      <c r="P7" s="24">
        <f t="shared" ca="1" si="0"/>
        <v>8983.3333333333339</v>
      </c>
      <c r="Q7" s="24">
        <f t="shared" ca="1" si="0"/>
        <v>8983.3333333333339</v>
      </c>
      <c r="R7" s="24">
        <f t="shared" ca="1" si="0"/>
        <v>8983.3333333333339</v>
      </c>
      <c r="S7" s="24">
        <f t="shared" ca="1" si="0"/>
        <v>8983.3333333333339</v>
      </c>
      <c r="T7" s="24">
        <f t="shared" ca="1" si="0"/>
        <v>8983.3333333333339</v>
      </c>
      <c r="U7" s="24" t="str">
        <f t="shared" ca="1" si="0"/>
        <v/>
      </c>
      <c r="V7" s="24" t="str">
        <f t="shared" ca="1" si="0"/>
        <v/>
      </c>
      <c r="W7" s="24" t="str">
        <f t="shared" ca="1" si="0"/>
        <v/>
      </c>
      <c r="X7" s="24" t="str">
        <f t="shared" ca="1" si="0"/>
        <v/>
      </c>
      <c r="Y7" s="24" t="str">
        <f t="shared" ca="1" si="0"/>
        <v/>
      </c>
      <c r="Z7" s="24" t="str">
        <f t="shared" ca="1" si="0"/>
        <v/>
      </c>
      <c r="AA7" s="24" t="str">
        <f t="shared" ca="1" si="0"/>
        <v/>
      </c>
      <c r="AB7" s="24" t="str">
        <f t="shared" ca="1" si="0"/>
        <v/>
      </c>
      <c r="AC7" s="24" t="str">
        <f t="shared" ca="1" si="0"/>
        <v/>
      </c>
      <c r="AD7" s="24" t="str">
        <f t="shared" ca="1" si="0"/>
        <v/>
      </c>
      <c r="AE7" s="24" t="str">
        <f t="shared" ca="1" si="0"/>
        <v/>
      </c>
      <c r="AF7" s="24" t="str">
        <f t="shared" ca="1" si="0"/>
        <v/>
      </c>
      <c r="AG7" s="24" t="str">
        <f t="shared" ca="1" si="0"/>
        <v/>
      </c>
      <c r="AH7" s="24" t="str">
        <f t="shared" ca="1" si="0"/>
        <v/>
      </c>
      <c r="AI7" s="24" t="str">
        <f t="shared" ca="1" si="0"/>
        <v/>
      </c>
      <c r="AJ7" s="24" t="str">
        <f t="shared" ca="1" si="0"/>
        <v/>
      </c>
      <c r="AK7" s="24" t="str">
        <f t="shared" ca="1" si="0"/>
        <v/>
      </c>
      <c r="AL7" s="24" t="str">
        <f t="shared" ca="1" si="0"/>
        <v/>
      </c>
      <c r="AM7" s="24" t="str">
        <f t="shared" ca="1" si="0"/>
        <v/>
      </c>
      <c r="AN7" s="24" t="str">
        <f t="shared" ca="1" si="0"/>
        <v/>
      </c>
      <c r="AO7" s="24" t="str">
        <f t="shared" ca="1" si="0"/>
        <v/>
      </c>
      <c r="AP7" s="24" t="str">
        <f t="shared" ca="1" si="0"/>
        <v/>
      </c>
      <c r="AQ7" s="24" t="str">
        <f t="shared" ca="1" si="0"/>
        <v/>
      </c>
      <c r="AR7" s="24" t="str">
        <f t="shared" ca="1" si="0"/>
        <v/>
      </c>
      <c r="AS7" s="24" t="str">
        <f t="shared" ca="1" si="0"/>
        <v/>
      </c>
    </row>
    <row r="8" spans="1:45" x14ac:dyDescent="0.25">
      <c r="A8" s="11">
        <v>6</v>
      </c>
      <c r="B8" s="11" t="s">
        <v>25</v>
      </c>
      <c r="C8" s="20">
        <v>60000</v>
      </c>
      <c r="D8" s="19">
        <v>7</v>
      </c>
      <c r="E8" s="17">
        <v>7.8E-2</v>
      </c>
      <c r="F8" s="26">
        <v>41520</v>
      </c>
      <c r="G8" s="15">
        <f t="shared" si="1"/>
        <v>9240</v>
      </c>
      <c r="I8" s="28" t="str">
        <f t="shared" si="2"/>
        <v>Ana</v>
      </c>
      <c r="J8" s="24" t="str">
        <f t="shared" ca="1" si="0"/>
        <v/>
      </c>
      <c r="K8" s="24" t="str">
        <f t="shared" ca="1" si="0"/>
        <v/>
      </c>
      <c r="L8" s="24" t="str">
        <f t="shared" ca="1" si="0"/>
        <v/>
      </c>
      <c r="M8" s="24" t="str">
        <f t="shared" ca="1" si="0"/>
        <v/>
      </c>
      <c r="N8" s="24" t="str">
        <f t="shared" ca="1" si="0"/>
        <v/>
      </c>
      <c r="O8" s="24" t="str">
        <f t="shared" ca="1" si="0"/>
        <v/>
      </c>
      <c r="P8" s="24" t="str">
        <f t="shared" ca="1" si="0"/>
        <v/>
      </c>
      <c r="Q8" s="24" t="str">
        <f t="shared" ca="1" si="0"/>
        <v/>
      </c>
      <c r="R8" s="24">
        <f t="shared" ca="1" si="0"/>
        <v>9240</v>
      </c>
      <c r="S8" s="24">
        <f t="shared" ca="1" si="0"/>
        <v>9240</v>
      </c>
      <c r="T8" s="24">
        <f t="shared" ca="1" si="0"/>
        <v>9240</v>
      </c>
      <c r="U8" s="24">
        <f t="shared" ca="1" si="0"/>
        <v>9240</v>
      </c>
      <c r="V8" s="24">
        <f t="shared" ca="1" si="0"/>
        <v>9240</v>
      </c>
      <c r="W8" s="24">
        <f t="shared" ca="1" si="0"/>
        <v>9240</v>
      </c>
      <c r="X8" s="24">
        <f t="shared" ca="1" si="0"/>
        <v>9240</v>
      </c>
      <c r="Y8" s="24" t="str">
        <f t="shared" ca="1" si="0"/>
        <v/>
      </c>
      <c r="Z8" s="24" t="str">
        <f t="shared" ca="1" si="0"/>
        <v/>
      </c>
      <c r="AA8" s="24" t="str">
        <f t="shared" ca="1" si="0"/>
        <v/>
      </c>
      <c r="AB8" s="24" t="str">
        <f t="shared" ca="1" si="0"/>
        <v/>
      </c>
      <c r="AC8" s="24" t="str">
        <f t="shared" ca="1" si="0"/>
        <v/>
      </c>
      <c r="AD8" s="24" t="str">
        <f t="shared" ca="1" si="0"/>
        <v/>
      </c>
      <c r="AE8" s="24" t="str">
        <f t="shared" ca="1" si="0"/>
        <v/>
      </c>
      <c r="AF8" s="24" t="str">
        <f t="shared" ca="1" si="0"/>
        <v/>
      </c>
      <c r="AG8" s="24" t="str">
        <f t="shared" ca="1" si="0"/>
        <v/>
      </c>
      <c r="AH8" s="24" t="str">
        <f t="shared" ca="1" si="0"/>
        <v/>
      </c>
      <c r="AI8" s="24" t="str">
        <f t="shared" ca="1" si="0"/>
        <v/>
      </c>
      <c r="AJ8" s="24" t="str">
        <f t="shared" ca="1" si="0"/>
        <v/>
      </c>
      <c r="AK8" s="24" t="str">
        <f t="shared" ca="1" si="0"/>
        <v/>
      </c>
      <c r="AL8" s="24" t="str">
        <f t="shared" ca="1" si="0"/>
        <v/>
      </c>
      <c r="AM8" s="24" t="str">
        <f t="shared" ca="1" si="0"/>
        <v/>
      </c>
      <c r="AN8" s="24" t="str">
        <f t="shared" ca="1" si="0"/>
        <v/>
      </c>
      <c r="AO8" s="24" t="str">
        <f t="shared" ca="1" si="0"/>
        <v/>
      </c>
      <c r="AP8" s="24" t="str">
        <f t="shared" ca="1" si="0"/>
        <v/>
      </c>
      <c r="AQ8" s="24" t="str">
        <f t="shared" ca="1" si="0"/>
        <v/>
      </c>
      <c r="AR8" s="24" t="str">
        <f t="shared" ca="1" si="0"/>
        <v/>
      </c>
      <c r="AS8" s="24" t="str">
        <f t="shared" ca="1" si="0"/>
        <v/>
      </c>
    </row>
    <row r="9" spans="1:45" x14ac:dyDescent="0.25">
      <c r="A9" s="10">
        <v>7</v>
      </c>
      <c r="B9" s="11" t="s">
        <v>26</v>
      </c>
      <c r="C9" s="15">
        <v>70000</v>
      </c>
      <c r="D9" s="16">
        <v>8</v>
      </c>
      <c r="E9" s="17">
        <v>7.8E-2</v>
      </c>
      <c r="F9" s="26">
        <v>41374</v>
      </c>
      <c r="G9" s="15">
        <f t="shared" si="1"/>
        <v>9432.5</v>
      </c>
      <c r="I9" s="28" t="str">
        <f t="shared" si="2"/>
        <v>Jure</v>
      </c>
      <c r="J9" s="24" t="str">
        <f t="shared" ca="1" si="0"/>
        <v/>
      </c>
      <c r="K9" s="24" t="str">
        <f t="shared" ca="1" si="0"/>
        <v/>
      </c>
      <c r="L9" s="24" t="str">
        <f t="shared" ca="1" si="0"/>
        <v/>
      </c>
      <c r="M9" s="24">
        <f t="shared" ca="1" si="0"/>
        <v>9432.5</v>
      </c>
      <c r="N9" s="24">
        <f t="shared" ca="1" si="0"/>
        <v>9432.5</v>
      </c>
      <c r="O9" s="24">
        <f t="shared" ca="1" si="0"/>
        <v>9432.5</v>
      </c>
      <c r="P9" s="24">
        <f t="shared" ca="1" si="0"/>
        <v>9432.5</v>
      </c>
      <c r="Q9" s="24">
        <f t="shared" ca="1" si="0"/>
        <v>9432.5</v>
      </c>
      <c r="R9" s="24">
        <f t="shared" ca="1" si="0"/>
        <v>9432.5</v>
      </c>
      <c r="S9" s="24">
        <f t="shared" ca="1" si="0"/>
        <v>9432.5</v>
      </c>
      <c r="T9" s="24">
        <f t="shared" ca="1" si="0"/>
        <v>9432.5</v>
      </c>
      <c r="U9" s="24" t="str">
        <f t="shared" ca="1" si="0"/>
        <v/>
      </c>
      <c r="V9" s="24" t="str">
        <f t="shared" ca="1" si="0"/>
        <v/>
      </c>
      <c r="W9" s="24" t="str">
        <f t="shared" ca="1" si="0"/>
        <v/>
      </c>
      <c r="X9" s="24" t="str">
        <f t="shared" ca="1" si="0"/>
        <v/>
      </c>
      <c r="Y9" s="24" t="str">
        <f t="shared" ca="1" si="0"/>
        <v/>
      </c>
      <c r="Z9" s="24" t="str">
        <f t="shared" ca="1" si="0"/>
        <v/>
      </c>
      <c r="AA9" s="24" t="str">
        <f t="shared" ca="1" si="0"/>
        <v/>
      </c>
      <c r="AB9" s="24" t="str">
        <f t="shared" ca="1" si="0"/>
        <v/>
      </c>
      <c r="AC9" s="24" t="str">
        <f t="shared" ca="1" si="0"/>
        <v/>
      </c>
      <c r="AD9" s="24" t="str">
        <f t="shared" ca="1" si="0"/>
        <v/>
      </c>
      <c r="AE9" s="24" t="str">
        <f t="shared" ca="1" si="0"/>
        <v/>
      </c>
      <c r="AF9" s="24" t="str">
        <f t="shared" ca="1" si="0"/>
        <v/>
      </c>
      <c r="AG9" s="24" t="str">
        <f t="shared" ca="1" si="0"/>
        <v/>
      </c>
      <c r="AH9" s="24" t="str">
        <f t="shared" ca="1" si="0"/>
        <v/>
      </c>
      <c r="AI9" s="24" t="str">
        <f t="shared" ca="1" si="0"/>
        <v/>
      </c>
      <c r="AJ9" s="24" t="str">
        <f t="shared" ca="1" si="0"/>
        <v/>
      </c>
      <c r="AK9" s="24" t="str">
        <f t="shared" ca="1" si="0"/>
        <v/>
      </c>
      <c r="AL9" s="24" t="str">
        <f t="shared" ca="1" si="0"/>
        <v/>
      </c>
      <c r="AM9" s="24" t="str">
        <f t="shared" ca="1" si="0"/>
        <v/>
      </c>
      <c r="AN9" s="24" t="str">
        <f t="shared" ca="1" si="0"/>
        <v/>
      </c>
      <c r="AO9" s="24" t="str">
        <f t="shared" ca="1" si="0"/>
        <v/>
      </c>
      <c r="AP9" s="24" t="str">
        <f t="shared" ca="1" si="0"/>
        <v/>
      </c>
      <c r="AQ9" s="24" t="str">
        <f t="shared" ca="1" si="0"/>
        <v/>
      </c>
      <c r="AR9" s="24" t="str">
        <f t="shared" ca="1" si="0"/>
        <v/>
      </c>
      <c r="AS9" s="24" t="str">
        <f t="shared" ca="1" si="0"/>
        <v/>
      </c>
    </row>
    <row r="10" spans="1:45" x14ac:dyDescent="0.25">
      <c r="A10" s="11">
        <v>8</v>
      </c>
      <c r="B10" s="11"/>
      <c r="C10" s="12"/>
      <c r="D10" s="11"/>
      <c r="E10" s="13"/>
      <c r="F10" s="26"/>
      <c r="G10" s="15" t="str">
        <f t="shared" si="1"/>
        <v/>
      </c>
      <c r="I10" s="28">
        <f t="shared" si="2"/>
        <v>0</v>
      </c>
      <c r="J10" s="24" t="str">
        <f t="shared" ca="1" si="0"/>
        <v/>
      </c>
      <c r="K10" s="24" t="str">
        <f t="shared" ca="1" si="0"/>
        <v/>
      </c>
      <c r="L10" s="24" t="str">
        <f t="shared" ref="L10:AA20" ca="1" si="3">IF(L$1&lt;MONTH(INDIRECT("$F$"&amp;ROW())),"",IF(L$1&gt;(INDIRECT("$D$"&amp;ROW())+MONTH(INDIRECT("$F$"&amp;ROW()))-1),"",IF(ISBLANK(INDIRECT("$F$"&amp;ROW())),"",INDIRECT("$G$"&amp;ROW()))))</f>
        <v/>
      </c>
      <c r="M10" s="24" t="str">
        <f t="shared" ca="1" si="3"/>
        <v/>
      </c>
      <c r="N10" s="24" t="str">
        <f t="shared" ca="1" si="3"/>
        <v/>
      </c>
      <c r="O10" s="24" t="str">
        <f t="shared" ca="1" si="3"/>
        <v/>
      </c>
      <c r="P10" s="24" t="str">
        <f t="shared" ca="1" si="3"/>
        <v/>
      </c>
      <c r="Q10" s="24" t="str">
        <f t="shared" ca="1" si="3"/>
        <v/>
      </c>
      <c r="R10" s="24" t="str">
        <f t="shared" ca="1" si="3"/>
        <v/>
      </c>
      <c r="S10" s="24" t="str">
        <f t="shared" ca="1" si="3"/>
        <v/>
      </c>
      <c r="T10" s="24" t="str">
        <f t="shared" ca="1" si="3"/>
        <v/>
      </c>
      <c r="U10" s="24" t="str">
        <f t="shared" ca="1" si="3"/>
        <v/>
      </c>
      <c r="V10" s="24" t="str">
        <f t="shared" ca="1" si="3"/>
        <v/>
      </c>
      <c r="W10" s="24" t="str">
        <f t="shared" ca="1" si="3"/>
        <v/>
      </c>
      <c r="X10" s="24" t="str">
        <f t="shared" ca="1" si="3"/>
        <v/>
      </c>
      <c r="Y10" s="24" t="str">
        <f t="shared" ca="1" si="3"/>
        <v/>
      </c>
      <c r="Z10" s="24" t="str">
        <f t="shared" ca="1" si="3"/>
        <v/>
      </c>
      <c r="AA10" s="24" t="str">
        <f t="shared" ca="1" si="3"/>
        <v/>
      </c>
      <c r="AB10" s="24" t="str">
        <f t="shared" ref="AB10:AQ20" ca="1" si="4">IF(AB$1&lt;MONTH(INDIRECT("$F$"&amp;ROW())),"",IF(AB$1&gt;(INDIRECT("$D$"&amp;ROW())+MONTH(INDIRECT("$F$"&amp;ROW()))-1),"",IF(ISBLANK(INDIRECT("$F$"&amp;ROW())),"",INDIRECT("$G$"&amp;ROW()))))</f>
        <v/>
      </c>
      <c r="AC10" s="24" t="str">
        <f t="shared" ca="1" si="4"/>
        <v/>
      </c>
      <c r="AD10" s="24" t="str">
        <f t="shared" ca="1" si="4"/>
        <v/>
      </c>
      <c r="AE10" s="24" t="str">
        <f t="shared" ca="1" si="4"/>
        <v/>
      </c>
      <c r="AF10" s="24" t="str">
        <f t="shared" ca="1" si="4"/>
        <v/>
      </c>
      <c r="AG10" s="24" t="str">
        <f t="shared" ca="1" si="4"/>
        <v/>
      </c>
      <c r="AH10" s="24" t="str">
        <f t="shared" ca="1" si="4"/>
        <v/>
      </c>
      <c r="AI10" s="24" t="str">
        <f t="shared" ca="1" si="4"/>
        <v/>
      </c>
      <c r="AJ10" s="24" t="str">
        <f t="shared" ca="1" si="4"/>
        <v/>
      </c>
      <c r="AK10" s="24" t="str">
        <f t="shared" ca="1" si="4"/>
        <v/>
      </c>
      <c r="AL10" s="24" t="str">
        <f t="shared" ca="1" si="4"/>
        <v/>
      </c>
      <c r="AM10" s="24" t="str">
        <f t="shared" ca="1" si="4"/>
        <v/>
      </c>
      <c r="AN10" s="24" t="str">
        <f t="shared" ca="1" si="4"/>
        <v/>
      </c>
      <c r="AO10" s="24" t="str">
        <f t="shared" ca="1" si="4"/>
        <v/>
      </c>
      <c r="AP10" s="24" t="str">
        <f t="shared" ca="1" si="4"/>
        <v/>
      </c>
      <c r="AQ10" s="24" t="str">
        <f t="shared" ca="1" si="4"/>
        <v/>
      </c>
      <c r="AR10" s="24" t="str">
        <f t="shared" ref="AR10:AS20" ca="1" si="5">IF(AR$1&lt;MONTH(INDIRECT("$F$"&amp;ROW())),"",IF(AR$1&gt;(INDIRECT("$D$"&amp;ROW())+MONTH(INDIRECT("$F$"&amp;ROW()))-1),"",IF(ISBLANK(INDIRECT("$F$"&amp;ROW())),"",INDIRECT("$G$"&amp;ROW()))))</f>
        <v/>
      </c>
      <c r="AS10" s="24" t="str">
        <f t="shared" ca="1" si="5"/>
        <v/>
      </c>
    </row>
    <row r="11" spans="1:45" x14ac:dyDescent="0.25">
      <c r="A11" s="10">
        <v>9</v>
      </c>
      <c r="B11" s="11"/>
      <c r="C11" s="12"/>
      <c r="D11" s="11"/>
      <c r="E11" s="13"/>
      <c r="F11" s="26"/>
      <c r="G11" s="15" t="str">
        <f t="shared" si="1"/>
        <v/>
      </c>
      <c r="I11" s="28">
        <f t="shared" si="2"/>
        <v>0</v>
      </c>
      <c r="J11" s="24" t="str">
        <f t="shared" ref="J11:Y20" ca="1" si="6">IF(J$1&lt;MONTH(INDIRECT("$F$"&amp;ROW())),"",IF(J$1&gt;(INDIRECT("$D$"&amp;ROW())+MONTH(INDIRECT("$F$"&amp;ROW()))-1),"",IF(ISBLANK(INDIRECT("$F$"&amp;ROW())),"",INDIRECT("$G$"&amp;ROW()))))</f>
        <v/>
      </c>
      <c r="K11" s="24" t="str">
        <f t="shared" ca="1" si="6"/>
        <v/>
      </c>
      <c r="L11" s="24" t="str">
        <f t="shared" ca="1" si="6"/>
        <v/>
      </c>
      <c r="M11" s="24" t="str">
        <f t="shared" ca="1" si="6"/>
        <v/>
      </c>
      <c r="N11" s="24" t="str">
        <f t="shared" ca="1" si="6"/>
        <v/>
      </c>
      <c r="O11" s="24" t="str">
        <f t="shared" ca="1" si="6"/>
        <v/>
      </c>
      <c r="P11" s="24" t="str">
        <f t="shared" ca="1" si="6"/>
        <v/>
      </c>
      <c r="Q11" s="24" t="str">
        <f t="shared" ca="1" si="6"/>
        <v/>
      </c>
      <c r="R11" s="24" t="str">
        <f t="shared" ca="1" si="6"/>
        <v/>
      </c>
      <c r="S11" s="24" t="str">
        <f t="shared" ca="1" si="6"/>
        <v/>
      </c>
      <c r="T11" s="24" t="str">
        <f t="shared" ca="1" si="6"/>
        <v/>
      </c>
      <c r="U11" s="24" t="str">
        <f t="shared" ca="1" si="6"/>
        <v/>
      </c>
      <c r="V11" s="24" t="str">
        <f t="shared" ca="1" si="6"/>
        <v/>
      </c>
      <c r="W11" s="24" t="str">
        <f t="shared" ca="1" si="6"/>
        <v/>
      </c>
      <c r="X11" s="24" t="str">
        <f t="shared" ca="1" si="6"/>
        <v/>
      </c>
      <c r="Y11" s="24" t="str">
        <f t="shared" ca="1" si="6"/>
        <v/>
      </c>
      <c r="Z11" s="24" t="str">
        <f t="shared" ca="1" si="3"/>
        <v/>
      </c>
      <c r="AA11" s="24" t="str">
        <f t="shared" ca="1" si="3"/>
        <v/>
      </c>
      <c r="AB11" s="24" t="str">
        <f t="shared" ca="1" si="4"/>
        <v/>
      </c>
      <c r="AC11" s="24" t="str">
        <f t="shared" ca="1" si="4"/>
        <v/>
      </c>
      <c r="AD11" s="24" t="str">
        <f t="shared" ca="1" si="4"/>
        <v/>
      </c>
      <c r="AE11" s="24" t="str">
        <f t="shared" ca="1" si="4"/>
        <v/>
      </c>
      <c r="AF11" s="24" t="str">
        <f t="shared" ca="1" si="4"/>
        <v/>
      </c>
      <c r="AG11" s="24" t="str">
        <f t="shared" ca="1" si="4"/>
        <v/>
      </c>
      <c r="AH11" s="24" t="str">
        <f t="shared" ca="1" si="4"/>
        <v/>
      </c>
      <c r="AI11" s="24" t="str">
        <f t="shared" ca="1" si="4"/>
        <v/>
      </c>
      <c r="AJ11" s="24" t="str">
        <f t="shared" ca="1" si="4"/>
        <v/>
      </c>
      <c r="AK11" s="24" t="str">
        <f t="shared" ca="1" si="4"/>
        <v/>
      </c>
      <c r="AL11" s="24" t="str">
        <f t="shared" ca="1" si="4"/>
        <v/>
      </c>
      <c r="AM11" s="24" t="str">
        <f t="shared" ca="1" si="4"/>
        <v/>
      </c>
      <c r="AN11" s="24" t="str">
        <f t="shared" ca="1" si="4"/>
        <v/>
      </c>
      <c r="AO11" s="24" t="str">
        <f t="shared" ca="1" si="4"/>
        <v/>
      </c>
      <c r="AP11" s="24" t="str">
        <f t="shared" ca="1" si="4"/>
        <v/>
      </c>
      <c r="AQ11" s="24" t="str">
        <f t="shared" ca="1" si="4"/>
        <v/>
      </c>
      <c r="AR11" s="24" t="str">
        <f t="shared" ca="1" si="5"/>
        <v/>
      </c>
      <c r="AS11" s="24" t="str">
        <f t="shared" ca="1" si="5"/>
        <v/>
      </c>
    </row>
    <row r="12" spans="1:45" x14ac:dyDescent="0.25">
      <c r="A12" s="11">
        <v>10</v>
      </c>
      <c r="B12" s="11"/>
      <c r="C12" s="12"/>
      <c r="D12" s="11"/>
      <c r="E12" s="13"/>
      <c r="F12" s="26"/>
      <c r="G12" s="15" t="str">
        <f t="shared" si="1"/>
        <v/>
      </c>
      <c r="I12" s="28">
        <f t="shared" si="2"/>
        <v>0</v>
      </c>
      <c r="J12" s="24" t="str">
        <f t="shared" ca="1" si="6"/>
        <v/>
      </c>
      <c r="K12" s="24" t="str">
        <f t="shared" ca="1" si="6"/>
        <v/>
      </c>
      <c r="L12" s="24" t="str">
        <f t="shared" ca="1" si="6"/>
        <v/>
      </c>
      <c r="M12" s="24" t="str">
        <f t="shared" ca="1" si="6"/>
        <v/>
      </c>
      <c r="N12" s="24" t="str">
        <f t="shared" ca="1" si="6"/>
        <v/>
      </c>
      <c r="O12" s="24" t="str">
        <f t="shared" ca="1" si="6"/>
        <v/>
      </c>
      <c r="P12" s="24" t="str">
        <f t="shared" ca="1" si="6"/>
        <v/>
      </c>
      <c r="Q12" s="24" t="str">
        <f t="shared" ca="1" si="6"/>
        <v/>
      </c>
      <c r="R12" s="24" t="str">
        <f t="shared" ca="1" si="6"/>
        <v/>
      </c>
      <c r="S12" s="24" t="str">
        <f t="shared" ca="1" si="6"/>
        <v/>
      </c>
      <c r="T12" s="24" t="str">
        <f t="shared" ca="1" si="6"/>
        <v/>
      </c>
      <c r="U12" s="24" t="str">
        <f t="shared" ca="1" si="6"/>
        <v/>
      </c>
      <c r="V12" s="24" t="str">
        <f t="shared" ca="1" si="6"/>
        <v/>
      </c>
      <c r="W12" s="24" t="str">
        <f t="shared" ca="1" si="6"/>
        <v/>
      </c>
      <c r="X12" s="24" t="str">
        <f t="shared" ca="1" si="6"/>
        <v/>
      </c>
      <c r="Y12" s="24" t="str">
        <f t="shared" ca="1" si="6"/>
        <v/>
      </c>
      <c r="Z12" s="24" t="str">
        <f t="shared" ca="1" si="3"/>
        <v/>
      </c>
      <c r="AA12" s="24" t="str">
        <f t="shared" ca="1" si="3"/>
        <v/>
      </c>
      <c r="AB12" s="24" t="str">
        <f t="shared" ca="1" si="4"/>
        <v/>
      </c>
      <c r="AC12" s="24" t="str">
        <f t="shared" ca="1" si="4"/>
        <v/>
      </c>
      <c r="AD12" s="24" t="str">
        <f t="shared" ca="1" si="4"/>
        <v/>
      </c>
      <c r="AE12" s="24" t="str">
        <f t="shared" ca="1" si="4"/>
        <v/>
      </c>
      <c r="AF12" s="24" t="str">
        <f t="shared" ca="1" si="4"/>
        <v/>
      </c>
      <c r="AG12" s="24" t="str">
        <f t="shared" ca="1" si="4"/>
        <v/>
      </c>
      <c r="AH12" s="24" t="str">
        <f t="shared" ca="1" si="4"/>
        <v/>
      </c>
      <c r="AI12" s="24" t="str">
        <f t="shared" ca="1" si="4"/>
        <v/>
      </c>
      <c r="AJ12" s="24" t="str">
        <f t="shared" ca="1" si="4"/>
        <v/>
      </c>
      <c r="AK12" s="24" t="str">
        <f t="shared" ca="1" si="4"/>
        <v/>
      </c>
      <c r="AL12" s="24" t="str">
        <f t="shared" ca="1" si="4"/>
        <v/>
      </c>
      <c r="AM12" s="24" t="str">
        <f t="shared" ca="1" si="4"/>
        <v/>
      </c>
      <c r="AN12" s="24" t="str">
        <f t="shared" ca="1" si="4"/>
        <v/>
      </c>
      <c r="AO12" s="24" t="str">
        <f t="shared" ca="1" si="4"/>
        <v/>
      </c>
      <c r="AP12" s="24" t="str">
        <f t="shared" ca="1" si="4"/>
        <v/>
      </c>
      <c r="AQ12" s="24" t="str">
        <f t="shared" ca="1" si="4"/>
        <v/>
      </c>
      <c r="AR12" s="24" t="str">
        <f t="shared" ca="1" si="5"/>
        <v/>
      </c>
      <c r="AS12" s="24" t="str">
        <f t="shared" ca="1" si="5"/>
        <v/>
      </c>
    </row>
    <row r="13" spans="1:45" x14ac:dyDescent="0.25">
      <c r="A13" s="10">
        <v>11</v>
      </c>
      <c r="B13" s="11"/>
      <c r="C13" s="12"/>
      <c r="D13" s="11"/>
      <c r="E13" s="13"/>
      <c r="F13" s="26"/>
      <c r="G13" s="15" t="str">
        <f t="shared" si="1"/>
        <v/>
      </c>
      <c r="I13" s="28">
        <f t="shared" si="2"/>
        <v>0</v>
      </c>
      <c r="J13" s="24" t="str">
        <f t="shared" ca="1" si="6"/>
        <v/>
      </c>
      <c r="K13" s="24" t="str">
        <f t="shared" ca="1" si="6"/>
        <v/>
      </c>
      <c r="L13" s="24" t="str">
        <f t="shared" ca="1" si="6"/>
        <v/>
      </c>
      <c r="M13" s="24" t="str">
        <f t="shared" ca="1" si="6"/>
        <v/>
      </c>
      <c r="N13" s="24" t="str">
        <f t="shared" ca="1" si="6"/>
        <v/>
      </c>
      <c r="O13" s="24" t="str">
        <f t="shared" ca="1" si="6"/>
        <v/>
      </c>
      <c r="P13" s="24" t="str">
        <f t="shared" ca="1" si="6"/>
        <v/>
      </c>
      <c r="Q13" s="24" t="str">
        <f t="shared" ca="1" si="6"/>
        <v/>
      </c>
      <c r="R13" s="24" t="str">
        <f t="shared" ca="1" si="6"/>
        <v/>
      </c>
      <c r="S13" s="24" t="str">
        <f t="shared" ca="1" si="6"/>
        <v/>
      </c>
      <c r="T13" s="24" t="str">
        <f t="shared" ca="1" si="6"/>
        <v/>
      </c>
      <c r="U13" s="24" t="str">
        <f t="shared" ca="1" si="6"/>
        <v/>
      </c>
      <c r="V13" s="24" t="str">
        <f t="shared" ca="1" si="6"/>
        <v/>
      </c>
      <c r="W13" s="24" t="str">
        <f t="shared" ca="1" si="6"/>
        <v/>
      </c>
      <c r="X13" s="24" t="str">
        <f t="shared" ca="1" si="6"/>
        <v/>
      </c>
      <c r="Y13" s="24" t="str">
        <f t="shared" ca="1" si="6"/>
        <v/>
      </c>
      <c r="Z13" s="24" t="str">
        <f t="shared" ca="1" si="3"/>
        <v/>
      </c>
      <c r="AA13" s="24" t="str">
        <f t="shared" ca="1" si="3"/>
        <v/>
      </c>
      <c r="AB13" s="24" t="str">
        <f t="shared" ca="1" si="4"/>
        <v/>
      </c>
      <c r="AC13" s="24" t="str">
        <f t="shared" ca="1" si="4"/>
        <v/>
      </c>
      <c r="AD13" s="24" t="str">
        <f t="shared" ca="1" si="4"/>
        <v/>
      </c>
      <c r="AE13" s="24" t="str">
        <f t="shared" ca="1" si="4"/>
        <v/>
      </c>
      <c r="AF13" s="24" t="str">
        <f t="shared" ca="1" si="4"/>
        <v/>
      </c>
      <c r="AG13" s="24" t="str">
        <f t="shared" ca="1" si="4"/>
        <v/>
      </c>
      <c r="AH13" s="24" t="str">
        <f t="shared" ca="1" si="4"/>
        <v/>
      </c>
      <c r="AI13" s="24" t="str">
        <f t="shared" ca="1" si="4"/>
        <v/>
      </c>
      <c r="AJ13" s="24" t="str">
        <f t="shared" ca="1" si="4"/>
        <v/>
      </c>
      <c r="AK13" s="24" t="str">
        <f t="shared" ca="1" si="4"/>
        <v/>
      </c>
      <c r="AL13" s="24" t="str">
        <f t="shared" ca="1" si="4"/>
        <v/>
      </c>
      <c r="AM13" s="24" t="str">
        <f t="shared" ca="1" si="4"/>
        <v/>
      </c>
      <c r="AN13" s="24" t="str">
        <f t="shared" ca="1" si="4"/>
        <v/>
      </c>
      <c r="AO13" s="24" t="str">
        <f t="shared" ca="1" si="4"/>
        <v/>
      </c>
      <c r="AP13" s="24" t="str">
        <f t="shared" ca="1" si="4"/>
        <v/>
      </c>
      <c r="AQ13" s="24" t="str">
        <f t="shared" ca="1" si="4"/>
        <v/>
      </c>
      <c r="AR13" s="24" t="str">
        <f t="shared" ca="1" si="5"/>
        <v/>
      </c>
      <c r="AS13" s="24" t="str">
        <f t="shared" ca="1" si="5"/>
        <v/>
      </c>
    </row>
    <row r="14" spans="1:45" x14ac:dyDescent="0.25">
      <c r="A14" s="11">
        <v>12</v>
      </c>
      <c r="B14" s="11"/>
      <c r="C14" s="12"/>
      <c r="D14" s="11"/>
      <c r="E14" s="13"/>
      <c r="F14" s="26"/>
      <c r="G14" s="15" t="str">
        <f t="shared" si="1"/>
        <v/>
      </c>
      <c r="I14" s="28">
        <f t="shared" si="2"/>
        <v>0</v>
      </c>
      <c r="J14" s="24" t="str">
        <f t="shared" ca="1" si="6"/>
        <v/>
      </c>
      <c r="K14" s="24" t="str">
        <f t="shared" ca="1" si="6"/>
        <v/>
      </c>
      <c r="L14" s="24" t="str">
        <f t="shared" ca="1" si="6"/>
        <v/>
      </c>
      <c r="M14" s="24" t="str">
        <f t="shared" ca="1" si="6"/>
        <v/>
      </c>
      <c r="N14" s="24" t="str">
        <f t="shared" ca="1" si="6"/>
        <v/>
      </c>
      <c r="O14" s="24" t="str">
        <f t="shared" ca="1" si="6"/>
        <v/>
      </c>
      <c r="P14" s="24" t="str">
        <f t="shared" ca="1" si="6"/>
        <v/>
      </c>
      <c r="Q14" s="24" t="str">
        <f t="shared" ca="1" si="6"/>
        <v/>
      </c>
      <c r="R14" s="24" t="str">
        <f t="shared" ca="1" si="6"/>
        <v/>
      </c>
      <c r="S14" s="24" t="str">
        <f t="shared" ca="1" si="6"/>
        <v/>
      </c>
      <c r="T14" s="24" t="str">
        <f t="shared" ca="1" si="6"/>
        <v/>
      </c>
      <c r="U14" s="24" t="str">
        <f t="shared" ca="1" si="6"/>
        <v/>
      </c>
      <c r="V14" s="24" t="str">
        <f t="shared" ca="1" si="6"/>
        <v/>
      </c>
      <c r="W14" s="24" t="str">
        <f t="shared" ca="1" si="6"/>
        <v/>
      </c>
      <c r="X14" s="24" t="str">
        <f t="shared" ca="1" si="6"/>
        <v/>
      </c>
      <c r="Y14" s="24" t="str">
        <f t="shared" ca="1" si="6"/>
        <v/>
      </c>
      <c r="Z14" s="24" t="str">
        <f t="shared" ca="1" si="3"/>
        <v/>
      </c>
      <c r="AA14" s="24" t="str">
        <f t="shared" ca="1" si="3"/>
        <v/>
      </c>
      <c r="AB14" s="24" t="str">
        <f t="shared" ca="1" si="4"/>
        <v/>
      </c>
      <c r="AC14" s="24" t="str">
        <f t="shared" ca="1" si="4"/>
        <v/>
      </c>
      <c r="AD14" s="24" t="str">
        <f t="shared" ca="1" si="4"/>
        <v/>
      </c>
      <c r="AE14" s="24" t="str">
        <f t="shared" ca="1" si="4"/>
        <v/>
      </c>
      <c r="AF14" s="24" t="str">
        <f t="shared" ca="1" si="4"/>
        <v/>
      </c>
      <c r="AG14" s="24" t="str">
        <f t="shared" ca="1" si="4"/>
        <v/>
      </c>
      <c r="AH14" s="24" t="str">
        <f t="shared" ca="1" si="4"/>
        <v/>
      </c>
      <c r="AI14" s="24" t="str">
        <f t="shared" ca="1" si="4"/>
        <v/>
      </c>
      <c r="AJ14" s="24" t="str">
        <f t="shared" ca="1" si="4"/>
        <v/>
      </c>
      <c r="AK14" s="24" t="str">
        <f t="shared" ca="1" si="4"/>
        <v/>
      </c>
      <c r="AL14" s="24" t="str">
        <f t="shared" ca="1" si="4"/>
        <v/>
      </c>
      <c r="AM14" s="24" t="str">
        <f t="shared" ca="1" si="4"/>
        <v/>
      </c>
      <c r="AN14" s="24" t="str">
        <f t="shared" ca="1" si="4"/>
        <v/>
      </c>
      <c r="AO14" s="24" t="str">
        <f t="shared" ca="1" si="4"/>
        <v/>
      </c>
      <c r="AP14" s="24" t="str">
        <f t="shared" ca="1" si="4"/>
        <v/>
      </c>
      <c r="AQ14" s="24" t="str">
        <f t="shared" ca="1" si="4"/>
        <v/>
      </c>
      <c r="AR14" s="24" t="str">
        <f t="shared" ca="1" si="5"/>
        <v/>
      </c>
      <c r="AS14" s="24" t="str">
        <f t="shared" ca="1" si="5"/>
        <v/>
      </c>
    </row>
    <row r="15" spans="1:45" x14ac:dyDescent="0.25">
      <c r="A15" s="10">
        <v>13</v>
      </c>
      <c r="B15" s="11"/>
      <c r="C15" s="12"/>
      <c r="D15" s="11"/>
      <c r="E15" s="13"/>
      <c r="F15" s="26"/>
      <c r="G15" s="15" t="str">
        <f t="shared" si="1"/>
        <v/>
      </c>
      <c r="I15" s="28">
        <f t="shared" si="2"/>
        <v>0</v>
      </c>
      <c r="J15" s="24" t="str">
        <f t="shared" ca="1" si="6"/>
        <v/>
      </c>
      <c r="K15" s="24" t="str">
        <f t="shared" ca="1" si="6"/>
        <v/>
      </c>
      <c r="L15" s="24" t="str">
        <f t="shared" ca="1" si="6"/>
        <v/>
      </c>
      <c r="M15" s="24" t="str">
        <f t="shared" ca="1" si="6"/>
        <v/>
      </c>
      <c r="N15" s="24" t="str">
        <f t="shared" ca="1" si="6"/>
        <v/>
      </c>
      <c r="O15" s="24" t="str">
        <f t="shared" ca="1" si="6"/>
        <v/>
      </c>
      <c r="P15" s="24" t="str">
        <f t="shared" ca="1" si="6"/>
        <v/>
      </c>
      <c r="Q15" s="24" t="str">
        <f t="shared" ca="1" si="6"/>
        <v/>
      </c>
      <c r="R15" s="24" t="str">
        <f t="shared" ca="1" si="6"/>
        <v/>
      </c>
      <c r="S15" s="24" t="str">
        <f t="shared" ca="1" si="6"/>
        <v/>
      </c>
      <c r="T15" s="24" t="str">
        <f t="shared" ca="1" si="6"/>
        <v/>
      </c>
      <c r="U15" s="24" t="str">
        <f t="shared" ca="1" si="6"/>
        <v/>
      </c>
      <c r="V15" s="24" t="str">
        <f t="shared" ca="1" si="6"/>
        <v/>
      </c>
      <c r="W15" s="24" t="str">
        <f t="shared" ca="1" si="6"/>
        <v/>
      </c>
      <c r="X15" s="24" t="str">
        <f t="shared" ca="1" si="6"/>
        <v/>
      </c>
      <c r="Y15" s="24" t="str">
        <f t="shared" ca="1" si="6"/>
        <v/>
      </c>
      <c r="Z15" s="24" t="str">
        <f t="shared" ca="1" si="3"/>
        <v/>
      </c>
      <c r="AA15" s="24" t="str">
        <f t="shared" ca="1" si="3"/>
        <v/>
      </c>
      <c r="AB15" s="24" t="str">
        <f t="shared" ca="1" si="4"/>
        <v/>
      </c>
      <c r="AC15" s="24" t="str">
        <f t="shared" ca="1" si="4"/>
        <v/>
      </c>
      <c r="AD15" s="24" t="str">
        <f t="shared" ca="1" si="4"/>
        <v/>
      </c>
      <c r="AE15" s="24" t="str">
        <f t="shared" ca="1" si="4"/>
        <v/>
      </c>
      <c r="AF15" s="24" t="str">
        <f t="shared" ca="1" si="4"/>
        <v/>
      </c>
      <c r="AG15" s="24" t="str">
        <f t="shared" ca="1" si="4"/>
        <v/>
      </c>
      <c r="AH15" s="24" t="str">
        <f t="shared" ca="1" si="4"/>
        <v/>
      </c>
      <c r="AI15" s="24" t="str">
        <f t="shared" ca="1" si="4"/>
        <v/>
      </c>
      <c r="AJ15" s="24" t="str">
        <f t="shared" ca="1" si="4"/>
        <v/>
      </c>
      <c r="AK15" s="24" t="str">
        <f t="shared" ca="1" si="4"/>
        <v/>
      </c>
      <c r="AL15" s="24" t="str">
        <f t="shared" ca="1" si="4"/>
        <v/>
      </c>
      <c r="AM15" s="24" t="str">
        <f t="shared" ca="1" si="4"/>
        <v/>
      </c>
      <c r="AN15" s="24" t="str">
        <f t="shared" ca="1" si="4"/>
        <v/>
      </c>
      <c r="AO15" s="24" t="str">
        <f t="shared" ca="1" si="4"/>
        <v/>
      </c>
      <c r="AP15" s="24" t="str">
        <f t="shared" ca="1" si="4"/>
        <v/>
      </c>
      <c r="AQ15" s="24" t="str">
        <f t="shared" ca="1" si="4"/>
        <v/>
      </c>
      <c r="AR15" s="24" t="str">
        <f t="shared" ca="1" si="5"/>
        <v/>
      </c>
      <c r="AS15" s="24" t="str">
        <f t="shared" ca="1" si="5"/>
        <v/>
      </c>
    </row>
    <row r="16" spans="1:45" x14ac:dyDescent="0.25">
      <c r="A16" s="11">
        <v>14</v>
      </c>
      <c r="B16" s="11"/>
      <c r="C16" s="12"/>
      <c r="D16" s="11"/>
      <c r="E16" s="13"/>
      <c r="F16" s="26"/>
      <c r="G16" s="15" t="str">
        <f t="shared" si="1"/>
        <v/>
      </c>
      <c r="I16" s="28">
        <f t="shared" si="2"/>
        <v>0</v>
      </c>
      <c r="J16" s="24" t="str">
        <f t="shared" ca="1" si="6"/>
        <v/>
      </c>
      <c r="K16" s="24" t="str">
        <f t="shared" ca="1" si="6"/>
        <v/>
      </c>
      <c r="L16" s="24" t="str">
        <f t="shared" ca="1" si="6"/>
        <v/>
      </c>
      <c r="M16" s="24" t="str">
        <f t="shared" ca="1" si="6"/>
        <v/>
      </c>
      <c r="N16" s="24" t="str">
        <f t="shared" ca="1" si="6"/>
        <v/>
      </c>
      <c r="O16" s="24" t="str">
        <f t="shared" ca="1" si="6"/>
        <v/>
      </c>
      <c r="P16" s="24" t="str">
        <f t="shared" ca="1" si="6"/>
        <v/>
      </c>
      <c r="Q16" s="24" t="str">
        <f t="shared" ca="1" si="6"/>
        <v/>
      </c>
      <c r="R16" s="24" t="str">
        <f t="shared" ca="1" si="6"/>
        <v/>
      </c>
      <c r="S16" s="24" t="str">
        <f t="shared" ca="1" si="6"/>
        <v/>
      </c>
      <c r="T16" s="24" t="str">
        <f t="shared" ca="1" si="6"/>
        <v/>
      </c>
      <c r="U16" s="24" t="str">
        <f t="shared" ca="1" si="6"/>
        <v/>
      </c>
      <c r="V16" s="24" t="str">
        <f t="shared" ca="1" si="6"/>
        <v/>
      </c>
      <c r="W16" s="24" t="str">
        <f t="shared" ca="1" si="6"/>
        <v/>
      </c>
      <c r="X16" s="24" t="str">
        <f t="shared" ca="1" si="6"/>
        <v/>
      </c>
      <c r="Y16" s="24" t="str">
        <f t="shared" ca="1" si="6"/>
        <v/>
      </c>
      <c r="Z16" s="24" t="str">
        <f t="shared" ca="1" si="3"/>
        <v/>
      </c>
      <c r="AA16" s="24" t="str">
        <f t="shared" ca="1" si="3"/>
        <v/>
      </c>
      <c r="AB16" s="24" t="str">
        <f t="shared" ca="1" si="4"/>
        <v/>
      </c>
      <c r="AC16" s="24" t="str">
        <f t="shared" ca="1" si="4"/>
        <v/>
      </c>
      <c r="AD16" s="24" t="str">
        <f t="shared" ca="1" si="4"/>
        <v/>
      </c>
      <c r="AE16" s="24" t="str">
        <f t="shared" ca="1" si="4"/>
        <v/>
      </c>
      <c r="AF16" s="24" t="str">
        <f t="shared" ca="1" si="4"/>
        <v/>
      </c>
      <c r="AG16" s="24" t="str">
        <f t="shared" ca="1" si="4"/>
        <v/>
      </c>
      <c r="AH16" s="24" t="str">
        <f t="shared" ca="1" si="4"/>
        <v/>
      </c>
      <c r="AI16" s="24" t="str">
        <f t="shared" ca="1" si="4"/>
        <v/>
      </c>
      <c r="AJ16" s="24" t="str">
        <f t="shared" ca="1" si="4"/>
        <v/>
      </c>
      <c r="AK16" s="24" t="str">
        <f t="shared" ca="1" si="4"/>
        <v/>
      </c>
      <c r="AL16" s="24" t="str">
        <f t="shared" ca="1" si="4"/>
        <v/>
      </c>
      <c r="AM16" s="24" t="str">
        <f t="shared" ca="1" si="4"/>
        <v/>
      </c>
      <c r="AN16" s="24" t="str">
        <f t="shared" ca="1" si="4"/>
        <v/>
      </c>
      <c r="AO16" s="24" t="str">
        <f t="shared" ca="1" si="4"/>
        <v/>
      </c>
      <c r="AP16" s="24" t="str">
        <f t="shared" ca="1" si="4"/>
        <v/>
      </c>
      <c r="AQ16" s="24" t="str">
        <f t="shared" ca="1" si="4"/>
        <v/>
      </c>
      <c r="AR16" s="24" t="str">
        <f t="shared" ca="1" si="5"/>
        <v/>
      </c>
      <c r="AS16" s="24" t="str">
        <f t="shared" ca="1" si="5"/>
        <v/>
      </c>
    </row>
    <row r="17" spans="1:45" x14ac:dyDescent="0.25">
      <c r="A17" s="10">
        <v>15</v>
      </c>
      <c r="B17" s="11"/>
      <c r="C17" s="12"/>
      <c r="D17" s="11"/>
      <c r="E17" s="13"/>
      <c r="F17" s="26"/>
      <c r="G17" s="15" t="str">
        <f t="shared" si="1"/>
        <v/>
      </c>
      <c r="I17" s="28">
        <f t="shared" si="2"/>
        <v>0</v>
      </c>
      <c r="J17" s="24" t="str">
        <f t="shared" ca="1" si="6"/>
        <v/>
      </c>
      <c r="K17" s="24" t="str">
        <f t="shared" ca="1" si="6"/>
        <v/>
      </c>
      <c r="L17" s="24" t="str">
        <f t="shared" ca="1" si="6"/>
        <v/>
      </c>
      <c r="M17" s="24" t="str">
        <f t="shared" ca="1" si="6"/>
        <v/>
      </c>
      <c r="N17" s="24" t="str">
        <f t="shared" ca="1" si="6"/>
        <v/>
      </c>
      <c r="O17" s="24" t="str">
        <f t="shared" ca="1" si="6"/>
        <v/>
      </c>
      <c r="P17" s="24" t="str">
        <f t="shared" ca="1" si="6"/>
        <v/>
      </c>
      <c r="Q17" s="24" t="str">
        <f t="shared" ca="1" si="6"/>
        <v/>
      </c>
      <c r="R17" s="24" t="str">
        <f t="shared" ca="1" si="6"/>
        <v/>
      </c>
      <c r="S17" s="24" t="str">
        <f t="shared" ca="1" si="6"/>
        <v/>
      </c>
      <c r="T17" s="24" t="str">
        <f t="shared" ca="1" si="6"/>
        <v/>
      </c>
      <c r="U17" s="24" t="str">
        <f t="shared" ca="1" si="6"/>
        <v/>
      </c>
      <c r="V17" s="24" t="str">
        <f t="shared" ca="1" si="6"/>
        <v/>
      </c>
      <c r="W17" s="24" t="str">
        <f t="shared" ca="1" si="6"/>
        <v/>
      </c>
      <c r="X17" s="24" t="str">
        <f t="shared" ca="1" si="6"/>
        <v/>
      </c>
      <c r="Y17" s="24" t="str">
        <f t="shared" ca="1" si="6"/>
        <v/>
      </c>
      <c r="Z17" s="24" t="str">
        <f t="shared" ca="1" si="3"/>
        <v/>
      </c>
      <c r="AA17" s="24" t="str">
        <f t="shared" ca="1" si="3"/>
        <v/>
      </c>
      <c r="AB17" s="24" t="str">
        <f t="shared" ca="1" si="4"/>
        <v/>
      </c>
      <c r="AC17" s="24" t="str">
        <f t="shared" ca="1" si="4"/>
        <v/>
      </c>
      <c r="AD17" s="24" t="str">
        <f t="shared" ca="1" si="4"/>
        <v/>
      </c>
      <c r="AE17" s="24" t="str">
        <f t="shared" ca="1" si="4"/>
        <v/>
      </c>
      <c r="AF17" s="24" t="str">
        <f t="shared" ca="1" si="4"/>
        <v/>
      </c>
      <c r="AG17" s="24" t="str">
        <f t="shared" ca="1" si="4"/>
        <v/>
      </c>
      <c r="AH17" s="24" t="str">
        <f t="shared" ca="1" si="4"/>
        <v/>
      </c>
      <c r="AI17" s="24" t="str">
        <f t="shared" ca="1" si="4"/>
        <v/>
      </c>
      <c r="AJ17" s="24" t="str">
        <f t="shared" ca="1" si="4"/>
        <v/>
      </c>
      <c r="AK17" s="24" t="str">
        <f t="shared" ca="1" si="4"/>
        <v/>
      </c>
      <c r="AL17" s="24" t="str">
        <f t="shared" ca="1" si="4"/>
        <v/>
      </c>
      <c r="AM17" s="24" t="str">
        <f t="shared" ca="1" si="4"/>
        <v/>
      </c>
      <c r="AN17" s="24" t="str">
        <f t="shared" ca="1" si="4"/>
        <v/>
      </c>
      <c r="AO17" s="24" t="str">
        <f t="shared" ca="1" si="4"/>
        <v/>
      </c>
      <c r="AP17" s="24" t="str">
        <f t="shared" ca="1" si="4"/>
        <v/>
      </c>
      <c r="AQ17" s="24" t="str">
        <f t="shared" ca="1" si="4"/>
        <v/>
      </c>
      <c r="AR17" s="24" t="str">
        <f t="shared" ca="1" si="5"/>
        <v/>
      </c>
      <c r="AS17" s="24" t="str">
        <f t="shared" ca="1" si="5"/>
        <v/>
      </c>
    </row>
    <row r="18" spans="1:45" x14ac:dyDescent="0.25">
      <c r="A18" s="11">
        <v>16</v>
      </c>
      <c r="B18" s="11"/>
      <c r="C18" s="12"/>
      <c r="D18" s="11"/>
      <c r="E18" s="13"/>
      <c r="F18" s="26"/>
      <c r="G18" s="15" t="str">
        <f t="shared" si="1"/>
        <v/>
      </c>
      <c r="I18" s="28">
        <f t="shared" si="2"/>
        <v>0</v>
      </c>
      <c r="J18" s="24" t="str">
        <f t="shared" ca="1" si="6"/>
        <v/>
      </c>
      <c r="K18" s="24" t="str">
        <f t="shared" ca="1" si="6"/>
        <v/>
      </c>
      <c r="L18" s="24" t="str">
        <f t="shared" ca="1" si="6"/>
        <v/>
      </c>
      <c r="M18" s="24" t="str">
        <f t="shared" ca="1" si="6"/>
        <v/>
      </c>
      <c r="N18" s="24" t="str">
        <f t="shared" ca="1" si="6"/>
        <v/>
      </c>
      <c r="O18" s="24" t="str">
        <f t="shared" ca="1" si="6"/>
        <v/>
      </c>
      <c r="P18" s="24" t="str">
        <f t="shared" ca="1" si="6"/>
        <v/>
      </c>
      <c r="Q18" s="24" t="str">
        <f t="shared" ca="1" si="6"/>
        <v/>
      </c>
      <c r="R18" s="24" t="str">
        <f t="shared" ca="1" si="6"/>
        <v/>
      </c>
      <c r="S18" s="24" t="str">
        <f t="shared" ca="1" si="6"/>
        <v/>
      </c>
      <c r="T18" s="24" t="str">
        <f t="shared" ca="1" si="6"/>
        <v/>
      </c>
      <c r="U18" s="24" t="str">
        <f t="shared" ca="1" si="6"/>
        <v/>
      </c>
      <c r="V18" s="24" t="str">
        <f t="shared" ca="1" si="6"/>
        <v/>
      </c>
      <c r="W18" s="24" t="str">
        <f t="shared" ca="1" si="6"/>
        <v/>
      </c>
      <c r="X18" s="24" t="str">
        <f t="shared" ca="1" si="6"/>
        <v/>
      </c>
      <c r="Y18" s="24" t="str">
        <f t="shared" ca="1" si="6"/>
        <v/>
      </c>
      <c r="Z18" s="24" t="str">
        <f t="shared" ca="1" si="3"/>
        <v/>
      </c>
      <c r="AA18" s="24" t="str">
        <f t="shared" ca="1" si="3"/>
        <v/>
      </c>
      <c r="AB18" s="24" t="str">
        <f t="shared" ca="1" si="4"/>
        <v/>
      </c>
      <c r="AC18" s="24" t="str">
        <f t="shared" ca="1" si="4"/>
        <v/>
      </c>
      <c r="AD18" s="24" t="str">
        <f t="shared" ca="1" si="4"/>
        <v/>
      </c>
      <c r="AE18" s="24" t="str">
        <f t="shared" ca="1" si="4"/>
        <v/>
      </c>
      <c r="AF18" s="24" t="str">
        <f t="shared" ca="1" si="4"/>
        <v/>
      </c>
      <c r="AG18" s="24" t="str">
        <f t="shared" ca="1" si="4"/>
        <v/>
      </c>
      <c r="AH18" s="24" t="str">
        <f t="shared" ca="1" si="4"/>
        <v/>
      </c>
      <c r="AI18" s="24" t="str">
        <f t="shared" ca="1" si="4"/>
        <v/>
      </c>
      <c r="AJ18" s="24" t="str">
        <f t="shared" ca="1" si="4"/>
        <v/>
      </c>
      <c r="AK18" s="24" t="str">
        <f t="shared" ca="1" si="4"/>
        <v/>
      </c>
      <c r="AL18" s="24" t="str">
        <f t="shared" ca="1" si="4"/>
        <v/>
      </c>
      <c r="AM18" s="24" t="str">
        <f t="shared" ca="1" si="4"/>
        <v/>
      </c>
      <c r="AN18" s="24" t="str">
        <f t="shared" ca="1" si="4"/>
        <v/>
      </c>
      <c r="AO18" s="24" t="str">
        <f t="shared" ca="1" si="4"/>
        <v/>
      </c>
      <c r="AP18" s="24" t="str">
        <f t="shared" ca="1" si="4"/>
        <v/>
      </c>
      <c r="AQ18" s="24" t="str">
        <f t="shared" ca="1" si="4"/>
        <v/>
      </c>
      <c r="AR18" s="24" t="str">
        <f t="shared" ca="1" si="5"/>
        <v/>
      </c>
      <c r="AS18" s="24" t="str">
        <f t="shared" ca="1" si="5"/>
        <v/>
      </c>
    </row>
    <row r="19" spans="1:45" x14ac:dyDescent="0.25">
      <c r="A19" s="10">
        <v>17</v>
      </c>
      <c r="B19" s="11"/>
      <c r="C19" s="12"/>
      <c r="D19" s="11"/>
      <c r="E19" s="13"/>
      <c r="F19" s="26"/>
      <c r="G19" s="15" t="str">
        <f t="shared" si="1"/>
        <v/>
      </c>
      <c r="I19" s="28">
        <f t="shared" si="2"/>
        <v>0</v>
      </c>
      <c r="J19" s="24" t="str">
        <f t="shared" ca="1" si="6"/>
        <v/>
      </c>
      <c r="K19" s="24" t="str">
        <f t="shared" ca="1" si="6"/>
        <v/>
      </c>
      <c r="L19" s="24" t="str">
        <f t="shared" ca="1" si="6"/>
        <v/>
      </c>
      <c r="M19" s="24" t="str">
        <f t="shared" ca="1" si="6"/>
        <v/>
      </c>
      <c r="N19" s="24" t="str">
        <f t="shared" ca="1" si="6"/>
        <v/>
      </c>
      <c r="O19" s="24" t="str">
        <f t="shared" ca="1" si="6"/>
        <v/>
      </c>
      <c r="P19" s="24" t="str">
        <f t="shared" ca="1" si="6"/>
        <v/>
      </c>
      <c r="Q19" s="24" t="str">
        <f t="shared" ca="1" si="6"/>
        <v/>
      </c>
      <c r="R19" s="24" t="str">
        <f t="shared" ca="1" si="6"/>
        <v/>
      </c>
      <c r="S19" s="24" t="str">
        <f t="shared" ca="1" si="6"/>
        <v/>
      </c>
      <c r="T19" s="24" t="str">
        <f t="shared" ca="1" si="6"/>
        <v/>
      </c>
      <c r="U19" s="24" t="str">
        <f t="shared" ca="1" si="6"/>
        <v/>
      </c>
      <c r="V19" s="24" t="str">
        <f t="shared" ca="1" si="6"/>
        <v/>
      </c>
      <c r="W19" s="24" t="str">
        <f t="shared" ca="1" si="6"/>
        <v/>
      </c>
      <c r="X19" s="24" t="str">
        <f t="shared" ca="1" si="6"/>
        <v/>
      </c>
      <c r="Y19" s="24" t="str">
        <f t="shared" ca="1" si="6"/>
        <v/>
      </c>
      <c r="Z19" s="24" t="str">
        <f t="shared" ca="1" si="3"/>
        <v/>
      </c>
      <c r="AA19" s="24" t="str">
        <f t="shared" ca="1" si="3"/>
        <v/>
      </c>
      <c r="AB19" s="24" t="str">
        <f t="shared" ca="1" si="4"/>
        <v/>
      </c>
      <c r="AC19" s="24" t="str">
        <f t="shared" ca="1" si="4"/>
        <v/>
      </c>
      <c r="AD19" s="24" t="str">
        <f t="shared" ca="1" si="4"/>
        <v/>
      </c>
      <c r="AE19" s="24" t="str">
        <f t="shared" ca="1" si="4"/>
        <v/>
      </c>
      <c r="AF19" s="24" t="str">
        <f t="shared" ca="1" si="4"/>
        <v/>
      </c>
      <c r="AG19" s="24" t="str">
        <f t="shared" ca="1" si="4"/>
        <v/>
      </c>
      <c r="AH19" s="24" t="str">
        <f t="shared" ca="1" si="4"/>
        <v/>
      </c>
      <c r="AI19" s="24" t="str">
        <f t="shared" ca="1" si="4"/>
        <v/>
      </c>
      <c r="AJ19" s="24" t="str">
        <f t="shared" ca="1" si="4"/>
        <v/>
      </c>
      <c r="AK19" s="24" t="str">
        <f t="shared" ca="1" si="4"/>
        <v/>
      </c>
      <c r="AL19" s="24" t="str">
        <f t="shared" ca="1" si="4"/>
        <v/>
      </c>
      <c r="AM19" s="24" t="str">
        <f t="shared" ca="1" si="4"/>
        <v/>
      </c>
      <c r="AN19" s="24" t="str">
        <f t="shared" ca="1" si="4"/>
        <v/>
      </c>
      <c r="AO19" s="24" t="str">
        <f t="shared" ca="1" si="4"/>
        <v/>
      </c>
      <c r="AP19" s="24" t="str">
        <f t="shared" ca="1" si="4"/>
        <v/>
      </c>
      <c r="AQ19" s="24" t="str">
        <f t="shared" ca="1" si="4"/>
        <v/>
      </c>
      <c r="AR19" s="24" t="str">
        <f t="shared" ca="1" si="5"/>
        <v/>
      </c>
      <c r="AS19" s="24" t="str">
        <f t="shared" ca="1" si="5"/>
        <v/>
      </c>
    </row>
    <row r="20" spans="1:45" x14ac:dyDescent="0.25">
      <c r="A20" s="11">
        <v>18</v>
      </c>
      <c r="B20" s="11"/>
      <c r="C20" s="12"/>
      <c r="D20" s="11"/>
      <c r="E20" s="13"/>
      <c r="F20" s="26"/>
      <c r="G20" s="15" t="str">
        <f t="shared" si="1"/>
        <v/>
      </c>
      <c r="I20" s="28">
        <f t="shared" si="2"/>
        <v>0</v>
      </c>
      <c r="J20" s="24" t="str">
        <f t="shared" ca="1" si="6"/>
        <v/>
      </c>
      <c r="K20" s="24" t="str">
        <f t="shared" ca="1" si="6"/>
        <v/>
      </c>
      <c r="L20" s="24" t="str">
        <f t="shared" ca="1" si="6"/>
        <v/>
      </c>
      <c r="M20" s="24" t="str">
        <f t="shared" ca="1" si="6"/>
        <v/>
      </c>
      <c r="N20" s="24" t="str">
        <f t="shared" ca="1" si="6"/>
        <v/>
      </c>
      <c r="O20" s="24" t="str">
        <f t="shared" ca="1" si="6"/>
        <v/>
      </c>
      <c r="P20" s="24" t="str">
        <f t="shared" ca="1" si="6"/>
        <v/>
      </c>
      <c r="Q20" s="24" t="str">
        <f t="shared" ca="1" si="6"/>
        <v/>
      </c>
      <c r="R20" s="24" t="str">
        <f t="shared" ca="1" si="6"/>
        <v/>
      </c>
      <c r="S20" s="24" t="str">
        <f t="shared" ca="1" si="6"/>
        <v/>
      </c>
      <c r="T20" s="24" t="str">
        <f t="shared" ca="1" si="6"/>
        <v/>
      </c>
      <c r="U20" s="24" t="str">
        <f t="shared" ca="1" si="6"/>
        <v/>
      </c>
      <c r="V20" s="24" t="str">
        <f t="shared" ca="1" si="6"/>
        <v/>
      </c>
      <c r="W20" s="24" t="str">
        <f t="shared" ca="1" si="6"/>
        <v/>
      </c>
      <c r="X20" s="24" t="str">
        <f t="shared" ca="1" si="6"/>
        <v/>
      </c>
      <c r="Y20" s="24" t="str">
        <f t="shared" ca="1" si="6"/>
        <v/>
      </c>
      <c r="Z20" s="24" t="str">
        <f t="shared" ca="1" si="3"/>
        <v/>
      </c>
      <c r="AA20" s="24" t="str">
        <f t="shared" ca="1" si="3"/>
        <v/>
      </c>
      <c r="AB20" s="24" t="str">
        <f t="shared" ca="1" si="4"/>
        <v/>
      </c>
      <c r="AC20" s="24" t="str">
        <f t="shared" ca="1" si="4"/>
        <v/>
      </c>
      <c r="AD20" s="24" t="str">
        <f t="shared" ca="1" si="4"/>
        <v/>
      </c>
      <c r="AE20" s="24" t="str">
        <f t="shared" ca="1" si="4"/>
        <v/>
      </c>
      <c r="AF20" s="24" t="str">
        <f t="shared" ca="1" si="4"/>
        <v/>
      </c>
      <c r="AG20" s="24" t="str">
        <f t="shared" ca="1" si="4"/>
        <v/>
      </c>
      <c r="AH20" s="24" t="str">
        <f t="shared" ca="1" si="4"/>
        <v/>
      </c>
      <c r="AI20" s="24" t="str">
        <f t="shared" ca="1" si="4"/>
        <v/>
      </c>
      <c r="AJ20" s="24" t="str">
        <f t="shared" ca="1" si="4"/>
        <v/>
      </c>
      <c r="AK20" s="24" t="str">
        <f t="shared" ca="1" si="4"/>
        <v/>
      </c>
      <c r="AL20" s="24" t="str">
        <f t="shared" ca="1" si="4"/>
        <v/>
      </c>
      <c r="AM20" s="24" t="str">
        <f t="shared" ca="1" si="4"/>
        <v/>
      </c>
      <c r="AN20" s="24" t="str">
        <f t="shared" ca="1" si="4"/>
        <v/>
      </c>
      <c r="AO20" s="24" t="str">
        <f t="shared" ca="1" si="4"/>
        <v/>
      </c>
      <c r="AP20" s="24" t="str">
        <f t="shared" ca="1" si="4"/>
        <v/>
      </c>
      <c r="AQ20" s="24" t="str">
        <f t="shared" ca="1" si="4"/>
        <v/>
      </c>
      <c r="AR20" s="24" t="str">
        <f t="shared" ca="1" si="5"/>
        <v/>
      </c>
      <c r="AS20" s="24" t="str">
        <f t="shared" ca="1" si="5"/>
        <v/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28"/>
  <sheetViews>
    <sheetView workbookViewId="0">
      <selection activeCell="A2" sqref="A2:C6"/>
    </sheetView>
  </sheetViews>
  <sheetFormatPr defaultRowHeight="15" x14ac:dyDescent="0.25"/>
  <cols>
    <col min="2" max="2" width="11.28515625" customWidth="1"/>
    <col min="3" max="3" width="13.28515625" customWidth="1"/>
    <col min="4" max="4" width="9.140625" customWidth="1"/>
    <col min="5" max="41" width="13.28515625" customWidth="1"/>
  </cols>
  <sheetData>
    <row r="1" spans="1:40" ht="15.75" thickBot="1" x14ac:dyDescent="0.3"/>
    <row r="2" spans="1:40" x14ac:dyDescent="0.25">
      <c r="A2" s="31" t="s">
        <v>0</v>
      </c>
      <c r="B2" s="32"/>
      <c r="C2" s="5">
        <v>10000</v>
      </c>
    </row>
    <row r="3" spans="1:40" x14ac:dyDescent="0.25">
      <c r="A3" s="33" t="s">
        <v>13</v>
      </c>
      <c r="B3" s="34"/>
      <c r="C3" s="1">
        <v>4</v>
      </c>
    </row>
    <row r="4" spans="1:40" x14ac:dyDescent="0.25">
      <c r="A4" s="33" t="s">
        <v>14</v>
      </c>
      <c r="B4" s="34"/>
      <c r="C4" s="2">
        <v>7.8E-2</v>
      </c>
    </row>
    <row r="5" spans="1:40" ht="15.75" thickBot="1" x14ac:dyDescent="0.3">
      <c r="A5" s="35" t="s">
        <v>15</v>
      </c>
      <c r="B5" s="36"/>
      <c r="C5" s="3">
        <v>40664</v>
      </c>
    </row>
    <row r="6" spans="1:40" ht="15.75" thickBot="1" x14ac:dyDescent="0.3">
      <c r="A6" s="37" t="s">
        <v>16</v>
      </c>
      <c r="B6" s="38"/>
      <c r="C6" s="4">
        <f>IF(C3=0,"",C2/C3*(1+C4))</f>
        <v>2695</v>
      </c>
    </row>
    <row r="7" spans="1:40" x14ac:dyDescent="0.25">
      <c r="E7">
        <v>1</v>
      </c>
      <c r="F7">
        <v>2</v>
      </c>
      <c r="G7">
        <v>3</v>
      </c>
      <c r="H7">
        <v>4</v>
      </c>
      <c r="I7">
        <v>5</v>
      </c>
      <c r="J7">
        <v>6</v>
      </c>
      <c r="K7">
        <v>7</v>
      </c>
      <c r="L7">
        <v>8</v>
      </c>
      <c r="M7">
        <v>9</v>
      </c>
      <c r="N7">
        <v>10</v>
      </c>
      <c r="O7">
        <v>11</v>
      </c>
      <c r="P7">
        <v>12</v>
      </c>
      <c r="Q7">
        <v>13</v>
      </c>
      <c r="R7">
        <v>14</v>
      </c>
      <c r="S7">
        <v>15</v>
      </c>
      <c r="T7">
        <v>16</v>
      </c>
      <c r="U7">
        <v>17</v>
      </c>
      <c r="V7">
        <v>18</v>
      </c>
      <c r="W7">
        <v>19</v>
      </c>
      <c r="X7">
        <v>20</v>
      </c>
      <c r="Y7">
        <v>21</v>
      </c>
      <c r="Z7">
        <v>22</v>
      </c>
      <c r="AA7">
        <v>23</v>
      </c>
      <c r="AB7">
        <v>24</v>
      </c>
      <c r="AC7">
        <v>25</v>
      </c>
      <c r="AD7">
        <v>26</v>
      </c>
      <c r="AE7">
        <v>27</v>
      </c>
      <c r="AF7">
        <v>28</v>
      </c>
      <c r="AG7">
        <v>29</v>
      </c>
      <c r="AH7">
        <v>30</v>
      </c>
      <c r="AI7">
        <v>31</v>
      </c>
      <c r="AJ7">
        <v>32</v>
      </c>
      <c r="AK7">
        <v>33</v>
      </c>
      <c r="AL7">
        <v>34</v>
      </c>
      <c r="AM7">
        <v>35</v>
      </c>
      <c r="AN7">
        <v>36</v>
      </c>
    </row>
    <row r="8" spans="1:40" x14ac:dyDescent="0.25"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7" t="s">
        <v>12</v>
      </c>
      <c r="Q8" s="8" t="s">
        <v>1</v>
      </c>
      <c r="R8" s="8" t="s">
        <v>2</v>
      </c>
      <c r="S8" s="8" t="s">
        <v>3</v>
      </c>
      <c r="T8" s="8" t="s">
        <v>4</v>
      </c>
      <c r="U8" s="8" t="s">
        <v>5</v>
      </c>
      <c r="V8" s="8" t="s">
        <v>6</v>
      </c>
      <c r="W8" s="8" t="s">
        <v>7</v>
      </c>
      <c r="X8" s="8" t="s">
        <v>8</v>
      </c>
      <c r="Y8" s="8" t="s">
        <v>9</v>
      </c>
      <c r="Z8" s="8" t="s">
        <v>10</v>
      </c>
      <c r="AA8" s="8" t="s">
        <v>11</v>
      </c>
      <c r="AB8" s="8" t="s">
        <v>12</v>
      </c>
      <c r="AC8" s="9" t="s">
        <v>1</v>
      </c>
      <c r="AD8" s="9" t="s">
        <v>2</v>
      </c>
      <c r="AE8" s="9" t="s">
        <v>3</v>
      </c>
      <c r="AF8" s="9" t="s">
        <v>4</v>
      </c>
      <c r="AG8" s="9" t="s">
        <v>5</v>
      </c>
      <c r="AH8" s="9" t="s">
        <v>6</v>
      </c>
      <c r="AI8" s="9" t="s">
        <v>7</v>
      </c>
      <c r="AJ8" s="9" t="s">
        <v>8</v>
      </c>
      <c r="AK8" s="9" t="s">
        <v>9</v>
      </c>
      <c r="AL8" s="9" t="s">
        <v>10</v>
      </c>
      <c r="AM8" s="9" t="s">
        <v>11</v>
      </c>
      <c r="AN8" s="9" t="s">
        <v>12</v>
      </c>
    </row>
    <row r="9" spans="1:40" x14ac:dyDescent="0.25">
      <c r="C9" t="s">
        <v>17</v>
      </c>
      <c r="E9" s="6" t="str">
        <f>IF(E$7&lt;MONTH($C$5),"",IF(E$7&gt;($C$3+MONTH($C$5)-1),"",IF(ISBLANK($C$5),"",$C$6)))</f>
        <v/>
      </c>
      <c r="F9" s="6" t="str">
        <f t="shared" ref="F9:AN10" si="0">IF(F$7&lt;MONTH($C$5),"",IF(F$7&gt;($C$3+MONTH($C$5)-1),"",IF(ISBLANK($C$5),"",$C$6)))</f>
        <v/>
      </c>
      <c r="G9" s="6" t="str">
        <f t="shared" si="0"/>
        <v/>
      </c>
      <c r="H9" s="6" t="str">
        <f t="shared" si="0"/>
        <v/>
      </c>
      <c r="I9" s="6">
        <f t="shared" si="0"/>
        <v>2695</v>
      </c>
      <c r="J9" s="6">
        <f t="shared" si="0"/>
        <v>2695</v>
      </c>
      <c r="K9" s="6">
        <f t="shared" si="0"/>
        <v>2695</v>
      </c>
      <c r="L9" s="6">
        <f t="shared" si="0"/>
        <v>2695</v>
      </c>
      <c r="M9" s="6" t="str">
        <f t="shared" si="0"/>
        <v/>
      </c>
      <c r="N9" s="6" t="str">
        <f t="shared" si="0"/>
        <v/>
      </c>
      <c r="O9" s="6" t="str">
        <f t="shared" si="0"/>
        <v/>
      </c>
      <c r="P9" s="6" t="str">
        <f t="shared" si="0"/>
        <v/>
      </c>
      <c r="Q9" s="6" t="str">
        <f t="shared" si="0"/>
        <v/>
      </c>
      <c r="R9" s="6" t="str">
        <f t="shared" si="0"/>
        <v/>
      </c>
      <c r="S9" s="6" t="str">
        <f t="shared" si="0"/>
        <v/>
      </c>
      <c r="T9" s="6" t="str">
        <f t="shared" si="0"/>
        <v/>
      </c>
      <c r="U9" s="6" t="str">
        <f t="shared" si="0"/>
        <v/>
      </c>
      <c r="V9" s="6" t="str">
        <f t="shared" si="0"/>
        <v/>
      </c>
      <c r="W9" s="6" t="str">
        <f t="shared" si="0"/>
        <v/>
      </c>
      <c r="X9" s="6" t="str">
        <f t="shared" si="0"/>
        <v/>
      </c>
      <c r="Y9" s="6" t="str">
        <f t="shared" si="0"/>
        <v/>
      </c>
      <c r="Z9" s="6" t="str">
        <f t="shared" si="0"/>
        <v/>
      </c>
      <c r="AA9" s="6" t="str">
        <f t="shared" si="0"/>
        <v/>
      </c>
      <c r="AB9" s="6" t="str">
        <f t="shared" si="0"/>
        <v/>
      </c>
      <c r="AC9" s="6" t="str">
        <f t="shared" si="0"/>
        <v/>
      </c>
      <c r="AD9" s="6" t="str">
        <f t="shared" si="0"/>
        <v/>
      </c>
      <c r="AE9" s="6" t="str">
        <f t="shared" si="0"/>
        <v/>
      </c>
      <c r="AF9" s="6" t="str">
        <f t="shared" si="0"/>
        <v/>
      </c>
      <c r="AG9" s="6" t="str">
        <f t="shared" si="0"/>
        <v/>
      </c>
      <c r="AH9" s="6" t="str">
        <f t="shared" si="0"/>
        <v/>
      </c>
      <c r="AI9" s="6" t="str">
        <f t="shared" si="0"/>
        <v/>
      </c>
      <c r="AJ9" s="6" t="str">
        <f t="shared" si="0"/>
        <v/>
      </c>
      <c r="AK9" s="6" t="str">
        <f t="shared" si="0"/>
        <v/>
      </c>
      <c r="AL9" s="6" t="str">
        <f t="shared" si="0"/>
        <v/>
      </c>
      <c r="AM9" s="6" t="str">
        <f t="shared" si="0"/>
        <v/>
      </c>
      <c r="AN9" s="6" t="str">
        <f t="shared" si="0"/>
        <v/>
      </c>
    </row>
    <row r="10" spans="1:40" x14ac:dyDescent="0.25">
      <c r="C10" t="s">
        <v>18</v>
      </c>
      <c r="E10" s="6" t="str">
        <f>IF(E$7&lt;MONTH($C$5),"",IF(E$7&gt;($C$3+MONTH($C$5)-1),"",IF(ISBLANK($C$5),"",$C$6)))</f>
        <v/>
      </c>
      <c r="F10" s="6" t="str">
        <f t="shared" si="0"/>
        <v/>
      </c>
      <c r="G10" s="6" t="str">
        <f t="shared" si="0"/>
        <v/>
      </c>
      <c r="H10" s="6" t="str">
        <f t="shared" si="0"/>
        <v/>
      </c>
      <c r="I10" s="6">
        <f t="shared" si="0"/>
        <v>2695</v>
      </c>
      <c r="J10" s="6">
        <f t="shared" si="0"/>
        <v>2695</v>
      </c>
      <c r="K10" s="6">
        <f t="shared" si="0"/>
        <v>2695</v>
      </c>
      <c r="L10" s="6">
        <f t="shared" si="0"/>
        <v>2695</v>
      </c>
      <c r="M10" s="6" t="str">
        <f t="shared" si="0"/>
        <v/>
      </c>
      <c r="N10" s="6" t="str">
        <f t="shared" si="0"/>
        <v/>
      </c>
      <c r="O10" s="6" t="str">
        <f t="shared" si="0"/>
        <v/>
      </c>
      <c r="P10" s="6" t="str">
        <f t="shared" si="0"/>
        <v/>
      </c>
      <c r="Q10" s="6" t="str">
        <f t="shared" si="0"/>
        <v/>
      </c>
      <c r="R10" s="6" t="str">
        <f t="shared" si="0"/>
        <v/>
      </c>
      <c r="S10" s="6" t="str">
        <f t="shared" si="0"/>
        <v/>
      </c>
      <c r="T10" s="6" t="str">
        <f t="shared" si="0"/>
        <v/>
      </c>
      <c r="U10" s="6" t="str">
        <f t="shared" si="0"/>
        <v/>
      </c>
      <c r="V10" s="6" t="str">
        <f t="shared" si="0"/>
        <v/>
      </c>
      <c r="W10" s="6" t="str">
        <f t="shared" si="0"/>
        <v/>
      </c>
      <c r="X10" s="6" t="str">
        <f t="shared" si="0"/>
        <v/>
      </c>
      <c r="Y10" s="6" t="str">
        <f t="shared" si="0"/>
        <v/>
      </c>
      <c r="Z10" s="6" t="str">
        <f t="shared" si="0"/>
        <v/>
      </c>
      <c r="AA10" s="6" t="str">
        <f t="shared" si="0"/>
        <v/>
      </c>
      <c r="AB10" s="6" t="str">
        <f t="shared" si="0"/>
        <v/>
      </c>
      <c r="AC10" s="6" t="str">
        <f t="shared" si="0"/>
        <v/>
      </c>
      <c r="AD10" s="6" t="str">
        <f t="shared" si="0"/>
        <v/>
      </c>
      <c r="AE10" s="6" t="str">
        <f t="shared" si="0"/>
        <v/>
      </c>
      <c r="AF10" s="6" t="str">
        <f t="shared" si="0"/>
        <v/>
      </c>
      <c r="AG10" s="6" t="str">
        <f t="shared" si="0"/>
        <v/>
      </c>
      <c r="AH10" s="6" t="str">
        <f t="shared" si="0"/>
        <v/>
      </c>
      <c r="AI10" s="6" t="str">
        <f t="shared" si="0"/>
        <v/>
      </c>
      <c r="AJ10" s="6" t="str">
        <f t="shared" si="0"/>
        <v/>
      </c>
      <c r="AK10" s="6" t="str">
        <f t="shared" si="0"/>
        <v/>
      </c>
      <c r="AL10" s="6" t="str">
        <f t="shared" si="0"/>
        <v/>
      </c>
      <c r="AM10" s="6" t="str">
        <f t="shared" si="0"/>
        <v/>
      </c>
      <c r="AN10" s="6" t="str">
        <f t="shared" si="0"/>
        <v/>
      </c>
    </row>
    <row r="28" spans="3:3" x14ac:dyDescent="0.25">
      <c r="C28" s="29"/>
    </row>
  </sheetData>
  <mergeCells count="5">
    <mergeCell ref="A2:B2"/>
    <mergeCell ref="A3:B3"/>
    <mergeCell ref="A4:B4"/>
    <mergeCell ref="A5:B5"/>
    <mergeCell ref="A6:B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selection activeCell="E25" sqref="E25"/>
    </sheetView>
  </sheetViews>
  <sheetFormatPr defaultRowHeight="15" x14ac:dyDescent="0.25"/>
  <cols>
    <col min="1" max="1" width="9.140625" customWidth="1"/>
    <col min="2" max="26" width="12.7109375" customWidth="1"/>
  </cols>
  <sheetData>
    <row r="1" spans="1:26" x14ac:dyDescent="0.25">
      <c r="A1" s="39"/>
      <c r="C1" s="39">
        <v>1</v>
      </c>
      <c r="D1" s="39">
        <v>2</v>
      </c>
      <c r="E1" s="39">
        <v>3</v>
      </c>
      <c r="F1" s="39">
        <v>4</v>
      </c>
      <c r="G1" s="39">
        <v>5</v>
      </c>
      <c r="H1" s="39">
        <v>6</v>
      </c>
      <c r="I1" s="39">
        <v>7</v>
      </c>
      <c r="J1" s="39">
        <v>8</v>
      </c>
      <c r="K1" s="39">
        <v>9</v>
      </c>
      <c r="L1" s="39">
        <v>10</v>
      </c>
      <c r="M1" s="39">
        <v>11</v>
      </c>
      <c r="N1" s="39">
        <v>12</v>
      </c>
      <c r="O1" s="39">
        <v>13</v>
      </c>
      <c r="P1" s="39">
        <v>14</v>
      </c>
      <c r="Q1" s="39">
        <v>15</v>
      </c>
      <c r="R1" s="39">
        <v>16</v>
      </c>
      <c r="S1" s="39">
        <v>17</v>
      </c>
      <c r="T1" s="39">
        <v>18</v>
      </c>
      <c r="U1" s="39">
        <v>19</v>
      </c>
      <c r="V1" s="39">
        <v>20</v>
      </c>
      <c r="W1" s="39">
        <v>21</v>
      </c>
      <c r="X1" s="39">
        <v>22</v>
      </c>
      <c r="Y1" s="39">
        <v>23</v>
      </c>
      <c r="Z1" s="39">
        <v>24</v>
      </c>
    </row>
    <row r="2" spans="1:26" x14ac:dyDescent="0.25">
      <c r="A2" s="39"/>
      <c r="B2" s="27" t="s">
        <v>27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8" t="s">
        <v>1</v>
      </c>
      <c r="P2" s="8" t="s">
        <v>2</v>
      </c>
      <c r="Q2" s="8" t="s">
        <v>3</v>
      </c>
      <c r="R2" s="8" t="s">
        <v>4</v>
      </c>
      <c r="S2" s="8" t="s">
        <v>5</v>
      </c>
      <c r="T2" s="8" t="s">
        <v>6</v>
      </c>
      <c r="U2" s="8" t="s">
        <v>7</v>
      </c>
      <c r="V2" s="8" t="s">
        <v>8</v>
      </c>
      <c r="W2" s="8" t="s">
        <v>9</v>
      </c>
      <c r="X2" s="8" t="s">
        <v>10</v>
      </c>
      <c r="Y2" s="8" t="s">
        <v>11</v>
      </c>
      <c r="Z2" s="8" t="s">
        <v>12</v>
      </c>
    </row>
    <row r="3" spans="1:26" x14ac:dyDescent="0.25">
      <c r="A3" s="39">
        <v>1</v>
      </c>
      <c r="B3" s="28" t="str">
        <f>Sheet2!B3</f>
        <v>Goran</v>
      </c>
      <c r="C3" s="24" t="str">
        <f t="shared" ref="C3:Z13" ca="1" si="0">IF(C$1&lt;MONTH(INDIRECT("$F$"&amp;ROW())),"",IF(C$1&gt;(INDIRECT("$D$"&amp;ROW())+MONTH(INDIRECT("$F$"&amp;ROW()))-1),"",IF(ISBLANK(INDIRECT("$F$"&amp;ROW())),"",INDIRECT("$G$"&amp;ROW()))))</f>
        <v/>
      </c>
      <c r="D3" s="24" t="str">
        <f t="shared" ca="1" si="0"/>
        <v/>
      </c>
      <c r="E3" s="24">
        <f t="shared" ca="1" si="0"/>
        <v>5390</v>
      </c>
      <c r="F3" s="24">
        <f t="shared" ca="1" si="0"/>
        <v>5390</v>
      </c>
      <c r="G3" s="24" t="str">
        <f t="shared" ca="1" si="0"/>
        <v/>
      </c>
      <c r="H3" s="24" t="str">
        <f t="shared" ca="1" si="0"/>
        <v/>
      </c>
      <c r="I3" s="24" t="str">
        <f t="shared" ca="1" si="0"/>
        <v/>
      </c>
      <c r="J3" s="24" t="str">
        <f t="shared" ca="1" si="0"/>
        <v/>
      </c>
      <c r="K3" s="24" t="str">
        <f t="shared" ca="1" si="0"/>
        <v/>
      </c>
      <c r="L3" s="24" t="str">
        <f t="shared" ca="1" si="0"/>
        <v/>
      </c>
      <c r="M3" s="24" t="str">
        <f t="shared" ca="1" si="0"/>
        <v/>
      </c>
      <c r="N3" s="24" t="str">
        <f t="shared" ca="1" si="0"/>
        <v/>
      </c>
      <c r="O3" s="24" t="str">
        <f t="shared" ca="1" si="0"/>
        <v/>
      </c>
      <c r="P3" s="24" t="str">
        <f t="shared" ca="1" si="0"/>
        <v/>
      </c>
      <c r="Q3" s="24" t="str">
        <f t="shared" ca="1" si="0"/>
        <v/>
      </c>
      <c r="R3" s="24" t="str">
        <f t="shared" ca="1" si="0"/>
        <v/>
      </c>
      <c r="S3" s="24" t="str">
        <f t="shared" ca="1" si="0"/>
        <v/>
      </c>
      <c r="T3" s="24" t="str">
        <f t="shared" ca="1" si="0"/>
        <v/>
      </c>
      <c r="U3" s="24" t="str">
        <f t="shared" ca="1" si="0"/>
        <v/>
      </c>
      <c r="V3" s="24" t="str">
        <f t="shared" ca="1" si="0"/>
        <v/>
      </c>
      <c r="W3" s="24" t="str">
        <f t="shared" ca="1" si="0"/>
        <v/>
      </c>
      <c r="X3" s="24" t="str">
        <f t="shared" ca="1" si="0"/>
        <v/>
      </c>
      <c r="Y3" s="24" t="str">
        <f t="shared" ca="1" si="0"/>
        <v/>
      </c>
      <c r="Z3" s="24" t="str">
        <f t="shared" ca="1" si="0"/>
        <v/>
      </c>
    </row>
    <row r="4" spans="1:26" x14ac:dyDescent="0.25">
      <c r="A4" s="39">
        <v>2</v>
      </c>
      <c r="B4" s="28" t="str">
        <f>Sheet2!B4</f>
        <v>Zoran</v>
      </c>
      <c r="C4" s="24" t="str">
        <f t="shared" ca="1" si="0"/>
        <v/>
      </c>
      <c r="D4" s="24" t="str">
        <f t="shared" ca="1" si="0"/>
        <v/>
      </c>
      <c r="E4" s="24" t="str">
        <f t="shared" ca="1" si="0"/>
        <v/>
      </c>
      <c r="F4" s="24" t="str">
        <f t="shared" ca="1" si="0"/>
        <v/>
      </c>
      <c r="G4" s="24">
        <f t="shared" ca="1" si="0"/>
        <v>7186.6666666666679</v>
      </c>
      <c r="H4" s="24">
        <f t="shared" ca="1" si="0"/>
        <v>7186.6666666666679</v>
      </c>
      <c r="I4" s="24">
        <f t="shared" ca="1" si="0"/>
        <v>7186.6666666666679</v>
      </c>
      <c r="J4" s="24" t="str">
        <f t="shared" ca="1" si="0"/>
        <v/>
      </c>
      <c r="K4" s="24" t="str">
        <f t="shared" ca="1" si="0"/>
        <v/>
      </c>
      <c r="L4" s="24" t="str">
        <f t="shared" ca="1" si="0"/>
        <v/>
      </c>
      <c r="M4" s="24" t="str">
        <f t="shared" ca="1" si="0"/>
        <v/>
      </c>
      <c r="N4" s="24" t="str">
        <f t="shared" ca="1" si="0"/>
        <v/>
      </c>
      <c r="O4" s="24" t="str">
        <f t="shared" ca="1" si="0"/>
        <v/>
      </c>
      <c r="P4" s="24" t="str">
        <f t="shared" ca="1" si="0"/>
        <v/>
      </c>
      <c r="Q4" s="24" t="str">
        <f t="shared" ca="1" si="0"/>
        <v/>
      </c>
      <c r="R4" s="24" t="str">
        <f t="shared" ca="1" si="0"/>
        <v/>
      </c>
      <c r="S4" s="24" t="str">
        <f t="shared" ca="1" si="0"/>
        <v/>
      </c>
      <c r="T4" s="24" t="str">
        <f t="shared" ca="1" si="0"/>
        <v/>
      </c>
      <c r="U4" s="24" t="str">
        <f t="shared" ca="1" si="0"/>
        <v/>
      </c>
      <c r="V4" s="24" t="str">
        <f t="shared" ca="1" si="0"/>
        <v/>
      </c>
      <c r="W4" s="24" t="str">
        <f t="shared" ca="1" si="0"/>
        <v/>
      </c>
      <c r="X4" s="24" t="str">
        <f t="shared" ca="1" si="0"/>
        <v/>
      </c>
      <c r="Y4" s="24" t="str">
        <f t="shared" ca="1" si="0"/>
        <v/>
      </c>
      <c r="Z4" s="24" t="str">
        <f t="shared" ca="1" si="0"/>
        <v/>
      </c>
    </row>
    <row r="5" spans="1:26" x14ac:dyDescent="0.25">
      <c r="A5" s="39">
        <v>3</v>
      </c>
      <c r="B5" s="28" t="str">
        <f>Sheet2!B5</f>
        <v>Ivan</v>
      </c>
      <c r="C5" s="24" t="str">
        <f t="shared" ca="1" si="0"/>
        <v/>
      </c>
      <c r="D5" s="24" t="str">
        <f t="shared" ca="1" si="0"/>
        <v/>
      </c>
      <c r="E5" s="24" t="str">
        <f t="shared" ca="1" si="0"/>
        <v/>
      </c>
      <c r="F5" s="24" t="str">
        <f t="shared" ca="1" si="0"/>
        <v/>
      </c>
      <c r="G5" s="24" t="str">
        <f t="shared" ca="1" si="0"/>
        <v/>
      </c>
      <c r="H5" s="24" t="str">
        <f t="shared" ca="1" si="0"/>
        <v/>
      </c>
      <c r="I5" s="24">
        <f t="shared" ca="1" si="0"/>
        <v>8085.0000000000009</v>
      </c>
      <c r="J5" s="24">
        <f t="shared" ca="1" si="0"/>
        <v>8085.0000000000009</v>
      </c>
      <c r="K5" s="24">
        <f t="shared" ca="1" si="0"/>
        <v>8085.0000000000009</v>
      </c>
      <c r="L5" s="24">
        <f t="shared" ca="1" si="0"/>
        <v>8085.0000000000009</v>
      </c>
      <c r="M5" s="24" t="str">
        <f t="shared" ca="1" si="0"/>
        <v/>
      </c>
      <c r="N5" s="24" t="str">
        <f t="shared" ca="1" si="0"/>
        <v/>
      </c>
      <c r="O5" s="24" t="str">
        <f t="shared" ca="1" si="0"/>
        <v/>
      </c>
      <c r="P5" s="24" t="str">
        <f t="shared" ca="1" si="0"/>
        <v/>
      </c>
      <c r="Q5" s="24" t="str">
        <f t="shared" ca="1" si="0"/>
        <v/>
      </c>
      <c r="R5" s="24" t="str">
        <f t="shared" ca="1" si="0"/>
        <v/>
      </c>
      <c r="S5" s="24" t="str">
        <f t="shared" ca="1" si="0"/>
        <v/>
      </c>
      <c r="T5" s="24" t="str">
        <f t="shared" ca="1" si="0"/>
        <v/>
      </c>
      <c r="U5" s="24" t="str">
        <f t="shared" ca="1" si="0"/>
        <v/>
      </c>
      <c r="V5" s="24" t="str">
        <f t="shared" ca="1" si="0"/>
        <v/>
      </c>
      <c r="W5" s="24" t="str">
        <f t="shared" ca="1" si="0"/>
        <v/>
      </c>
      <c r="X5" s="24" t="str">
        <f t="shared" ca="1" si="0"/>
        <v/>
      </c>
      <c r="Y5" s="24" t="str">
        <f t="shared" ca="1" si="0"/>
        <v/>
      </c>
      <c r="Z5" s="24" t="str">
        <f t="shared" ca="1" si="0"/>
        <v/>
      </c>
    </row>
    <row r="6" spans="1:26" x14ac:dyDescent="0.25">
      <c r="A6" s="39">
        <v>4</v>
      </c>
      <c r="B6" s="28" t="str">
        <f>Sheet2!B6</f>
        <v>Željko</v>
      </c>
      <c r="C6" s="24">
        <f t="shared" ca="1" si="0"/>
        <v>8624</v>
      </c>
      <c r="D6" s="24">
        <f t="shared" ca="1" si="0"/>
        <v>8624</v>
      </c>
      <c r="E6" s="24">
        <f t="shared" ca="1" si="0"/>
        <v>8624</v>
      </c>
      <c r="F6" s="24">
        <f t="shared" ca="1" si="0"/>
        <v>8624</v>
      </c>
      <c r="G6" s="24">
        <f t="shared" ca="1" si="0"/>
        <v>8624</v>
      </c>
      <c r="H6" s="24" t="str">
        <f t="shared" ca="1" si="0"/>
        <v/>
      </c>
      <c r="I6" s="24" t="str">
        <f t="shared" ca="1" si="0"/>
        <v/>
      </c>
      <c r="J6" s="24" t="str">
        <f t="shared" ca="1" si="0"/>
        <v/>
      </c>
      <c r="K6" s="24" t="str">
        <f t="shared" ca="1" si="0"/>
        <v/>
      </c>
      <c r="L6" s="24" t="str">
        <f t="shared" ca="1" si="0"/>
        <v/>
      </c>
      <c r="M6" s="24" t="str">
        <f t="shared" ca="1" si="0"/>
        <v/>
      </c>
      <c r="N6" s="24" t="str">
        <f t="shared" ca="1" si="0"/>
        <v/>
      </c>
      <c r="O6" s="24" t="str">
        <f t="shared" ca="1" si="0"/>
        <v/>
      </c>
      <c r="P6" s="24" t="str">
        <f t="shared" ca="1" si="0"/>
        <v/>
      </c>
      <c r="Q6" s="24" t="str">
        <f t="shared" ca="1" si="0"/>
        <v/>
      </c>
      <c r="R6" s="24" t="str">
        <f t="shared" ca="1" si="0"/>
        <v/>
      </c>
      <c r="S6" s="24" t="str">
        <f t="shared" ca="1" si="0"/>
        <v/>
      </c>
      <c r="T6" s="24" t="str">
        <f t="shared" ca="1" si="0"/>
        <v/>
      </c>
      <c r="U6" s="24" t="str">
        <f t="shared" ca="1" si="0"/>
        <v/>
      </c>
      <c r="V6" s="24" t="str">
        <f t="shared" ca="1" si="0"/>
        <v/>
      </c>
      <c r="W6" s="24" t="str">
        <f t="shared" ca="1" si="0"/>
        <v/>
      </c>
      <c r="X6" s="24" t="str">
        <f t="shared" ca="1" si="0"/>
        <v/>
      </c>
      <c r="Y6" s="24" t="str">
        <f t="shared" ca="1" si="0"/>
        <v/>
      </c>
      <c r="Z6" s="24" t="str">
        <f t="shared" ca="1" si="0"/>
        <v/>
      </c>
    </row>
    <row r="7" spans="1:26" x14ac:dyDescent="0.25">
      <c r="A7" s="39">
        <v>5</v>
      </c>
      <c r="B7" s="28" t="str">
        <f>Sheet2!B7</f>
        <v>Marija</v>
      </c>
      <c r="C7" s="24" t="str">
        <f t="shared" ca="1" si="0"/>
        <v/>
      </c>
      <c r="D7" s="24" t="str">
        <f t="shared" ca="1" si="0"/>
        <v/>
      </c>
      <c r="E7" s="24" t="str">
        <f t="shared" ca="1" si="0"/>
        <v/>
      </c>
      <c r="F7" s="24" t="str">
        <f t="shared" ca="1" si="0"/>
        <v/>
      </c>
      <c r="G7" s="24" t="str">
        <f t="shared" ca="1" si="0"/>
        <v/>
      </c>
      <c r="H7" s="24">
        <f t="shared" ca="1" si="0"/>
        <v>8983.3333333333339</v>
      </c>
      <c r="I7" s="24">
        <f t="shared" ca="1" si="0"/>
        <v>8983.3333333333339</v>
      </c>
      <c r="J7" s="24">
        <f t="shared" ca="1" si="0"/>
        <v>8983.3333333333339</v>
      </c>
      <c r="K7" s="24">
        <f t="shared" ca="1" si="0"/>
        <v>8983.3333333333339</v>
      </c>
      <c r="L7" s="24">
        <f t="shared" ca="1" si="0"/>
        <v>8983.3333333333339</v>
      </c>
      <c r="M7" s="24">
        <f t="shared" ca="1" si="0"/>
        <v>8983.3333333333339</v>
      </c>
      <c r="N7" s="24" t="str">
        <f t="shared" ca="1" si="0"/>
        <v/>
      </c>
      <c r="O7" s="24" t="str">
        <f t="shared" ca="1" si="0"/>
        <v/>
      </c>
      <c r="P7" s="24" t="str">
        <f t="shared" ca="1" si="0"/>
        <v/>
      </c>
      <c r="Q7" s="24" t="str">
        <f t="shared" ca="1" si="0"/>
        <v/>
      </c>
      <c r="R7" s="24" t="str">
        <f t="shared" ca="1" si="0"/>
        <v/>
      </c>
      <c r="S7" s="24" t="str">
        <f t="shared" ca="1" si="0"/>
        <v/>
      </c>
      <c r="T7" s="24" t="str">
        <f t="shared" ca="1" si="0"/>
        <v/>
      </c>
      <c r="U7" s="24" t="str">
        <f t="shared" ca="1" si="0"/>
        <v/>
      </c>
      <c r="V7" s="24" t="str">
        <f t="shared" ca="1" si="0"/>
        <v/>
      </c>
      <c r="W7" s="24" t="str">
        <f t="shared" ca="1" si="0"/>
        <v/>
      </c>
      <c r="X7" s="24" t="str">
        <f t="shared" ca="1" si="0"/>
        <v/>
      </c>
      <c r="Y7" s="24" t="str">
        <f t="shared" ca="1" si="0"/>
        <v/>
      </c>
      <c r="Z7" s="24" t="str">
        <f t="shared" ca="1" si="0"/>
        <v/>
      </c>
    </row>
    <row r="8" spans="1:26" x14ac:dyDescent="0.25">
      <c r="A8" s="39">
        <v>6</v>
      </c>
      <c r="B8" s="28" t="str">
        <f>Sheet2!B8</f>
        <v>Ana</v>
      </c>
      <c r="C8" s="24" t="str">
        <f t="shared" ca="1" si="0"/>
        <v/>
      </c>
      <c r="D8" s="24" t="str">
        <f t="shared" ca="1" si="0"/>
        <v/>
      </c>
      <c r="E8" s="24" t="str">
        <f t="shared" ca="1" si="0"/>
        <v/>
      </c>
      <c r="F8" s="24" t="str">
        <f t="shared" ca="1" si="0"/>
        <v/>
      </c>
      <c r="G8" s="24" t="str">
        <f t="shared" ca="1" si="0"/>
        <v/>
      </c>
      <c r="H8" s="24" t="str">
        <f t="shared" ca="1" si="0"/>
        <v/>
      </c>
      <c r="I8" s="24" t="str">
        <f t="shared" ca="1" si="0"/>
        <v/>
      </c>
      <c r="J8" s="24" t="str">
        <f t="shared" ca="1" si="0"/>
        <v/>
      </c>
      <c r="K8" s="24">
        <f t="shared" ca="1" si="0"/>
        <v>9240</v>
      </c>
      <c r="L8" s="24">
        <f t="shared" ca="1" si="0"/>
        <v>9240</v>
      </c>
      <c r="M8" s="24">
        <f t="shared" ca="1" si="0"/>
        <v>9240</v>
      </c>
      <c r="N8" s="24">
        <f t="shared" ca="1" si="0"/>
        <v>9240</v>
      </c>
      <c r="O8" s="24">
        <f t="shared" ca="1" si="0"/>
        <v>9240</v>
      </c>
      <c r="P8" s="24">
        <f t="shared" ca="1" si="0"/>
        <v>9240</v>
      </c>
      <c r="Q8" s="24">
        <f t="shared" ca="1" si="0"/>
        <v>9240</v>
      </c>
      <c r="R8" s="24" t="str">
        <f t="shared" ca="1" si="0"/>
        <v/>
      </c>
      <c r="S8" s="24" t="str">
        <f t="shared" ca="1" si="0"/>
        <v/>
      </c>
      <c r="T8" s="24" t="str">
        <f t="shared" ca="1" si="0"/>
        <v/>
      </c>
      <c r="U8" s="24" t="str">
        <f t="shared" ca="1" si="0"/>
        <v/>
      </c>
      <c r="V8" s="24" t="str">
        <f t="shared" ca="1" si="0"/>
        <v/>
      </c>
      <c r="W8" s="24" t="str">
        <f t="shared" ca="1" si="0"/>
        <v/>
      </c>
      <c r="X8" s="24" t="str">
        <f t="shared" ca="1" si="0"/>
        <v/>
      </c>
      <c r="Y8" s="24" t="str">
        <f t="shared" ca="1" si="0"/>
        <v/>
      </c>
      <c r="Z8" s="24" t="str">
        <f t="shared" ca="1" si="0"/>
        <v/>
      </c>
    </row>
    <row r="9" spans="1:26" x14ac:dyDescent="0.25">
      <c r="A9" s="39">
        <v>7</v>
      </c>
      <c r="B9" s="28" t="str">
        <f>Sheet2!B9</f>
        <v>Jure</v>
      </c>
      <c r="C9" s="24" t="str">
        <f t="shared" ca="1" si="0"/>
        <v/>
      </c>
      <c r="D9" s="24" t="str">
        <f t="shared" ca="1" si="0"/>
        <v/>
      </c>
      <c r="E9" s="24" t="str">
        <f t="shared" ca="1" si="0"/>
        <v/>
      </c>
      <c r="F9" s="24">
        <f t="shared" ca="1" si="0"/>
        <v>9432.5</v>
      </c>
      <c r="G9" s="24">
        <f t="shared" ca="1" si="0"/>
        <v>9432.5</v>
      </c>
      <c r="H9" s="24">
        <f t="shared" ca="1" si="0"/>
        <v>9432.5</v>
      </c>
      <c r="I9" s="24">
        <f t="shared" ca="1" si="0"/>
        <v>9432.5</v>
      </c>
      <c r="J9" s="24">
        <f t="shared" ca="1" si="0"/>
        <v>9432.5</v>
      </c>
      <c r="K9" s="24">
        <f t="shared" ca="1" si="0"/>
        <v>9432.5</v>
      </c>
      <c r="L9" s="24">
        <f t="shared" ca="1" si="0"/>
        <v>9432.5</v>
      </c>
      <c r="M9" s="24">
        <f t="shared" ca="1" si="0"/>
        <v>9432.5</v>
      </c>
      <c r="N9" s="24" t="str">
        <f t="shared" ca="1" si="0"/>
        <v/>
      </c>
      <c r="O9" s="24" t="str">
        <f t="shared" ca="1" si="0"/>
        <v/>
      </c>
      <c r="P9" s="24" t="str">
        <f t="shared" ca="1" si="0"/>
        <v/>
      </c>
      <c r="Q9" s="24" t="str">
        <f t="shared" ca="1" si="0"/>
        <v/>
      </c>
      <c r="R9" s="24" t="str">
        <f t="shared" ca="1" si="0"/>
        <v/>
      </c>
      <c r="S9" s="24" t="str">
        <f t="shared" ca="1" si="0"/>
        <v/>
      </c>
      <c r="T9" s="24" t="str">
        <f t="shared" ca="1" si="0"/>
        <v/>
      </c>
      <c r="U9" s="24" t="str">
        <f t="shared" ca="1" si="0"/>
        <v/>
      </c>
      <c r="V9" s="24" t="str">
        <f t="shared" ca="1" si="0"/>
        <v/>
      </c>
      <c r="W9" s="24" t="str">
        <f t="shared" ca="1" si="0"/>
        <v/>
      </c>
      <c r="X9" s="24" t="str">
        <f t="shared" ca="1" si="0"/>
        <v/>
      </c>
      <c r="Y9" s="24" t="str">
        <f t="shared" ca="1" si="0"/>
        <v/>
      </c>
      <c r="Z9" s="24" t="str">
        <f t="shared" ca="1" si="0"/>
        <v/>
      </c>
    </row>
    <row r="10" spans="1:26" x14ac:dyDescent="0.25">
      <c r="A10" s="39">
        <v>8</v>
      </c>
      <c r="B10" s="28">
        <f>Sheet2!B10</f>
        <v>0</v>
      </c>
      <c r="C10" s="24" t="str">
        <f t="shared" ca="1" si="0"/>
        <v/>
      </c>
      <c r="D10" s="24" t="str">
        <f t="shared" ca="1" si="0"/>
        <v/>
      </c>
      <c r="E10" s="24" t="str">
        <f t="shared" ca="1" si="0"/>
        <v/>
      </c>
      <c r="F10" s="24" t="str">
        <f t="shared" ca="1" si="0"/>
        <v/>
      </c>
      <c r="G10" s="24" t="str">
        <f t="shared" ca="1" si="0"/>
        <v/>
      </c>
      <c r="H10" s="24" t="str">
        <f t="shared" ca="1" si="0"/>
        <v/>
      </c>
      <c r="I10" s="24" t="str">
        <f t="shared" ca="1" si="0"/>
        <v/>
      </c>
      <c r="J10" s="24" t="str">
        <f t="shared" ca="1" si="0"/>
        <v/>
      </c>
      <c r="K10" s="24" t="str">
        <f t="shared" ca="1" si="0"/>
        <v/>
      </c>
      <c r="L10" s="24" t="str">
        <f t="shared" ca="1" si="0"/>
        <v/>
      </c>
      <c r="M10" s="24" t="str">
        <f t="shared" ca="1" si="0"/>
        <v/>
      </c>
      <c r="N10" s="24" t="str">
        <f t="shared" ca="1" si="0"/>
        <v/>
      </c>
      <c r="O10" s="24" t="str">
        <f t="shared" ca="1" si="0"/>
        <v/>
      </c>
      <c r="P10" s="24" t="str">
        <f t="shared" ca="1" si="0"/>
        <v/>
      </c>
      <c r="Q10" s="24" t="str">
        <f t="shared" ca="1" si="0"/>
        <v/>
      </c>
      <c r="R10" s="24" t="str">
        <f t="shared" ca="1" si="0"/>
        <v/>
      </c>
      <c r="S10" s="24" t="str">
        <f t="shared" ca="1" si="0"/>
        <v/>
      </c>
      <c r="T10" s="24" t="str">
        <f t="shared" ca="1" si="0"/>
        <v/>
      </c>
      <c r="U10" s="24" t="str">
        <f t="shared" ca="1" si="0"/>
        <v/>
      </c>
      <c r="V10" s="24" t="str">
        <f t="shared" ca="1" si="0"/>
        <v/>
      </c>
      <c r="W10" s="24" t="str">
        <f t="shared" ca="1" si="0"/>
        <v/>
      </c>
      <c r="X10" s="24" t="str">
        <f t="shared" ca="1" si="0"/>
        <v/>
      </c>
      <c r="Y10" s="24" t="str">
        <f t="shared" ca="1" si="0"/>
        <v/>
      </c>
      <c r="Z10" s="24" t="str">
        <f t="shared" ca="1" si="0"/>
        <v/>
      </c>
    </row>
    <row r="11" spans="1:26" x14ac:dyDescent="0.25">
      <c r="A11" s="39">
        <v>9</v>
      </c>
      <c r="B11" s="28">
        <f>Sheet2!B11</f>
        <v>0</v>
      </c>
      <c r="C11" s="24" t="str">
        <f t="shared" ca="1" si="0"/>
        <v/>
      </c>
      <c r="D11" s="24" t="str">
        <f t="shared" ca="1" si="0"/>
        <v/>
      </c>
      <c r="E11" s="24" t="str">
        <f t="shared" ca="1" si="0"/>
        <v/>
      </c>
      <c r="F11" s="24" t="str">
        <f t="shared" ca="1" si="0"/>
        <v/>
      </c>
      <c r="G11" s="24" t="str">
        <f t="shared" ca="1" si="0"/>
        <v/>
      </c>
      <c r="H11" s="24" t="str">
        <f t="shared" ca="1" si="0"/>
        <v/>
      </c>
      <c r="I11" s="24" t="str">
        <f t="shared" ca="1" si="0"/>
        <v/>
      </c>
      <c r="J11" s="24" t="str">
        <f t="shared" ca="1" si="0"/>
        <v/>
      </c>
      <c r="K11" s="24" t="str">
        <f t="shared" ca="1" si="0"/>
        <v/>
      </c>
      <c r="L11" s="24" t="str">
        <f t="shared" ca="1" si="0"/>
        <v/>
      </c>
      <c r="M11" s="24" t="str">
        <f t="shared" ca="1" si="0"/>
        <v/>
      </c>
      <c r="N11" s="24" t="str">
        <f t="shared" ca="1" si="0"/>
        <v/>
      </c>
      <c r="O11" s="24" t="str">
        <f t="shared" ca="1" si="0"/>
        <v/>
      </c>
      <c r="P11" s="24" t="str">
        <f t="shared" ca="1" si="0"/>
        <v/>
      </c>
      <c r="Q11" s="24" t="str">
        <f t="shared" ca="1" si="0"/>
        <v/>
      </c>
      <c r="R11" s="24" t="str">
        <f t="shared" ca="1" si="0"/>
        <v/>
      </c>
      <c r="S11" s="24" t="str">
        <f t="shared" ca="1" si="0"/>
        <v/>
      </c>
      <c r="T11" s="24" t="str">
        <f t="shared" ca="1" si="0"/>
        <v/>
      </c>
      <c r="U11" s="24" t="str">
        <f t="shared" ca="1" si="0"/>
        <v/>
      </c>
      <c r="V11" s="24" t="str">
        <f t="shared" ca="1" si="0"/>
        <v/>
      </c>
      <c r="W11" s="24" t="str">
        <f t="shared" ca="1" si="0"/>
        <v/>
      </c>
      <c r="X11" s="24" t="str">
        <f t="shared" ca="1" si="0"/>
        <v/>
      </c>
      <c r="Y11" s="24" t="str">
        <f t="shared" ca="1" si="0"/>
        <v/>
      </c>
      <c r="Z11" s="24" t="str">
        <f t="shared" ca="1" si="0"/>
        <v/>
      </c>
    </row>
    <row r="12" spans="1:26" x14ac:dyDescent="0.25">
      <c r="A12" s="39">
        <v>10</v>
      </c>
      <c r="B12" s="28">
        <f>Sheet2!B12</f>
        <v>0</v>
      </c>
      <c r="C12" s="24" t="str">
        <f t="shared" ca="1" si="0"/>
        <v/>
      </c>
      <c r="D12" s="24" t="str">
        <f t="shared" ca="1" si="0"/>
        <v/>
      </c>
      <c r="E12" s="24" t="str">
        <f t="shared" ca="1" si="0"/>
        <v/>
      </c>
      <c r="F12" s="24" t="str">
        <f t="shared" ca="1" si="0"/>
        <v/>
      </c>
      <c r="G12" s="24" t="str">
        <f t="shared" ca="1" si="0"/>
        <v/>
      </c>
      <c r="H12" s="24" t="str">
        <f t="shared" ca="1" si="0"/>
        <v/>
      </c>
      <c r="I12" s="24" t="str">
        <f t="shared" ca="1" si="0"/>
        <v/>
      </c>
      <c r="J12" s="24" t="str">
        <f t="shared" ca="1" si="0"/>
        <v/>
      </c>
      <c r="K12" s="24" t="str">
        <f t="shared" ca="1" si="0"/>
        <v/>
      </c>
      <c r="L12" s="24" t="str">
        <f t="shared" ca="1" si="0"/>
        <v/>
      </c>
      <c r="M12" s="24" t="str">
        <f t="shared" ca="1" si="0"/>
        <v/>
      </c>
      <c r="N12" s="24" t="str">
        <f t="shared" ca="1" si="0"/>
        <v/>
      </c>
      <c r="O12" s="24" t="str">
        <f t="shared" ca="1" si="0"/>
        <v/>
      </c>
      <c r="P12" s="24" t="str">
        <f t="shared" ca="1" si="0"/>
        <v/>
      </c>
      <c r="Q12" s="24" t="str">
        <f t="shared" ca="1" si="0"/>
        <v/>
      </c>
      <c r="R12" s="24" t="str">
        <f t="shared" ca="1" si="0"/>
        <v/>
      </c>
      <c r="S12" s="24" t="str">
        <f t="shared" ca="1" si="0"/>
        <v/>
      </c>
      <c r="T12" s="24" t="str">
        <f t="shared" ca="1" si="0"/>
        <v/>
      </c>
      <c r="U12" s="24" t="str">
        <f t="shared" ca="1" si="0"/>
        <v/>
      </c>
      <c r="V12" s="24" t="str">
        <f t="shared" ca="1" si="0"/>
        <v/>
      </c>
      <c r="W12" s="24" t="str">
        <f t="shared" ca="1" si="0"/>
        <v/>
      </c>
      <c r="X12" s="24" t="str">
        <f t="shared" ca="1" si="0"/>
        <v/>
      </c>
      <c r="Y12" s="24" t="str">
        <f t="shared" ca="1" si="0"/>
        <v/>
      </c>
      <c r="Z12" s="24" t="str">
        <f t="shared" ca="1" si="0"/>
        <v/>
      </c>
    </row>
    <row r="13" spans="1:26" x14ac:dyDescent="0.25">
      <c r="A13" s="39">
        <v>11</v>
      </c>
      <c r="B13" s="28">
        <f>Sheet2!B13</f>
        <v>0</v>
      </c>
      <c r="C13" s="24" t="str">
        <f t="shared" ca="1" si="0"/>
        <v/>
      </c>
      <c r="D13" s="24" t="str">
        <f t="shared" ca="1" si="0"/>
        <v/>
      </c>
      <c r="E13" s="24" t="str">
        <f t="shared" ca="1" si="0"/>
        <v/>
      </c>
      <c r="F13" s="24" t="str">
        <f t="shared" ca="1" si="0"/>
        <v/>
      </c>
      <c r="G13" s="24" t="str">
        <f t="shared" ca="1" si="0"/>
        <v/>
      </c>
      <c r="H13" s="24" t="str">
        <f t="shared" ca="1" si="0"/>
        <v/>
      </c>
      <c r="I13" s="24" t="str">
        <f t="shared" ca="1" si="0"/>
        <v/>
      </c>
      <c r="J13" s="24" t="str">
        <f t="shared" ca="1" si="0"/>
        <v/>
      </c>
      <c r="K13" s="24" t="str">
        <f t="shared" ca="1" si="0"/>
        <v/>
      </c>
      <c r="L13" s="24" t="str">
        <f t="shared" ca="1" si="0"/>
        <v/>
      </c>
      <c r="M13" s="24" t="str">
        <f t="shared" ca="1" si="0"/>
        <v/>
      </c>
      <c r="N13" s="24" t="str">
        <f t="shared" ca="1" si="0"/>
        <v/>
      </c>
      <c r="O13" s="24" t="str">
        <f t="shared" ca="1" si="0"/>
        <v/>
      </c>
      <c r="P13" s="24" t="str">
        <f t="shared" ca="1" si="0"/>
        <v/>
      </c>
      <c r="Q13" s="24" t="str">
        <f t="shared" ca="1" si="0"/>
        <v/>
      </c>
      <c r="R13" s="24" t="str">
        <f t="shared" ref="R13:Z20" ca="1" si="1">IF(R$1&lt;MONTH(INDIRECT("$F$"&amp;ROW())),"",IF(R$1&gt;(INDIRECT("$D$"&amp;ROW())+MONTH(INDIRECT("$F$"&amp;ROW()))-1),"",IF(ISBLANK(INDIRECT("$F$"&amp;ROW())),"",INDIRECT("$G$"&amp;ROW()))))</f>
        <v/>
      </c>
      <c r="S13" s="24" t="str">
        <f t="shared" ca="1" si="1"/>
        <v/>
      </c>
      <c r="T13" s="24" t="str">
        <f t="shared" ca="1" si="1"/>
        <v/>
      </c>
      <c r="U13" s="24" t="str">
        <f t="shared" ca="1" si="1"/>
        <v/>
      </c>
      <c r="V13" s="24" t="str">
        <f t="shared" ca="1" si="1"/>
        <v/>
      </c>
      <c r="W13" s="24" t="str">
        <f t="shared" ca="1" si="1"/>
        <v/>
      </c>
      <c r="X13" s="24" t="str">
        <f t="shared" ca="1" si="1"/>
        <v/>
      </c>
      <c r="Y13" s="24" t="str">
        <f t="shared" ca="1" si="1"/>
        <v/>
      </c>
      <c r="Z13" s="24" t="str">
        <f t="shared" ca="1" si="1"/>
        <v/>
      </c>
    </row>
    <row r="14" spans="1:26" x14ac:dyDescent="0.25">
      <c r="A14" s="39">
        <v>12</v>
      </c>
      <c r="B14" s="28">
        <f>Sheet2!B14</f>
        <v>0</v>
      </c>
      <c r="C14" s="24" t="str">
        <f t="shared" ref="C14:R20" ca="1" si="2">IF(C$1&lt;MONTH(INDIRECT("$F$"&amp;ROW())),"",IF(C$1&gt;(INDIRECT("$D$"&amp;ROW())+MONTH(INDIRECT("$F$"&amp;ROW()))-1),"",IF(ISBLANK(INDIRECT("$F$"&amp;ROW())),"",INDIRECT("$G$"&amp;ROW()))))</f>
        <v/>
      </c>
      <c r="D14" s="24" t="str">
        <f t="shared" ca="1" si="2"/>
        <v/>
      </c>
      <c r="E14" s="24" t="str">
        <f t="shared" ca="1" si="2"/>
        <v/>
      </c>
      <c r="F14" s="24" t="str">
        <f t="shared" ca="1" si="2"/>
        <v/>
      </c>
      <c r="G14" s="24" t="str">
        <f t="shared" ca="1" si="2"/>
        <v/>
      </c>
      <c r="H14" s="24" t="str">
        <f t="shared" ca="1" si="2"/>
        <v/>
      </c>
      <c r="I14" s="24" t="str">
        <f t="shared" ca="1" si="2"/>
        <v/>
      </c>
      <c r="J14" s="24" t="str">
        <f t="shared" ca="1" si="2"/>
        <v/>
      </c>
      <c r="K14" s="24" t="str">
        <f t="shared" ca="1" si="2"/>
        <v/>
      </c>
      <c r="L14" s="24" t="str">
        <f t="shared" ca="1" si="2"/>
        <v/>
      </c>
      <c r="M14" s="24" t="str">
        <f t="shared" ca="1" si="2"/>
        <v/>
      </c>
      <c r="N14" s="24" t="str">
        <f t="shared" ca="1" si="2"/>
        <v/>
      </c>
      <c r="O14" s="24" t="str">
        <f t="shared" ca="1" si="2"/>
        <v/>
      </c>
      <c r="P14" s="24" t="str">
        <f t="shared" ca="1" si="2"/>
        <v/>
      </c>
      <c r="Q14" s="24" t="str">
        <f t="shared" ca="1" si="2"/>
        <v/>
      </c>
      <c r="R14" s="24" t="str">
        <f t="shared" ca="1" si="2"/>
        <v/>
      </c>
      <c r="S14" s="24" t="str">
        <f t="shared" ca="1" si="1"/>
        <v/>
      </c>
      <c r="T14" s="24" t="str">
        <f t="shared" ca="1" si="1"/>
        <v/>
      </c>
      <c r="U14" s="24" t="str">
        <f t="shared" ca="1" si="1"/>
        <v/>
      </c>
      <c r="V14" s="24" t="str">
        <f t="shared" ca="1" si="1"/>
        <v/>
      </c>
      <c r="W14" s="24" t="str">
        <f t="shared" ca="1" si="1"/>
        <v/>
      </c>
      <c r="X14" s="24" t="str">
        <f t="shared" ca="1" si="1"/>
        <v/>
      </c>
      <c r="Y14" s="24" t="str">
        <f t="shared" ca="1" si="1"/>
        <v/>
      </c>
      <c r="Z14" s="24" t="str">
        <f t="shared" ca="1" si="1"/>
        <v/>
      </c>
    </row>
    <row r="15" spans="1:26" x14ac:dyDescent="0.25">
      <c r="A15" s="39">
        <v>13</v>
      </c>
      <c r="B15" s="28">
        <f>Sheet2!B15</f>
        <v>0</v>
      </c>
      <c r="C15" s="24" t="str">
        <f t="shared" ca="1" si="2"/>
        <v/>
      </c>
      <c r="D15" s="24" t="str">
        <f t="shared" ca="1" si="2"/>
        <v/>
      </c>
      <c r="E15" s="24" t="str">
        <f t="shared" ca="1" si="2"/>
        <v/>
      </c>
      <c r="F15" s="24" t="str">
        <f t="shared" ca="1" si="2"/>
        <v/>
      </c>
      <c r="G15" s="24" t="str">
        <f t="shared" ca="1" si="2"/>
        <v/>
      </c>
      <c r="H15" s="24" t="str">
        <f t="shared" ca="1" si="2"/>
        <v/>
      </c>
      <c r="I15" s="24" t="str">
        <f t="shared" ca="1" si="2"/>
        <v/>
      </c>
      <c r="J15" s="24" t="str">
        <f t="shared" ca="1" si="2"/>
        <v/>
      </c>
      <c r="K15" s="24" t="str">
        <f t="shared" ca="1" si="2"/>
        <v/>
      </c>
      <c r="L15" s="24" t="str">
        <f t="shared" ca="1" si="2"/>
        <v/>
      </c>
      <c r="M15" s="24" t="str">
        <f t="shared" ca="1" si="2"/>
        <v/>
      </c>
      <c r="N15" s="24" t="str">
        <f t="shared" ca="1" si="2"/>
        <v/>
      </c>
      <c r="O15" s="24" t="str">
        <f t="shared" ca="1" si="2"/>
        <v/>
      </c>
      <c r="P15" s="24" t="str">
        <f t="shared" ca="1" si="2"/>
        <v/>
      </c>
      <c r="Q15" s="24" t="str">
        <f t="shared" ca="1" si="2"/>
        <v/>
      </c>
      <c r="R15" s="24" t="str">
        <f t="shared" ca="1" si="2"/>
        <v/>
      </c>
      <c r="S15" s="24" t="str">
        <f t="shared" ca="1" si="1"/>
        <v/>
      </c>
      <c r="T15" s="24" t="str">
        <f t="shared" ca="1" si="1"/>
        <v/>
      </c>
      <c r="U15" s="24" t="str">
        <f t="shared" ca="1" si="1"/>
        <v/>
      </c>
      <c r="V15" s="24" t="str">
        <f t="shared" ca="1" si="1"/>
        <v/>
      </c>
      <c r="W15" s="24" t="str">
        <f t="shared" ca="1" si="1"/>
        <v/>
      </c>
      <c r="X15" s="24" t="str">
        <f t="shared" ca="1" si="1"/>
        <v/>
      </c>
      <c r="Y15" s="24" t="str">
        <f t="shared" ca="1" si="1"/>
        <v/>
      </c>
      <c r="Z15" s="24" t="str">
        <f t="shared" ca="1" si="1"/>
        <v/>
      </c>
    </row>
    <row r="16" spans="1:26" x14ac:dyDescent="0.25">
      <c r="A16" s="39">
        <v>14</v>
      </c>
      <c r="B16" s="28">
        <f>Sheet2!B16</f>
        <v>0</v>
      </c>
      <c r="C16" s="24" t="str">
        <f t="shared" ca="1" si="2"/>
        <v/>
      </c>
      <c r="D16" s="24" t="str">
        <f t="shared" ca="1" si="2"/>
        <v/>
      </c>
      <c r="E16" s="24" t="str">
        <f t="shared" ca="1" si="2"/>
        <v/>
      </c>
      <c r="F16" s="24" t="str">
        <f t="shared" ca="1" si="2"/>
        <v/>
      </c>
      <c r="G16" s="24" t="str">
        <f t="shared" ca="1" si="2"/>
        <v/>
      </c>
      <c r="H16" s="24" t="str">
        <f t="shared" ca="1" si="2"/>
        <v/>
      </c>
      <c r="I16" s="24" t="str">
        <f t="shared" ca="1" si="2"/>
        <v/>
      </c>
      <c r="J16" s="24" t="str">
        <f t="shared" ca="1" si="2"/>
        <v/>
      </c>
      <c r="K16" s="24" t="str">
        <f t="shared" ca="1" si="2"/>
        <v/>
      </c>
      <c r="L16" s="24" t="str">
        <f t="shared" ca="1" si="2"/>
        <v/>
      </c>
      <c r="M16" s="24" t="str">
        <f t="shared" ca="1" si="2"/>
        <v/>
      </c>
      <c r="N16" s="24" t="str">
        <f t="shared" ca="1" si="2"/>
        <v/>
      </c>
      <c r="O16" s="24" t="str">
        <f t="shared" ca="1" si="2"/>
        <v/>
      </c>
      <c r="P16" s="24" t="str">
        <f t="shared" ca="1" si="2"/>
        <v/>
      </c>
      <c r="Q16" s="24" t="str">
        <f t="shared" ca="1" si="2"/>
        <v/>
      </c>
      <c r="R16" s="24" t="str">
        <f t="shared" ca="1" si="2"/>
        <v/>
      </c>
      <c r="S16" s="24" t="str">
        <f t="shared" ca="1" si="1"/>
        <v/>
      </c>
      <c r="T16" s="24" t="str">
        <f t="shared" ca="1" si="1"/>
        <v/>
      </c>
      <c r="U16" s="24" t="str">
        <f t="shared" ca="1" si="1"/>
        <v/>
      </c>
      <c r="V16" s="24" t="str">
        <f t="shared" ca="1" si="1"/>
        <v/>
      </c>
      <c r="W16" s="24" t="str">
        <f t="shared" ca="1" si="1"/>
        <v/>
      </c>
      <c r="X16" s="24" t="str">
        <f t="shared" ca="1" si="1"/>
        <v/>
      </c>
      <c r="Y16" s="24" t="str">
        <f t="shared" ca="1" si="1"/>
        <v/>
      </c>
      <c r="Z16" s="24" t="str">
        <f t="shared" ca="1" si="1"/>
        <v/>
      </c>
    </row>
    <row r="17" spans="1:26" x14ac:dyDescent="0.25">
      <c r="A17" s="39">
        <v>15</v>
      </c>
      <c r="B17" s="28">
        <f>Sheet2!B17</f>
        <v>0</v>
      </c>
      <c r="C17" s="24" t="str">
        <f t="shared" ca="1" si="2"/>
        <v/>
      </c>
      <c r="D17" s="24" t="str">
        <f t="shared" ca="1" si="2"/>
        <v/>
      </c>
      <c r="E17" s="24" t="str">
        <f t="shared" ca="1" si="2"/>
        <v/>
      </c>
      <c r="F17" s="24" t="str">
        <f t="shared" ca="1" si="2"/>
        <v/>
      </c>
      <c r="G17" s="24" t="str">
        <f t="shared" ca="1" si="2"/>
        <v/>
      </c>
      <c r="H17" s="24" t="str">
        <f t="shared" ca="1" si="2"/>
        <v/>
      </c>
      <c r="I17" s="24" t="str">
        <f t="shared" ca="1" si="2"/>
        <v/>
      </c>
      <c r="J17" s="24" t="str">
        <f t="shared" ca="1" si="2"/>
        <v/>
      </c>
      <c r="K17" s="24" t="str">
        <f t="shared" ca="1" si="2"/>
        <v/>
      </c>
      <c r="L17" s="24" t="str">
        <f t="shared" ca="1" si="2"/>
        <v/>
      </c>
      <c r="M17" s="24" t="str">
        <f t="shared" ca="1" si="2"/>
        <v/>
      </c>
      <c r="N17" s="24" t="str">
        <f t="shared" ca="1" si="2"/>
        <v/>
      </c>
      <c r="O17" s="24" t="str">
        <f t="shared" ca="1" si="2"/>
        <v/>
      </c>
      <c r="P17" s="24" t="str">
        <f t="shared" ca="1" si="2"/>
        <v/>
      </c>
      <c r="Q17" s="24" t="str">
        <f t="shared" ca="1" si="2"/>
        <v/>
      </c>
      <c r="R17" s="24" t="str">
        <f t="shared" ca="1" si="2"/>
        <v/>
      </c>
      <c r="S17" s="24" t="str">
        <f t="shared" ca="1" si="1"/>
        <v/>
      </c>
      <c r="T17" s="24" t="str">
        <f t="shared" ca="1" si="1"/>
        <v/>
      </c>
      <c r="U17" s="24" t="str">
        <f t="shared" ca="1" si="1"/>
        <v/>
      </c>
      <c r="V17" s="24" t="str">
        <f t="shared" ca="1" si="1"/>
        <v/>
      </c>
      <c r="W17" s="24" t="str">
        <f t="shared" ca="1" si="1"/>
        <v/>
      </c>
      <c r="X17" s="24" t="str">
        <f t="shared" ca="1" si="1"/>
        <v/>
      </c>
      <c r="Y17" s="24" t="str">
        <f t="shared" ca="1" si="1"/>
        <v/>
      </c>
      <c r="Z17" s="24" t="str">
        <f t="shared" ca="1" si="1"/>
        <v/>
      </c>
    </row>
    <row r="18" spans="1:26" x14ac:dyDescent="0.25">
      <c r="A18" s="39">
        <v>16</v>
      </c>
      <c r="B18" s="28">
        <f>Sheet2!B18</f>
        <v>0</v>
      </c>
      <c r="C18" s="24" t="str">
        <f t="shared" ca="1" si="2"/>
        <v/>
      </c>
      <c r="D18" s="24" t="str">
        <f t="shared" ca="1" si="2"/>
        <v/>
      </c>
      <c r="E18" s="24" t="str">
        <f t="shared" ca="1" si="2"/>
        <v/>
      </c>
      <c r="F18" s="24" t="str">
        <f t="shared" ca="1" si="2"/>
        <v/>
      </c>
      <c r="G18" s="24" t="str">
        <f t="shared" ca="1" si="2"/>
        <v/>
      </c>
      <c r="H18" s="24" t="str">
        <f t="shared" ca="1" si="2"/>
        <v/>
      </c>
      <c r="I18" s="24" t="str">
        <f t="shared" ca="1" si="2"/>
        <v/>
      </c>
      <c r="J18" s="24" t="str">
        <f t="shared" ca="1" si="2"/>
        <v/>
      </c>
      <c r="K18" s="24" t="str">
        <f t="shared" ca="1" si="2"/>
        <v/>
      </c>
      <c r="L18" s="24" t="str">
        <f t="shared" ca="1" si="2"/>
        <v/>
      </c>
      <c r="M18" s="24" t="str">
        <f t="shared" ca="1" si="2"/>
        <v/>
      </c>
      <c r="N18" s="24" t="str">
        <f t="shared" ca="1" si="2"/>
        <v/>
      </c>
      <c r="O18" s="24" t="str">
        <f t="shared" ca="1" si="2"/>
        <v/>
      </c>
      <c r="P18" s="24" t="str">
        <f t="shared" ca="1" si="2"/>
        <v/>
      </c>
      <c r="Q18" s="24" t="str">
        <f t="shared" ca="1" si="2"/>
        <v/>
      </c>
      <c r="R18" s="24" t="str">
        <f t="shared" ca="1" si="2"/>
        <v/>
      </c>
      <c r="S18" s="24" t="str">
        <f t="shared" ca="1" si="1"/>
        <v/>
      </c>
      <c r="T18" s="24" t="str">
        <f t="shared" ca="1" si="1"/>
        <v/>
      </c>
      <c r="U18" s="24" t="str">
        <f t="shared" ca="1" si="1"/>
        <v/>
      </c>
      <c r="V18" s="24" t="str">
        <f t="shared" ca="1" si="1"/>
        <v/>
      </c>
      <c r="W18" s="24" t="str">
        <f t="shared" ca="1" si="1"/>
        <v/>
      </c>
      <c r="X18" s="24" t="str">
        <f t="shared" ca="1" si="1"/>
        <v/>
      </c>
      <c r="Y18" s="24" t="str">
        <f t="shared" ca="1" si="1"/>
        <v/>
      </c>
      <c r="Z18" s="24" t="str">
        <f t="shared" ca="1" si="1"/>
        <v/>
      </c>
    </row>
    <row r="19" spans="1:26" x14ac:dyDescent="0.25">
      <c r="A19" s="39">
        <v>17</v>
      </c>
      <c r="B19" s="28">
        <f>Sheet2!B19</f>
        <v>0</v>
      </c>
      <c r="C19" s="24" t="str">
        <f t="shared" ca="1" si="2"/>
        <v/>
      </c>
      <c r="D19" s="24" t="str">
        <f t="shared" ca="1" si="2"/>
        <v/>
      </c>
      <c r="E19" s="24" t="str">
        <f t="shared" ca="1" si="2"/>
        <v/>
      </c>
      <c r="F19" s="24" t="str">
        <f t="shared" ca="1" si="2"/>
        <v/>
      </c>
      <c r="G19" s="24" t="str">
        <f t="shared" ca="1" si="2"/>
        <v/>
      </c>
      <c r="H19" s="24" t="str">
        <f t="shared" ca="1" si="2"/>
        <v/>
      </c>
      <c r="I19" s="24" t="str">
        <f t="shared" ca="1" si="2"/>
        <v/>
      </c>
      <c r="J19" s="24" t="str">
        <f t="shared" ca="1" si="2"/>
        <v/>
      </c>
      <c r="K19" s="24" t="str">
        <f t="shared" ca="1" si="2"/>
        <v/>
      </c>
      <c r="L19" s="24" t="str">
        <f t="shared" ca="1" si="2"/>
        <v/>
      </c>
      <c r="M19" s="24" t="str">
        <f t="shared" ca="1" si="2"/>
        <v/>
      </c>
      <c r="N19" s="24" t="str">
        <f t="shared" ca="1" si="2"/>
        <v/>
      </c>
      <c r="O19" s="24" t="str">
        <f t="shared" ca="1" si="2"/>
        <v/>
      </c>
      <c r="P19" s="24" t="str">
        <f t="shared" ca="1" si="2"/>
        <v/>
      </c>
      <c r="Q19" s="24" t="str">
        <f t="shared" ca="1" si="2"/>
        <v/>
      </c>
      <c r="R19" s="24" t="str">
        <f t="shared" ca="1" si="2"/>
        <v/>
      </c>
      <c r="S19" s="24" t="str">
        <f t="shared" ca="1" si="1"/>
        <v/>
      </c>
      <c r="T19" s="24" t="str">
        <f t="shared" ca="1" si="1"/>
        <v/>
      </c>
      <c r="U19" s="24" t="str">
        <f t="shared" ca="1" si="1"/>
        <v/>
      </c>
      <c r="V19" s="24" t="str">
        <f t="shared" ca="1" si="1"/>
        <v/>
      </c>
      <c r="W19" s="24" t="str">
        <f t="shared" ca="1" si="1"/>
        <v/>
      </c>
      <c r="X19" s="24" t="str">
        <f t="shared" ca="1" si="1"/>
        <v/>
      </c>
      <c r="Y19" s="24" t="str">
        <f t="shared" ca="1" si="1"/>
        <v/>
      </c>
      <c r="Z19" s="24" t="str">
        <f t="shared" ca="1" si="1"/>
        <v/>
      </c>
    </row>
    <row r="20" spans="1:26" x14ac:dyDescent="0.25">
      <c r="A20" s="39">
        <v>18</v>
      </c>
      <c r="B20" s="28">
        <f>Sheet2!B20</f>
        <v>0</v>
      </c>
      <c r="C20" s="24" t="str">
        <f t="shared" ca="1" si="2"/>
        <v/>
      </c>
      <c r="D20" s="24" t="str">
        <f t="shared" ca="1" si="2"/>
        <v/>
      </c>
      <c r="E20" s="24" t="str">
        <f t="shared" ca="1" si="2"/>
        <v/>
      </c>
      <c r="F20" s="24" t="str">
        <f t="shared" ca="1" si="2"/>
        <v/>
      </c>
      <c r="G20" s="24" t="str">
        <f t="shared" ca="1" si="2"/>
        <v/>
      </c>
      <c r="H20" s="24" t="str">
        <f t="shared" ca="1" si="2"/>
        <v/>
      </c>
      <c r="I20" s="24" t="str">
        <f t="shared" ca="1" si="2"/>
        <v/>
      </c>
      <c r="J20" s="24" t="str">
        <f t="shared" ca="1" si="2"/>
        <v/>
      </c>
      <c r="K20" s="24" t="str">
        <f t="shared" ca="1" si="2"/>
        <v/>
      </c>
      <c r="L20" s="24" t="str">
        <f t="shared" ca="1" si="2"/>
        <v/>
      </c>
      <c r="M20" s="24" t="str">
        <f t="shared" ca="1" si="2"/>
        <v/>
      </c>
      <c r="N20" s="24" t="str">
        <f t="shared" ca="1" si="2"/>
        <v/>
      </c>
      <c r="O20" s="24" t="str">
        <f t="shared" ca="1" si="2"/>
        <v/>
      </c>
      <c r="P20" s="24" t="str">
        <f t="shared" ca="1" si="2"/>
        <v/>
      </c>
      <c r="Q20" s="24" t="str">
        <f t="shared" ca="1" si="2"/>
        <v/>
      </c>
      <c r="R20" s="24" t="str">
        <f t="shared" ca="1" si="2"/>
        <v/>
      </c>
      <c r="S20" s="24" t="str">
        <f t="shared" ca="1" si="1"/>
        <v/>
      </c>
      <c r="T20" s="24" t="str">
        <f t="shared" ca="1" si="1"/>
        <v/>
      </c>
      <c r="U20" s="24" t="str">
        <f t="shared" ca="1" si="1"/>
        <v/>
      </c>
      <c r="V20" s="24" t="str">
        <f t="shared" ca="1" si="1"/>
        <v/>
      </c>
      <c r="W20" s="24" t="str">
        <f t="shared" ca="1" si="1"/>
        <v/>
      </c>
      <c r="X20" s="24" t="str">
        <f t="shared" ca="1" si="1"/>
        <v/>
      </c>
      <c r="Y20" s="24" t="str">
        <f t="shared" ca="1" si="1"/>
        <v/>
      </c>
      <c r="Z20" s="24" t="str">
        <f t="shared" ca="1" si="1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24" sqref="G24"/>
    </sheetView>
  </sheetViews>
  <sheetFormatPr defaultRowHeight="15" x14ac:dyDescent="0.25"/>
  <cols>
    <col min="3" max="3" width="18.42578125" customWidth="1"/>
    <col min="6" max="6" width="15.7109375" customWidth="1"/>
    <col min="7" max="7" width="13.140625" customWidth="1"/>
  </cols>
  <sheetData>
    <row r="1" spans="1:7" x14ac:dyDescent="0.25">
      <c r="A1" s="30" t="s">
        <v>22</v>
      </c>
      <c r="B1" s="30"/>
      <c r="C1" s="30"/>
      <c r="D1" s="30"/>
      <c r="E1" s="30"/>
      <c r="F1" s="30"/>
      <c r="G1" s="30"/>
    </row>
    <row r="2" spans="1:7" ht="45" x14ac:dyDescent="0.25">
      <c r="A2" s="21" t="s">
        <v>19</v>
      </c>
      <c r="B2" s="21" t="s">
        <v>20</v>
      </c>
      <c r="C2" s="22" t="s">
        <v>30</v>
      </c>
      <c r="D2" s="23" t="s">
        <v>28</v>
      </c>
      <c r="E2" s="23" t="s">
        <v>31</v>
      </c>
      <c r="F2" s="23" t="s">
        <v>32</v>
      </c>
      <c r="G2" s="23" t="s">
        <v>29</v>
      </c>
    </row>
    <row r="3" spans="1:7" x14ac:dyDescent="0.25">
      <c r="A3" s="14">
        <v>1</v>
      </c>
      <c r="B3" s="14" t="s">
        <v>17</v>
      </c>
      <c r="C3" s="15">
        <v>10000</v>
      </c>
      <c r="D3" s="16">
        <v>2</v>
      </c>
      <c r="E3" s="17">
        <v>7.8E-2</v>
      </c>
      <c r="F3" s="18">
        <v>41334</v>
      </c>
      <c r="G3" s="15">
        <f>IF(D3=0,"",C3/D3*(1+E3))</f>
        <v>5390</v>
      </c>
    </row>
    <row r="4" spans="1:7" x14ac:dyDescent="0.25">
      <c r="A4" s="19">
        <v>2</v>
      </c>
      <c r="B4" s="19" t="s">
        <v>18</v>
      </c>
      <c r="C4" s="20">
        <v>20000</v>
      </c>
      <c r="D4" s="19">
        <v>3</v>
      </c>
      <c r="E4" s="17">
        <v>7.8E-2</v>
      </c>
      <c r="F4" s="18">
        <v>41395</v>
      </c>
      <c r="G4" s="15">
        <f t="shared" ref="G4:G20" si="0">IF(D4=0,"",C4/D4*(1+E4))</f>
        <v>7186.6666666666679</v>
      </c>
    </row>
    <row r="5" spans="1:7" x14ac:dyDescent="0.25">
      <c r="A5" s="10">
        <v>3</v>
      </c>
      <c r="B5" s="11" t="s">
        <v>21</v>
      </c>
      <c r="C5" s="15">
        <v>30000</v>
      </c>
      <c r="D5" s="16">
        <v>4</v>
      </c>
      <c r="E5" s="17">
        <v>7.8E-2</v>
      </c>
      <c r="F5" s="18">
        <v>41463</v>
      </c>
      <c r="G5" s="15">
        <f t="shared" si="0"/>
        <v>8085.0000000000009</v>
      </c>
    </row>
    <row r="6" spans="1:7" x14ac:dyDescent="0.25">
      <c r="A6" s="11">
        <v>4</v>
      </c>
      <c r="B6" s="11" t="s">
        <v>23</v>
      </c>
      <c r="C6" s="20">
        <v>40000</v>
      </c>
      <c r="D6" s="19">
        <v>5</v>
      </c>
      <c r="E6" s="17">
        <v>7.8E-2</v>
      </c>
      <c r="F6" s="26">
        <v>41275</v>
      </c>
      <c r="G6" s="15">
        <f t="shared" si="0"/>
        <v>8624</v>
      </c>
    </row>
    <row r="7" spans="1:7" x14ac:dyDescent="0.25">
      <c r="A7" s="10">
        <v>5</v>
      </c>
      <c r="B7" s="11" t="s">
        <v>24</v>
      </c>
      <c r="C7" s="15">
        <v>50000</v>
      </c>
      <c r="D7" s="16">
        <v>6</v>
      </c>
      <c r="E7" s="17">
        <v>7.8E-2</v>
      </c>
      <c r="F7" s="26">
        <v>41429</v>
      </c>
      <c r="G7" s="15">
        <f t="shared" si="0"/>
        <v>8983.3333333333339</v>
      </c>
    </row>
    <row r="8" spans="1:7" x14ac:dyDescent="0.25">
      <c r="A8" s="11">
        <v>6</v>
      </c>
      <c r="B8" s="11" t="s">
        <v>25</v>
      </c>
      <c r="C8" s="20">
        <v>60000</v>
      </c>
      <c r="D8" s="19">
        <v>7</v>
      </c>
      <c r="E8" s="17">
        <v>7.8E-2</v>
      </c>
      <c r="F8" s="26">
        <v>41520</v>
      </c>
      <c r="G8" s="15">
        <f t="shared" si="0"/>
        <v>9240</v>
      </c>
    </row>
    <row r="9" spans="1:7" x14ac:dyDescent="0.25">
      <c r="A9" s="10">
        <v>7</v>
      </c>
      <c r="B9" s="11" t="s">
        <v>26</v>
      </c>
      <c r="C9" s="15">
        <v>70000</v>
      </c>
      <c r="D9" s="16">
        <v>8</v>
      </c>
      <c r="E9" s="17">
        <v>7.8E-2</v>
      </c>
      <c r="F9" s="26">
        <v>41374</v>
      </c>
      <c r="G9" s="15">
        <f t="shared" si="0"/>
        <v>9432.5</v>
      </c>
    </row>
    <row r="10" spans="1:7" x14ac:dyDescent="0.25">
      <c r="A10" s="11">
        <v>8</v>
      </c>
      <c r="B10" s="11"/>
      <c r="C10" s="12"/>
      <c r="D10" s="11"/>
      <c r="E10" s="13"/>
      <c r="F10" s="26"/>
      <c r="G10" s="15" t="str">
        <f t="shared" si="0"/>
        <v/>
      </c>
    </row>
    <row r="11" spans="1:7" x14ac:dyDescent="0.25">
      <c r="A11" s="10">
        <v>9</v>
      </c>
      <c r="B11" s="11"/>
      <c r="C11" s="12"/>
      <c r="D11" s="11"/>
      <c r="E11" s="13"/>
      <c r="F11" s="26"/>
      <c r="G11" s="15" t="str">
        <f t="shared" si="0"/>
        <v/>
      </c>
    </row>
    <row r="12" spans="1:7" x14ac:dyDescent="0.25">
      <c r="A12" s="11">
        <v>10</v>
      </c>
      <c r="B12" s="11"/>
      <c r="C12" s="12"/>
      <c r="D12" s="11"/>
      <c r="E12" s="13"/>
      <c r="F12" s="26"/>
      <c r="G12" s="15" t="str">
        <f t="shared" si="0"/>
        <v/>
      </c>
    </row>
    <row r="13" spans="1:7" x14ac:dyDescent="0.25">
      <c r="A13" s="10">
        <v>11</v>
      </c>
      <c r="B13" s="11"/>
      <c r="C13" s="12"/>
      <c r="D13" s="11"/>
      <c r="E13" s="13"/>
      <c r="F13" s="26"/>
      <c r="G13" s="15" t="str">
        <f t="shared" si="0"/>
        <v/>
      </c>
    </row>
    <row r="14" spans="1:7" x14ac:dyDescent="0.25">
      <c r="A14" s="11">
        <v>12</v>
      </c>
      <c r="B14" s="11"/>
      <c r="C14" s="12"/>
      <c r="D14" s="11"/>
      <c r="E14" s="13"/>
      <c r="F14" s="26"/>
      <c r="G14" s="15" t="str">
        <f t="shared" si="0"/>
        <v/>
      </c>
    </row>
    <row r="15" spans="1:7" x14ac:dyDescent="0.25">
      <c r="A15" s="10">
        <v>13</v>
      </c>
      <c r="B15" s="11"/>
      <c r="C15" s="12"/>
      <c r="D15" s="11"/>
      <c r="E15" s="13"/>
      <c r="F15" s="26"/>
      <c r="G15" s="15" t="str">
        <f t="shared" si="0"/>
        <v/>
      </c>
    </row>
    <row r="16" spans="1:7" x14ac:dyDescent="0.25">
      <c r="A16" s="11">
        <v>14</v>
      </c>
      <c r="B16" s="11"/>
      <c r="C16" s="12"/>
      <c r="D16" s="11"/>
      <c r="E16" s="13"/>
      <c r="F16" s="26"/>
      <c r="G16" s="15" t="str">
        <f t="shared" si="0"/>
        <v/>
      </c>
    </row>
    <row r="17" spans="1:7" x14ac:dyDescent="0.25">
      <c r="A17" s="10">
        <v>15</v>
      </c>
      <c r="B17" s="11"/>
      <c r="C17" s="12"/>
      <c r="D17" s="11"/>
      <c r="E17" s="13"/>
      <c r="F17" s="26"/>
      <c r="G17" s="15" t="str">
        <f t="shared" si="0"/>
        <v/>
      </c>
    </row>
    <row r="18" spans="1:7" x14ac:dyDescent="0.25">
      <c r="A18" s="11">
        <v>16</v>
      </c>
      <c r="B18" s="11"/>
      <c r="C18" s="12"/>
      <c r="D18" s="11"/>
      <c r="E18" s="13"/>
      <c r="F18" s="26"/>
      <c r="G18" s="15" t="str">
        <f t="shared" si="0"/>
        <v/>
      </c>
    </row>
    <row r="19" spans="1:7" x14ac:dyDescent="0.25">
      <c r="A19" s="10">
        <v>17</v>
      </c>
      <c r="B19" s="11"/>
      <c r="C19" s="12"/>
      <c r="D19" s="11"/>
      <c r="E19" s="13"/>
      <c r="F19" s="26"/>
      <c r="G19" s="15" t="str">
        <f t="shared" si="0"/>
        <v/>
      </c>
    </row>
    <row r="20" spans="1:7" x14ac:dyDescent="0.25">
      <c r="A20" s="11">
        <v>18</v>
      </c>
      <c r="B20" s="11"/>
      <c r="C20" s="12"/>
      <c r="D20" s="11"/>
      <c r="E20" s="13"/>
      <c r="F20" s="26"/>
      <c r="G20" s="15" t="str">
        <f t="shared" si="0"/>
        <v/>
      </c>
    </row>
    <row r="21" spans="1:7" ht="15.75" thickBot="1" x14ac:dyDescent="0.3"/>
    <row r="22" spans="1:7" x14ac:dyDescent="0.25">
      <c r="A22" s="41" t="s">
        <v>33</v>
      </c>
      <c r="B22" s="41"/>
      <c r="C22" s="42"/>
    </row>
    <row r="23" spans="1:7" x14ac:dyDescent="0.25">
      <c r="A23" s="43" t="s">
        <v>0</v>
      </c>
      <c r="B23" s="44"/>
      <c r="C23" s="40">
        <v>10000</v>
      </c>
    </row>
    <row r="24" spans="1:7" x14ac:dyDescent="0.25">
      <c r="A24" s="45" t="s">
        <v>13</v>
      </c>
      <c r="B24" s="46"/>
      <c r="C24" s="1">
        <v>4</v>
      </c>
    </row>
    <row r="25" spans="1:7" x14ac:dyDescent="0.25">
      <c r="A25" s="45" t="s">
        <v>14</v>
      </c>
      <c r="B25" s="46"/>
      <c r="C25" s="2">
        <v>7.8E-2</v>
      </c>
    </row>
    <row r="26" spans="1:7" ht="15.75" thickBot="1" x14ac:dyDescent="0.3">
      <c r="A26" s="47" t="s">
        <v>15</v>
      </c>
      <c r="B26" s="48"/>
      <c r="C26" s="3">
        <v>40664</v>
      </c>
    </row>
    <row r="27" spans="1:7" ht="15.75" thickBot="1" x14ac:dyDescent="0.3">
      <c r="A27" s="49" t="s">
        <v>16</v>
      </c>
      <c r="B27" s="50"/>
      <c r="C27" s="51">
        <f>IF(C24=0,"",C23/C24*(1+C25))</f>
        <v>2695</v>
      </c>
    </row>
  </sheetData>
  <mergeCells count="7">
    <mergeCell ref="A1:G1"/>
    <mergeCell ref="A23:B23"/>
    <mergeCell ref="A24:B24"/>
    <mergeCell ref="A25:B25"/>
    <mergeCell ref="A26:B26"/>
    <mergeCell ref="A27:B27"/>
    <mergeCell ref="A22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kredit-rate-opcija1</vt:lpstr>
      <vt:lpstr>Sheet4</vt:lpstr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Ivek33</dc:title>
  <dc:creator/>
  <cp:keywords>kredit, rate</cp:keywords>
  <dc:description>www.ic.ims.hr</dc:description>
  <cp:lastModifiedBy/>
  <dcterms:created xsi:type="dcterms:W3CDTF">2006-09-16T00:00:00Z</dcterms:created>
  <dcterms:modified xsi:type="dcterms:W3CDTF">2013-07-29T15:36:27Z</dcterms:modified>
</cp:coreProperties>
</file>