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" i="1" l="1"/>
  <c r="C13" i="1" s="1"/>
  <c r="F5" i="1"/>
  <c r="F6" i="1"/>
  <c r="F7" i="1"/>
  <c r="F8" i="1"/>
  <c r="E9" i="1"/>
  <c r="D9" i="1"/>
  <c r="C9" i="1"/>
  <c r="D14" i="1"/>
  <c r="E14" i="1"/>
  <c r="E12" i="1"/>
  <c r="D12" i="1"/>
  <c r="E13" i="1" s="1"/>
  <c r="D13" i="1" l="1"/>
  <c r="F9" i="1"/>
</calcChain>
</file>

<file path=xl/sharedStrings.xml><?xml version="1.0" encoding="utf-8"?>
<sst xmlns="http://schemas.openxmlformats.org/spreadsheetml/2006/main" count="4" uniqueCount="4">
  <si>
    <t>ha</t>
  </si>
  <si>
    <t>ar</t>
  </si>
  <si>
    <t>m2</t>
  </si>
  <si>
    <t>ukupno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</si>
</sst>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4:F9" totalsRowCount="1">
  <autoFilter ref="C4:F8"/>
  <tableColumns count="4">
    <tableColumn id="1" name="ha" totalsRowFunction="custom">
      <totalsRowFormula>INT(SUM(MMULT(0+Table1[[ha]:[m2]],{1;0.01;0.0001})))</totalsRowFormula>
    </tableColumn>
    <tableColumn id="2" name="ar" totalsRowFunction="custom">
      <totalsRowFormula>INT(100*MOD(SUM(MMULT(0+Table1[[ha]:[m2]],{1;0.01;0.0001})),1))</totalsRowFormula>
    </tableColumn>
    <tableColumn id="3" name="m2" totalsRowFunction="custom">
      <totalsRowFormula>MOD(SUM(Table1[m2]),100)</totalsRowFormula>
    </tableColumn>
    <tableColumn id="4" name="ukupno [ha]" totalsRowFunction="sum">
      <calculatedColumnFormula>MMULT(0+C5:E5,{1;0.01;0.0001})</calculatedColumnFormula>
    </tableColumn>
  </tableColumns>
  <tableStyleInfo name="TableStyleMedium18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4"/>
  <sheetViews>
    <sheetView tabSelected="1" workbookViewId="0">
      <selection activeCell="C12" sqref="C12"/>
    </sheetView>
  </sheetViews>
  <sheetFormatPr defaultRowHeight="15" x14ac:dyDescent="0.25"/>
  <cols>
    <col min="6" max="6" width="13.85546875" customWidth="1"/>
  </cols>
  <sheetData>
    <row r="4" spans="3:6" x14ac:dyDescent="0.25">
      <c r="C4" t="s">
        <v>0</v>
      </c>
      <c r="D4" t="s">
        <v>1</v>
      </c>
      <c r="E4" t="s">
        <v>2</v>
      </c>
      <c r="F4" t="s">
        <v>3</v>
      </c>
    </row>
    <row r="5" spans="3:6" x14ac:dyDescent="0.25">
      <c r="C5">
        <v>1</v>
      </c>
      <c r="D5">
        <v>5</v>
      </c>
      <c r="E5">
        <v>65</v>
      </c>
      <c r="F5">
        <f>MMULT(0+C5:E5,{1;0.01;0.0001})</f>
        <v>1.0565</v>
      </c>
    </row>
    <row r="6" spans="3:6" x14ac:dyDescent="0.25">
      <c r="D6">
        <v>86</v>
      </c>
      <c r="E6">
        <v>56</v>
      </c>
      <c r="F6">
        <f>MMULT(0+C6:E6,{1;0.01;0.0001})</f>
        <v>0.86560000000000004</v>
      </c>
    </row>
    <row r="7" spans="3:6" x14ac:dyDescent="0.25">
      <c r="C7">
        <v>2</v>
      </c>
      <c r="D7">
        <v>3</v>
      </c>
      <c r="E7">
        <v>12</v>
      </c>
      <c r="F7">
        <f>MMULT(0+C7:E7,{1;0.01;0.0001})</f>
        <v>2.0311999999999997</v>
      </c>
    </row>
    <row r="8" spans="3:6" x14ac:dyDescent="0.25">
      <c r="C8">
        <v>6</v>
      </c>
      <c r="D8">
        <v>51</v>
      </c>
      <c r="E8">
        <v>2</v>
      </c>
      <c r="F8">
        <f>MMULT(0+C8:E8,{1;0.01;0.0001})</f>
        <v>6.5102000000000002</v>
      </c>
    </row>
    <row r="9" spans="3:6" x14ac:dyDescent="0.25">
      <c r="C9">
        <f>INT(SUM(MMULT(0+Table1[[ha]:[m2]],{1;0.01;0.0001})))</f>
        <v>10</v>
      </c>
      <c r="D9">
        <f>INT(100*MOD(SUM(MMULT(0+Table1[[ha]:[m2]],{1;0.01;0.0001})),1))</f>
        <v>46</v>
      </c>
      <c r="E9">
        <f>MOD(SUM(Table1[m2]),100)</f>
        <v>35</v>
      </c>
      <c r="F9">
        <f>SUBTOTAL(109,Table1[ukupno '[ha']])</f>
        <v>10.4635</v>
      </c>
    </row>
    <row r="12" spans="3:6" x14ac:dyDescent="0.25">
      <c r="C12">
        <f>SUM(MMULT(0+C5:E8,{1;0.01;0.0001}))</f>
        <v>10.4635</v>
      </c>
      <c r="D12">
        <f>SUM(MMULT(0+C5:E8,{1;0.01;0.0001}))</f>
        <v>10.4635</v>
      </c>
      <c r="E12">
        <f>SUM(MMULT(0+C5:E8,{1;0.01;0.0001}))</f>
        <v>10.4635</v>
      </c>
    </row>
    <row r="13" spans="3:6" x14ac:dyDescent="0.25">
      <c r="C13">
        <f>INT(C12)</f>
        <v>10</v>
      </c>
      <c r="D13">
        <f>INT(100*MOD(C12,1))</f>
        <v>46</v>
      </c>
      <c r="E13">
        <f>MOD(10000*D12,100)</f>
        <v>35</v>
      </c>
    </row>
    <row r="14" spans="3:6" x14ac:dyDescent="0.25">
      <c r="D14">
        <f>MOD(SUM(D5:D8),100)+INT(SUM(E5:E8)/100)</f>
        <v>46</v>
      </c>
      <c r="E14">
        <f>MOD(SUM(E5:E8),100)</f>
        <v>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2013-02-23T09:06:12Z</dcterms:created>
  <dcterms:modified xsi:type="dcterms:W3CDTF">2013-02-23T11:32:17Z</dcterms:modified>
</cp:coreProperties>
</file>