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635" windowHeight="14310" activeTab="0"/>
  </bookViews>
  <sheets>
    <sheet name="SABIRANJE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 -</author>
  </authors>
  <commentList>
    <comment ref="D2" authorId="0">
      <text>
        <r>
          <rPr>
            <b/>
            <sz val="8"/>
            <rFont val="Tahoma"/>
            <family val="2"/>
          </rPr>
          <t xml:space="preserve">ukupno </t>
        </r>
      </text>
    </comment>
  </commentList>
</comments>
</file>

<file path=xl/sharedStrings.xml><?xml version="1.0" encoding="utf-8"?>
<sst xmlns="http://schemas.openxmlformats.org/spreadsheetml/2006/main" count="4" uniqueCount="4">
  <si>
    <t>Trajanje garantnog roka</t>
  </si>
  <si>
    <t>Y</t>
  </si>
  <si>
    <t>M</t>
  </si>
  <si>
    <t>D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</si>
</sst>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A]d\.\ mmmm\ yyyy\."/>
    <numFmt numFmtId="177" formatCode="[$-F400]h:mm:ss\ AM/PM"/>
  </numFmts>
  <fonts count="42">
    <font>
      <sz val="10"/>
      <name val="Arial"/>
      <family val="0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14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1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34" borderId="13" xfId="0" applyNumberFormat="1" applyFont="1" applyFill="1" applyBorder="1" applyAlignment="1">
      <alignment/>
    </xf>
    <xf numFmtId="14" fontId="3" fillId="35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23</xdr:row>
      <xdr:rowOff>133350</xdr:rowOff>
    </xdr:from>
    <xdr:to>
      <xdr:col>5</xdr:col>
      <xdr:colOff>628650</xdr:colOff>
      <xdr:row>36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247775" y="4495800"/>
          <a:ext cx="51054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Može li se dodati nešto ovoj formuli u koloni "D", tako da ne pokazuje "isteklo", ako u koloni "C" nije unešen datum?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Obriši riječ isteklo u svojoj formuli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=IF(AND($B$1&lt;&gt;"";B13&lt;&gt;"");IF(B13&gt;$B$1;DATEDIF($B$1;B13;"y")&amp;" god. "&amp;DATEDIF($B$1;B13;"ym")&amp;" mj. i "&amp;DATEDIF($B$1;B13;"md")&amp;" dana";"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ISTEKLO!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");"")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238125</xdr:colOff>
      <xdr:row>5</xdr:row>
      <xdr:rowOff>66675</xdr:rowOff>
    </xdr:from>
    <xdr:to>
      <xdr:col>6</xdr:col>
      <xdr:colOff>914400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48125" y="1514475"/>
          <a:ext cx="37052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Kako da postavim formulu da mi sabira u čeliji "D2" samo "pozitivno" vrijeme, ako je "isteklo" da ga ne računa?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2.57421875" style="17" customWidth="1"/>
    <col min="2" max="2" width="14.00390625" style="21" customWidth="1"/>
    <col min="3" max="3" width="15.57421875" style="1" customWidth="1"/>
    <col min="4" max="4" width="25.00390625" style="1" customWidth="1"/>
    <col min="5" max="5" width="28.7109375" style="1" customWidth="1"/>
    <col min="6" max="6" width="16.7109375" style="1" customWidth="1"/>
    <col min="7" max="7" width="15.421875" style="1" customWidth="1"/>
    <col min="8" max="8" width="9.140625" style="17" customWidth="1"/>
    <col min="9" max="9" width="8.00390625" style="17" customWidth="1"/>
    <col min="10" max="11" width="9.140625" style="17" customWidth="1"/>
  </cols>
  <sheetData>
    <row r="1" spans="1:7" s="17" customFormat="1" ht="13.5" thickBot="1">
      <c r="A1" s="16"/>
      <c r="B1" s="20">
        <f ca="1">TODAY()</f>
        <v>41268</v>
      </c>
      <c r="C1" s="18"/>
      <c r="D1" s="18"/>
      <c r="E1" s="18"/>
      <c r="F1" s="18"/>
      <c r="G1" s="18"/>
    </row>
    <row r="2" spans="3:7" ht="37.5" customHeight="1" thickBot="1">
      <c r="C2" s="11"/>
      <c r="D2" s="35" t="str">
        <f>IF(AND(I43&lt;1,J43&lt;1,K43&lt;1),"",I43&amp;" god. "&amp;J43&amp;" mj. i "&amp;K43&amp;" dana.")</f>
        <v>4 god. 7 mj. i 1 dana.</v>
      </c>
      <c r="E2" s="12"/>
      <c r="F2" s="2"/>
      <c r="G2" s="3"/>
    </row>
    <row r="3" spans="1:11" s="14" customFormat="1" ht="37.5" customHeight="1" thickBot="1">
      <c r="A3" s="19"/>
      <c r="B3" s="22"/>
      <c r="C3" s="25"/>
      <c r="D3" s="15" t="s">
        <v>0</v>
      </c>
      <c r="E3" s="26"/>
      <c r="F3" s="27"/>
      <c r="G3" s="28"/>
      <c r="H3" s="19"/>
      <c r="I3" s="29" t="s">
        <v>1</v>
      </c>
      <c r="J3" s="29" t="s">
        <v>2</v>
      </c>
      <c r="K3" s="29" t="s">
        <v>3</v>
      </c>
    </row>
    <row r="4" spans="2:11" ht="12.75">
      <c r="B4" s="20">
        <f aca="true" t="shared" si="0" ref="B4:B44">C4+730</f>
        <v>41184</v>
      </c>
      <c r="C4" s="23">
        <v>40454</v>
      </c>
      <c r="D4" s="13">
        <f aca="true" t="shared" si="1" ref="D4:D11">IF(AND($B$1&lt;&gt;"",B4&lt;&gt;""),IF(B4&gt;$B$1,DATEDIF($B$1,B4,"y")&amp;" god. "&amp;DATEDIF($B$1,B4,"ym")&amp;" mj. i "&amp;DATEDIF($B$1,B4,"md")&amp;" dana",""),"")</f>
      </c>
      <c r="E4" s="30"/>
      <c r="F4" s="30"/>
      <c r="G4" s="24"/>
      <c r="I4" s="31">
        <f>IF(AND($B$1&lt;&gt;"",B4&lt;&gt;""),IF(B4&gt;$B$1,IF(B4&lt;&gt;"",DATEDIF($B$1,B4,"y")),""))</f>
      </c>
      <c r="J4" s="31">
        <f>IF(AND($B$1&lt;&gt;"",B4&lt;&gt;""),IF(B4&gt;$B$1,IF(B4&lt;&gt;"",DATEDIF($B$1,B4,"ym")),""))</f>
      </c>
      <c r="K4" s="31">
        <f>IF(AND($B$1&lt;&gt;"",B4&lt;&gt;""),IF(B4&gt;$B$1,IF(B4&lt;&gt;"",DATEDIF($B$1,B4,"md")),""))</f>
      </c>
    </row>
    <row r="5" spans="2:11" ht="12.75">
      <c r="B5" s="20">
        <f t="shared" si="0"/>
        <v>41521</v>
      </c>
      <c r="C5" s="4">
        <v>40791</v>
      </c>
      <c r="D5" s="13" t="str">
        <f t="shared" si="1"/>
        <v>0 god. 8 mj. i 10 dana</v>
      </c>
      <c r="E5" s="33"/>
      <c r="F5" s="30"/>
      <c r="G5" s="32"/>
      <c r="I5" s="31">
        <f aca="true" t="shared" si="2" ref="I5:I42">IF(AND($B$1&lt;&gt;"",B5&lt;&gt;""),IF(B5&gt;$B$1,IF(B5&lt;&gt;"",DATEDIF($B$1,B5,"y")),""))</f>
        <v>0</v>
      </c>
      <c r="J5" s="31">
        <f aca="true" t="shared" si="3" ref="J5:J42">IF(AND($B$1&lt;&gt;"",B5&lt;&gt;""),IF(B5&gt;$B$1,IF(B5&lt;&gt;"",DATEDIF($B$1,B5,"ym")),""))</f>
        <v>8</v>
      </c>
      <c r="K5" s="31">
        <f aca="true" t="shared" si="4" ref="K5:K42">IF(AND($B$1&lt;&gt;"",B5&lt;&gt;""),IF(B5&gt;$B$1,IF(B5&lt;&gt;"",DATEDIF($B$1,B5,"md")),""))</f>
        <v>10</v>
      </c>
    </row>
    <row r="6" spans="2:11" ht="12.75">
      <c r="B6" s="20">
        <f t="shared" si="0"/>
        <v>41979</v>
      </c>
      <c r="C6" s="4">
        <v>41249</v>
      </c>
      <c r="D6" s="13" t="str">
        <f t="shared" si="1"/>
        <v>1 god. 11 mj. i 11 dana</v>
      </c>
      <c r="E6" s="30"/>
      <c r="F6" s="30"/>
      <c r="G6" s="6"/>
      <c r="I6" s="31">
        <f t="shared" si="2"/>
        <v>1</v>
      </c>
      <c r="J6" s="31">
        <f t="shared" si="3"/>
        <v>11</v>
      </c>
      <c r="K6" s="31">
        <f t="shared" si="4"/>
        <v>11</v>
      </c>
    </row>
    <row r="7" spans="2:11" ht="12.75">
      <c r="B7" s="20">
        <f t="shared" si="0"/>
        <v>730</v>
      </c>
      <c r="C7" s="4"/>
      <c r="D7" s="13">
        <f t="shared" si="1"/>
      </c>
      <c r="E7" s="30"/>
      <c r="F7" s="30"/>
      <c r="G7" s="6"/>
      <c r="I7" s="31">
        <f t="shared" si="2"/>
      </c>
      <c r="J7" s="31">
        <f t="shared" si="3"/>
      </c>
      <c r="K7" s="31">
        <f t="shared" si="4"/>
      </c>
    </row>
    <row r="8" spans="2:11" ht="12.75">
      <c r="B8" s="20">
        <f t="shared" si="0"/>
        <v>730</v>
      </c>
      <c r="C8" s="4"/>
      <c r="D8" s="13">
        <f t="shared" si="1"/>
      </c>
      <c r="E8" s="30"/>
      <c r="F8" s="30"/>
      <c r="G8" s="6"/>
      <c r="I8" s="31">
        <f t="shared" si="2"/>
      </c>
      <c r="J8" s="31">
        <f t="shared" si="3"/>
      </c>
      <c r="K8" s="31">
        <f t="shared" si="4"/>
      </c>
    </row>
    <row r="9" spans="2:11" ht="12.75">
      <c r="B9" s="20">
        <f t="shared" si="0"/>
        <v>730</v>
      </c>
      <c r="C9" s="4"/>
      <c r="D9" s="13">
        <f t="shared" si="1"/>
      </c>
      <c r="E9" s="30"/>
      <c r="F9" s="30"/>
      <c r="G9" s="6"/>
      <c r="I9" s="31">
        <f t="shared" si="2"/>
      </c>
      <c r="J9" s="31">
        <f t="shared" si="3"/>
      </c>
      <c r="K9" s="31">
        <f t="shared" si="4"/>
      </c>
    </row>
    <row r="10" spans="2:11" ht="12.75">
      <c r="B10" s="20">
        <f t="shared" si="0"/>
        <v>41978</v>
      </c>
      <c r="C10" s="4">
        <v>41248</v>
      </c>
      <c r="D10" s="13" t="str">
        <f t="shared" si="1"/>
        <v>1 god. 11 mj. i 10 dana</v>
      </c>
      <c r="E10" s="30"/>
      <c r="F10" s="30"/>
      <c r="G10" s="6"/>
      <c r="I10" s="31">
        <f t="shared" si="2"/>
        <v>1</v>
      </c>
      <c r="J10" s="31">
        <f>IF(AND($B$1&lt;&gt;"",B10&lt;&gt;""),IF(B10&gt;$B$1,IF(B10&lt;&gt;"",DATEDIF($B$1,B10,"ym")),""))</f>
        <v>11</v>
      </c>
      <c r="K10" s="31">
        <f t="shared" si="4"/>
        <v>10</v>
      </c>
    </row>
    <row r="11" spans="2:11" ht="12.75">
      <c r="B11" s="20">
        <f t="shared" si="0"/>
        <v>730</v>
      </c>
      <c r="C11" s="4"/>
      <c r="D11" s="13">
        <f t="shared" si="1"/>
      </c>
      <c r="E11" s="30"/>
      <c r="F11" s="30"/>
      <c r="G11" s="6"/>
      <c r="I11" s="31">
        <f t="shared" si="2"/>
      </c>
      <c r="J11" s="31">
        <f t="shared" si="3"/>
      </c>
      <c r="K11" s="31">
        <f t="shared" si="4"/>
      </c>
    </row>
    <row r="12" spans="2:11" ht="12.75">
      <c r="B12" s="20">
        <f t="shared" si="0"/>
        <v>730</v>
      </c>
      <c r="C12" s="4"/>
      <c r="D12" s="13"/>
      <c r="E12" s="30"/>
      <c r="F12" s="30"/>
      <c r="G12" s="6"/>
      <c r="I12" s="31">
        <f t="shared" si="2"/>
      </c>
      <c r="J12" s="31">
        <f t="shared" si="3"/>
      </c>
      <c r="K12" s="31">
        <f t="shared" si="4"/>
      </c>
    </row>
    <row r="13" spans="2:11" ht="12.75">
      <c r="B13" s="20">
        <f t="shared" si="0"/>
        <v>730</v>
      </c>
      <c r="C13" s="4"/>
      <c r="D13" s="13"/>
      <c r="E13" s="30"/>
      <c r="F13" s="30"/>
      <c r="G13" s="6"/>
      <c r="I13" s="31">
        <f t="shared" si="2"/>
      </c>
      <c r="J13" s="31">
        <f t="shared" si="3"/>
      </c>
      <c r="K13" s="31">
        <f t="shared" si="4"/>
      </c>
    </row>
    <row r="14" spans="2:11" ht="12.75">
      <c r="B14" s="20">
        <f t="shared" si="0"/>
        <v>730</v>
      </c>
      <c r="C14" s="4"/>
      <c r="D14" s="13"/>
      <c r="E14" s="30"/>
      <c r="F14" s="30"/>
      <c r="G14" s="6"/>
      <c r="I14" s="31">
        <f t="shared" si="2"/>
      </c>
      <c r="J14" s="31">
        <f t="shared" si="3"/>
      </c>
      <c r="K14" s="31">
        <f t="shared" si="4"/>
      </c>
    </row>
    <row r="15" spans="2:11" ht="12.75">
      <c r="B15" s="20">
        <f t="shared" si="0"/>
        <v>730</v>
      </c>
      <c r="C15" s="4"/>
      <c r="D15" s="13"/>
      <c r="E15" s="30"/>
      <c r="F15" s="30"/>
      <c r="G15" s="6"/>
      <c r="I15" s="31">
        <f t="shared" si="2"/>
      </c>
      <c r="J15" s="31">
        <f t="shared" si="3"/>
      </c>
      <c r="K15" s="31">
        <f t="shared" si="4"/>
      </c>
    </row>
    <row r="16" spans="2:11" ht="12.75">
      <c r="B16" s="20">
        <f t="shared" si="0"/>
        <v>730</v>
      </c>
      <c r="C16" s="4"/>
      <c r="D16" s="13"/>
      <c r="E16" s="30"/>
      <c r="F16" s="30"/>
      <c r="G16" s="6"/>
      <c r="I16" s="31">
        <f t="shared" si="2"/>
      </c>
      <c r="J16" s="31">
        <f t="shared" si="3"/>
      </c>
      <c r="K16" s="31">
        <f t="shared" si="4"/>
      </c>
    </row>
    <row r="17" spans="2:11" ht="12.75">
      <c r="B17" s="20">
        <f t="shared" si="0"/>
        <v>730</v>
      </c>
      <c r="C17" s="4"/>
      <c r="D17" s="13"/>
      <c r="E17" s="30"/>
      <c r="F17" s="30"/>
      <c r="G17" s="6"/>
      <c r="I17" s="31">
        <f t="shared" si="2"/>
      </c>
      <c r="J17" s="31">
        <f t="shared" si="3"/>
      </c>
      <c r="K17" s="31">
        <f t="shared" si="4"/>
      </c>
    </row>
    <row r="18" spans="2:11" ht="12.75">
      <c r="B18" s="20">
        <f t="shared" si="0"/>
        <v>730</v>
      </c>
      <c r="C18" s="7"/>
      <c r="D18" s="13">
        <f aca="true" t="shared" si="5" ref="D18:D23">IF(AND($B$1&lt;&gt;"",B18&lt;&gt;""),IF(B18&gt;$B$1,DATEDIF($B$1,B18,"y")&amp;" god. "&amp;DATEDIF($B$1,B18,"ym")&amp;" mj. i "&amp;DATEDIF($B$1,B18,"md")&amp;" dana",""),"")</f>
      </c>
      <c r="E18" s="30"/>
      <c r="F18" s="30"/>
      <c r="G18" s="6"/>
      <c r="I18" s="31">
        <f t="shared" si="2"/>
      </c>
      <c r="J18" s="31">
        <f t="shared" si="3"/>
      </c>
      <c r="K18" s="31">
        <f t="shared" si="4"/>
      </c>
    </row>
    <row r="19" spans="2:11" ht="12.75">
      <c r="B19" s="20">
        <f t="shared" si="0"/>
        <v>730</v>
      </c>
      <c r="C19" s="7"/>
      <c r="D19" s="13">
        <f t="shared" si="5"/>
      </c>
      <c r="E19" s="30"/>
      <c r="F19" s="30"/>
      <c r="G19" s="6"/>
      <c r="I19" s="31">
        <f t="shared" si="2"/>
      </c>
      <c r="J19" s="31">
        <f t="shared" si="3"/>
      </c>
      <c r="K19" s="31">
        <f t="shared" si="4"/>
      </c>
    </row>
    <row r="20" spans="2:11" ht="12.75">
      <c r="B20" s="20">
        <f t="shared" si="0"/>
        <v>730</v>
      </c>
      <c r="C20" s="7"/>
      <c r="D20" s="13">
        <f t="shared" si="5"/>
      </c>
      <c r="E20" s="30"/>
      <c r="F20" s="30"/>
      <c r="G20" s="6"/>
      <c r="I20" s="31">
        <f t="shared" si="2"/>
      </c>
      <c r="J20" s="31">
        <f t="shared" si="3"/>
      </c>
      <c r="K20" s="31">
        <f t="shared" si="4"/>
      </c>
    </row>
    <row r="21" spans="2:11" ht="12.75">
      <c r="B21" s="20">
        <f t="shared" si="0"/>
        <v>730</v>
      </c>
      <c r="C21" s="7"/>
      <c r="D21" s="13">
        <f t="shared" si="5"/>
      </c>
      <c r="E21" s="30"/>
      <c r="F21" s="30"/>
      <c r="G21" s="6"/>
      <c r="I21" s="31">
        <f t="shared" si="2"/>
      </c>
      <c r="J21" s="31">
        <f t="shared" si="3"/>
      </c>
      <c r="K21" s="31">
        <f t="shared" si="4"/>
      </c>
    </row>
    <row r="22" spans="2:11" ht="12.75">
      <c r="B22" s="20">
        <f t="shared" si="0"/>
        <v>730</v>
      </c>
      <c r="C22" s="7"/>
      <c r="D22" s="13">
        <f t="shared" si="5"/>
      </c>
      <c r="E22" s="30"/>
      <c r="F22" s="30"/>
      <c r="G22" s="6"/>
      <c r="I22" s="31">
        <f t="shared" si="2"/>
      </c>
      <c r="J22" s="31">
        <f t="shared" si="3"/>
      </c>
      <c r="K22" s="31">
        <f t="shared" si="4"/>
      </c>
    </row>
    <row r="23" spans="2:11" ht="12.75">
      <c r="B23" s="20">
        <f t="shared" si="0"/>
        <v>730</v>
      </c>
      <c r="C23" s="7"/>
      <c r="D23" s="13">
        <f t="shared" si="5"/>
      </c>
      <c r="E23" s="30"/>
      <c r="F23" s="30"/>
      <c r="G23" s="6"/>
      <c r="I23" s="31">
        <f t="shared" si="2"/>
      </c>
      <c r="J23" s="31">
        <f t="shared" si="3"/>
      </c>
      <c r="K23" s="31">
        <f t="shared" si="4"/>
      </c>
    </row>
    <row r="24" spans="2:11" ht="12.75">
      <c r="B24" s="20">
        <f t="shared" si="0"/>
        <v>730</v>
      </c>
      <c r="C24" s="7"/>
      <c r="D24" s="5"/>
      <c r="E24" s="30"/>
      <c r="F24" s="30"/>
      <c r="G24" s="6"/>
      <c r="I24" s="31">
        <f t="shared" si="2"/>
      </c>
      <c r="J24" s="31">
        <f t="shared" si="3"/>
      </c>
      <c r="K24" s="31">
        <f t="shared" si="4"/>
      </c>
    </row>
    <row r="25" spans="2:11" ht="12.75">
      <c r="B25" s="20">
        <f t="shared" si="0"/>
        <v>730</v>
      </c>
      <c r="C25" s="7"/>
      <c r="D25" s="5"/>
      <c r="E25" s="30"/>
      <c r="F25" s="30"/>
      <c r="G25" s="6"/>
      <c r="I25" s="31">
        <f t="shared" si="2"/>
      </c>
      <c r="J25" s="31">
        <f t="shared" si="3"/>
      </c>
      <c r="K25" s="31">
        <f t="shared" si="4"/>
      </c>
    </row>
    <row r="26" spans="2:11" ht="12.75">
      <c r="B26" s="20">
        <f t="shared" si="0"/>
        <v>730</v>
      </c>
      <c r="C26" s="7"/>
      <c r="D26" s="5"/>
      <c r="E26" s="30"/>
      <c r="F26" s="30"/>
      <c r="G26" s="6"/>
      <c r="I26" s="31">
        <f t="shared" si="2"/>
      </c>
      <c r="J26" s="31">
        <f t="shared" si="3"/>
      </c>
      <c r="K26" s="31">
        <f t="shared" si="4"/>
      </c>
    </row>
    <row r="27" spans="2:11" ht="12.75">
      <c r="B27" s="20">
        <f t="shared" si="0"/>
        <v>730</v>
      </c>
      <c r="C27" s="7"/>
      <c r="D27" s="5"/>
      <c r="E27" s="30"/>
      <c r="F27" s="30"/>
      <c r="G27" s="6"/>
      <c r="I27" s="31">
        <f t="shared" si="2"/>
      </c>
      <c r="J27" s="31">
        <f t="shared" si="3"/>
      </c>
      <c r="K27" s="31">
        <f t="shared" si="4"/>
      </c>
    </row>
    <row r="28" spans="2:11" ht="12.75">
      <c r="B28" s="20">
        <f t="shared" si="0"/>
        <v>730</v>
      </c>
      <c r="C28" s="7"/>
      <c r="D28" s="5"/>
      <c r="E28" s="30"/>
      <c r="F28" s="30"/>
      <c r="G28" s="6"/>
      <c r="I28" s="31">
        <f t="shared" si="2"/>
      </c>
      <c r="J28" s="31">
        <f t="shared" si="3"/>
      </c>
      <c r="K28" s="31">
        <f t="shared" si="4"/>
      </c>
    </row>
    <row r="29" spans="2:11" ht="12.75">
      <c r="B29" s="20">
        <f t="shared" si="0"/>
        <v>730</v>
      </c>
      <c r="C29" s="7"/>
      <c r="D29" s="5"/>
      <c r="E29" s="30"/>
      <c r="F29" s="30"/>
      <c r="G29" s="6"/>
      <c r="I29" s="31">
        <f t="shared" si="2"/>
      </c>
      <c r="J29" s="31">
        <f t="shared" si="3"/>
      </c>
      <c r="K29" s="31">
        <f t="shared" si="4"/>
      </c>
    </row>
    <row r="30" spans="2:11" ht="12.75">
      <c r="B30" s="20">
        <f t="shared" si="0"/>
        <v>730</v>
      </c>
      <c r="C30" s="7"/>
      <c r="D30" s="5"/>
      <c r="E30" s="30"/>
      <c r="F30" s="30"/>
      <c r="G30" s="6"/>
      <c r="I30" s="31">
        <f t="shared" si="2"/>
      </c>
      <c r="J30" s="31">
        <f t="shared" si="3"/>
      </c>
      <c r="K30" s="31">
        <f t="shared" si="4"/>
      </c>
    </row>
    <row r="31" spans="2:11" ht="12.75">
      <c r="B31" s="20">
        <f t="shared" si="0"/>
        <v>730</v>
      </c>
      <c r="C31" s="7"/>
      <c r="D31" s="5"/>
      <c r="E31" s="30"/>
      <c r="F31" s="30"/>
      <c r="G31" s="6"/>
      <c r="I31" s="31">
        <f t="shared" si="2"/>
      </c>
      <c r="J31" s="31">
        <f t="shared" si="3"/>
      </c>
      <c r="K31" s="31">
        <f t="shared" si="4"/>
      </c>
    </row>
    <row r="32" spans="2:11" ht="12.75">
      <c r="B32" s="20">
        <f t="shared" si="0"/>
        <v>730</v>
      </c>
      <c r="C32" s="7"/>
      <c r="D32" s="5"/>
      <c r="E32" s="30"/>
      <c r="F32" s="30"/>
      <c r="G32" s="6"/>
      <c r="I32" s="31">
        <f t="shared" si="2"/>
      </c>
      <c r="J32" s="31">
        <f t="shared" si="3"/>
      </c>
      <c r="K32" s="31">
        <f t="shared" si="4"/>
      </c>
    </row>
    <row r="33" spans="2:11" ht="12.75">
      <c r="B33" s="20">
        <f t="shared" si="0"/>
        <v>730</v>
      </c>
      <c r="C33" s="7"/>
      <c r="D33" s="5"/>
      <c r="E33" s="30"/>
      <c r="F33" s="30"/>
      <c r="G33" s="6"/>
      <c r="I33" s="31">
        <f t="shared" si="2"/>
      </c>
      <c r="J33" s="31">
        <f t="shared" si="3"/>
      </c>
      <c r="K33" s="31">
        <f t="shared" si="4"/>
      </c>
    </row>
    <row r="34" spans="2:11" ht="12.75">
      <c r="B34" s="20">
        <f t="shared" si="0"/>
        <v>730</v>
      </c>
      <c r="C34" s="7"/>
      <c r="D34" s="5"/>
      <c r="E34" s="30"/>
      <c r="F34" s="30"/>
      <c r="G34" s="6"/>
      <c r="I34" s="31">
        <f t="shared" si="2"/>
      </c>
      <c r="J34" s="31">
        <f t="shared" si="3"/>
      </c>
      <c r="K34" s="31">
        <f t="shared" si="4"/>
      </c>
    </row>
    <row r="35" spans="2:11" ht="12.75">
      <c r="B35" s="20">
        <f t="shared" si="0"/>
        <v>730</v>
      </c>
      <c r="C35" s="7"/>
      <c r="D35" s="5"/>
      <c r="E35" s="30"/>
      <c r="F35" s="30"/>
      <c r="G35" s="6"/>
      <c r="I35" s="31">
        <f t="shared" si="2"/>
      </c>
      <c r="J35" s="31">
        <f t="shared" si="3"/>
      </c>
      <c r="K35" s="31">
        <f t="shared" si="4"/>
      </c>
    </row>
    <row r="36" spans="2:11" ht="12.75">
      <c r="B36" s="20">
        <f t="shared" si="0"/>
        <v>730</v>
      </c>
      <c r="C36" s="7"/>
      <c r="D36" s="5"/>
      <c r="E36" s="30"/>
      <c r="F36" s="30"/>
      <c r="G36" s="6"/>
      <c r="I36" s="31">
        <f t="shared" si="2"/>
      </c>
      <c r="J36" s="31">
        <f t="shared" si="3"/>
      </c>
      <c r="K36" s="31">
        <f t="shared" si="4"/>
      </c>
    </row>
    <row r="37" spans="2:11" ht="12.75">
      <c r="B37" s="20">
        <f t="shared" si="0"/>
        <v>730</v>
      </c>
      <c r="C37" s="7"/>
      <c r="D37" s="5"/>
      <c r="E37" s="30"/>
      <c r="F37" s="30"/>
      <c r="G37" s="6"/>
      <c r="I37" s="31">
        <f t="shared" si="2"/>
      </c>
      <c r="J37" s="31">
        <f t="shared" si="3"/>
      </c>
      <c r="K37" s="31">
        <f t="shared" si="4"/>
      </c>
    </row>
    <row r="38" spans="2:11" ht="12.75">
      <c r="B38" s="20">
        <f t="shared" si="0"/>
        <v>730</v>
      </c>
      <c r="C38" s="7"/>
      <c r="D38" s="5"/>
      <c r="E38" s="30"/>
      <c r="F38" s="30"/>
      <c r="G38" s="6"/>
      <c r="I38" s="31">
        <f t="shared" si="2"/>
      </c>
      <c r="J38" s="31">
        <f t="shared" si="3"/>
      </c>
      <c r="K38" s="31">
        <f t="shared" si="4"/>
      </c>
    </row>
    <row r="39" spans="2:11" ht="12.75">
      <c r="B39" s="20">
        <f t="shared" si="0"/>
        <v>730</v>
      </c>
      <c r="C39" s="7"/>
      <c r="D39" s="5"/>
      <c r="E39" s="5"/>
      <c r="F39" s="5"/>
      <c r="G39" s="6"/>
      <c r="I39" s="31">
        <f t="shared" si="2"/>
      </c>
      <c r="J39" s="31">
        <f t="shared" si="3"/>
      </c>
      <c r="K39" s="31">
        <f t="shared" si="4"/>
      </c>
    </row>
    <row r="40" spans="2:11" ht="12.75">
      <c r="B40" s="20">
        <f t="shared" si="0"/>
        <v>730</v>
      </c>
      <c r="C40" s="7"/>
      <c r="D40" s="5"/>
      <c r="E40" s="5"/>
      <c r="F40" s="5"/>
      <c r="G40" s="6"/>
      <c r="I40" s="31">
        <f t="shared" si="2"/>
      </c>
      <c r="J40" s="31">
        <f t="shared" si="3"/>
      </c>
      <c r="K40" s="31">
        <f t="shared" si="4"/>
      </c>
    </row>
    <row r="41" spans="2:11" ht="12.75">
      <c r="B41" s="20">
        <f t="shared" si="0"/>
        <v>730</v>
      </c>
      <c r="C41" s="7"/>
      <c r="D41" s="5"/>
      <c r="E41" s="5"/>
      <c r="F41" s="5"/>
      <c r="G41" s="6"/>
      <c r="I41" s="31">
        <f t="shared" si="2"/>
      </c>
      <c r="J41" s="31">
        <f t="shared" si="3"/>
      </c>
      <c r="K41" s="31">
        <f t="shared" si="4"/>
      </c>
    </row>
    <row r="42" spans="2:11" ht="12.75">
      <c r="B42" s="20">
        <f t="shared" si="0"/>
        <v>730</v>
      </c>
      <c r="C42" s="7"/>
      <c r="D42" s="5"/>
      <c r="E42" s="5"/>
      <c r="F42" s="5"/>
      <c r="G42" s="6"/>
      <c r="I42" s="31">
        <f t="shared" si="2"/>
      </c>
      <c r="J42" s="31">
        <f t="shared" si="3"/>
      </c>
      <c r="K42" s="31">
        <f t="shared" si="4"/>
      </c>
    </row>
    <row r="43" spans="2:11" ht="12.75">
      <c r="B43" s="20">
        <f t="shared" si="0"/>
        <v>730</v>
      </c>
      <c r="C43" s="7"/>
      <c r="D43" s="5"/>
      <c r="E43" s="5"/>
      <c r="F43" s="5"/>
      <c r="G43" s="6"/>
      <c r="I43" s="34">
        <f>SUM(I4:I42)+TRUNC(SUM(J4:J42)/12)</f>
        <v>4</v>
      </c>
      <c r="J43" s="34">
        <f>MOD(SUM(J4:J42)+TRUNC(SUM(K4:K42)/30),12)</f>
        <v>7</v>
      </c>
      <c r="K43" s="34">
        <f>MOD(SUM(K4:K42),30)</f>
        <v>1</v>
      </c>
    </row>
    <row r="44" spans="2:7" ht="13.5" thickBot="1">
      <c r="B44" s="20">
        <f t="shared" si="0"/>
        <v>730</v>
      </c>
      <c r="C44" s="8"/>
      <c r="D44" s="9"/>
      <c r="E44" s="9"/>
      <c r="F44" s="9"/>
      <c r="G44" s="10"/>
    </row>
    <row r="45" spans="3:7" ht="12.75">
      <c r="C45" s="18"/>
      <c r="D45" s="18"/>
      <c r="E45" s="18"/>
      <c r="F45" s="18"/>
      <c r="G45" s="18"/>
    </row>
    <row r="46" spans="3:7" ht="12.75">
      <c r="C46" s="18"/>
      <c r="D46" s="18"/>
      <c r="E46" s="18"/>
      <c r="F46" s="18"/>
      <c r="G46" s="18"/>
    </row>
    <row r="47" spans="3:7" ht="12.75">
      <c r="C47" s="18"/>
      <c r="D47" s="18"/>
      <c r="E47" s="18"/>
      <c r="F47" s="18"/>
      <c r="G47" s="18"/>
    </row>
    <row r="48" spans="3:7" ht="12.75">
      <c r="C48" s="18"/>
      <c r="D48" s="18"/>
      <c r="E48" s="18"/>
      <c r="F48" s="18"/>
      <c r="G48" s="18"/>
    </row>
    <row r="49" spans="3:7" ht="12.75">
      <c r="C49" s="18"/>
      <c r="D49" s="18"/>
      <c r="E49" s="18"/>
      <c r="F49" s="18"/>
      <c r="G49" s="18"/>
    </row>
    <row r="50" spans="3:7" ht="12.75">
      <c r="C50" s="18"/>
      <c r="D50" s="18"/>
      <c r="E50" s="18"/>
      <c r="F50" s="18"/>
      <c r="G50" s="18"/>
    </row>
    <row r="51" spans="3:7" ht="12.75">
      <c r="C51" s="18"/>
      <c r="D51" s="18"/>
      <c r="E51" s="18"/>
      <c r="F51" s="18"/>
      <c r="G51" s="18"/>
    </row>
    <row r="52" spans="3:7" ht="12.75">
      <c r="C52" s="18"/>
      <c r="D52" s="18"/>
      <c r="E52" s="18"/>
      <c r="F52" s="18"/>
      <c r="G52" s="18"/>
    </row>
    <row r="53" spans="3:7" ht="12.75">
      <c r="C53" s="18"/>
      <c r="D53" s="18"/>
      <c r="E53" s="18"/>
      <c r="F53" s="18"/>
      <c r="G53" s="18"/>
    </row>
    <row r="54" spans="3:7" ht="12.75">
      <c r="C54" s="18"/>
      <c r="D54" s="18"/>
      <c r="E54" s="18"/>
      <c r="F54" s="18"/>
      <c r="G54" s="18"/>
    </row>
    <row r="55" spans="3:7" ht="12.75">
      <c r="C55" s="18"/>
      <c r="D55" s="18"/>
      <c r="E55" s="18"/>
      <c r="F55" s="18"/>
      <c r="G55" s="18"/>
    </row>
    <row r="56" spans="3:7" ht="12.75">
      <c r="C56" s="18"/>
      <c r="D56" s="18"/>
      <c r="E56" s="18"/>
      <c r="F56" s="18"/>
      <c r="G56" s="18"/>
    </row>
    <row r="57" spans="3:7" ht="12.75">
      <c r="C57" s="18"/>
      <c r="D57" s="18"/>
      <c r="E57" s="18"/>
      <c r="F57" s="18"/>
      <c r="G57" s="18"/>
    </row>
    <row r="58" spans="3:7" ht="12.75">
      <c r="C58" s="18"/>
      <c r="D58" s="18"/>
      <c r="E58" s="18"/>
      <c r="F58" s="18"/>
      <c r="G58" s="18"/>
    </row>
    <row r="59" spans="3:7" ht="12.75">
      <c r="C59" s="18"/>
      <c r="D59" s="18"/>
      <c r="E59" s="18"/>
      <c r="F59" s="18"/>
      <c r="G59" s="18"/>
    </row>
    <row r="60" spans="3:7" ht="12.75">
      <c r="C60" s="18"/>
      <c r="D60" s="18"/>
      <c r="E60" s="18"/>
      <c r="F60" s="18"/>
      <c r="G60" s="18"/>
    </row>
    <row r="61" spans="3:7" ht="12.75">
      <c r="C61" s="18"/>
      <c r="D61" s="18"/>
      <c r="E61" s="18"/>
      <c r="F61" s="18"/>
      <c r="G61" s="18"/>
    </row>
    <row r="62" spans="3:7" ht="12.75">
      <c r="C62" s="18"/>
      <c r="D62" s="18"/>
      <c r="E62" s="18"/>
      <c r="F62" s="18"/>
      <c r="G62" s="18"/>
    </row>
    <row r="63" spans="3:7" ht="12.75">
      <c r="C63" s="18"/>
      <c r="D63" s="18"/>
      <c r="E63" s="18"/>
      <c r="F63" s="18"/>
      <c r="G63" s="18"/>
    </row>
    <row r="64" spans="3:7" ht="12.75">
      <c r="C64" s="18"/>
      <c r="D64" s="18"/>
      <c r="E64" s="18"/>
      <c r="F64" s="18"/>
      <c r="G64" s="18"/>
    </row>
    <row r="65" spans="3:7" ht="12.75">
      <c r="C65" s="18"/>
      <c r="D65" s="18"/>
      <c r="E65" s="18"/>
      <c r="F65" s="18"/>
      <c r="G65" s="18"/>
    </row>
    <row r="66" spans="3:7" ht="12.75">
      <c r="C66" s="18"/>
      <c r="D66" s="18"/>
      <c r="E66" s="18"/>
      <c r="F66" s="18"/>
      <c r="G66" s="18"/>
    </row>
    <row r="67" spans="3:7" ht="12.75">
      <c r="C67" s="18"/>
      <c r="D67" s="18"/>
      <c r="E67" s="18"/>
      <c r="F67" s="18"/>
      <c r="G67" s="18"/>
    </row>
    <row r="68" spans="3:7" ht="12.75">
      <c r="C68" s="18"/>
      <c r="D68" s="18"/>
      <c r="E68" s="18"/>
      <c r="F68" s="18"/>
      <c r="G68" s="18"/>
    </row>
    <row r="69" spans="3:7" ht="12.75">
      <c r="C69" s="18"/>
      <c r="D69" s="18"/>
      <c r="E69" s="18"/>
      <c r="F69" s="18"/>
      <c r="G69" s="18"/>
    </row>
    <row r="70" spans="3:7" ht="12.75">
      <c r="C70" s="18"/>
      <c r="D70" s="18"/>
      <c r="E70" s="18"/>
      <c r="F70" s="18"/>
      <c r="G70" s="18"/>
    </row>
    <row r="71" spans="3:7" ht="12.75">
      <c r="C71" s="18"/>
      <c r="D71" s="18"/>
      <c r="E71" s="18"/>
      <c r="F71" s="18"/>
      <c r="G71" s="18"/>
    </row>
    <row r="72" spans="3:7" ht="12.75">
      <c r="C72" s="18"/>
      <c r="D72" s="18"/>
      <c r="E72" s="18"/>
      <c r="F72" s="18"/>
      <c r="G72" s="18"/>
    </row>
    <row r="73" spans="3:7" ht="12.75">
      <c r="C73" s="18"/>
      <c r="D73" s="18"/>
      <c r="E73" s="18"/>
      <c r="F73" s="18"/>
      <c r="G73" s="18"/>
    </row>
    <row r="74" spans="3:7" ht="12.75">
      <c r="C74" s="18"/>
      <c r="D74" s="18"/>
      <c r="E74" s="18"/>
      <c r="F74" s="18"/>
      <c r="G74" s="18"/>
    </row>
    <row r="75" spans="3:7" ht="12.75">
      <c r="C75" s="18"/>
      <c r="D75" s="18"/>
      <c r="E75" s="18"/>
      <c r="F75" s="18"/>
      <c r="G75" s="18"/>
    </row>
    <row r="76" spans="3:7" ht="12.75">
      <c r="C76" s="18"/>
      <c r="D76" s="18"/>
      <c r="E76" s="18"/>
      <c r="F76" s="18"/>
      <c r="G76" s="18"/>
    </row>
    <row r="77" spans="3:7" ht="12.75">
      <c r="C77" s="18"/>
      <c r="D77" s="18"/>
      <c r="E77" s="18"/>
      <c r="F77" s="18"/>
      <c r="G77" s="18"/>
    </row>
    <row r="78" spans="3:7" ht="12.75">
      <c r="C78" s="18"/>
      <c r="D78" s="18"/>
      <c r="E78" s="18"/>
      <c r="F78" s="18"/>
      <c r="G78" s="18"/>
    </row>
    <row r="79" spans="3:7" ht="12.75">
      <c r="C79" s="18"/>
      <c r="D79" s="18"/>
      <c r="E79" s="18"/>
      <c r="F79" s="18"/>
      <c r="G79" s="18"/>
    </row>
    <row r="80" spans="3:7" ht="12.75">
      <c r="C80" s="18"/>
      <c r="D80" s="18"/>
      <c r="E80" s="18"/>
      <c r="F80" s="18"/>
      <c r="G80" s="18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 -</cp:lastModifiedBy>
  <dcterms:created xsi:type="dcterms:W3CDTF">2012-12-25T10:06:28Z</dcterms:created>
  <dcterms:modified xsi:type="dcterms:W3CDTF">2012-12-25T21:44:03Z</dcterms:modified>
  <cp:category/>
  <cp:version/>
  <cp:contentType/>
  <cp:contentStatus/>
</cp:coreProperties>
</file>