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Popis" sheetId="3" r:id="rId1"/>
  </sheets>
  <calcPr calcId="124519"/>
</workbook>
</file>

<file path=xl/calcChain.xml><?xml version="1.0" encoding="utf-8"?>
<calcChain xmlns="http://schemas.openxmlformats.org/spreadsheetml/2006/main">
  <c r="D373" i="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G12"/>
  <c r="I373" l="1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59"/>
  <c r="G258"/>
  <c r="G257"/>
  <c r="G256"/>
  <c r="G255"/>
  <c r="G254"/>
  <c r="G253"/>
  <c r="G252"/>
  <c r="G251"/>
  <c r="G250"/>
  <c r="G249"/>
  <c r="G248"/>
  <c r="G247"/>
  <c r="G246"/>
  <c r="G245"/>
  <c r="G244"/>
  <c r="K244" s="1"/>
  <c r="G243"/>
  <c r="K243" s="1"/>
  <c r="G242"/>
  <c r="K242" s="1"/>
  <c r="G241"/>
  <c r="K241" s="1"/>
  <c r="G240"/>
  <c r="K240" s="1"/>
  <c r="G221"/>
  <c r="K221" s="1"/>
  <c r="G220"/>
  <c r="K220" s="1"/>
  <c r="G219"/>
  <c r="K219" s="1"/>
  <c r="G218"/>
  <c r="K218" s="1"/>
  <c r="G217"/>
  <c r="K217" s="1"/>
  <c r="G216"/>
  <c r="K216" s="1"/>
  <c r="G215"/>
  <c r="K215" s="1"/>
  <c r="G214"/>
  <c r="K214" s="1"/>
  <c r="G213"/>
  <c r="K213" s="1"/>
  <c r="G212"/>
  <c r="K212" s="1"/>
  <c r="G211"/>
  <c r="K211" s="1"/>
  <c r="G210"/>
  <c r="K210" s="1"/>
  <c r="G209"/>
  <c r="K209" s="1"/>
  <c r="G208"/>
  <c r="K208" s="1"/>
  <c r="G207"/>
  <c r="K207" s="1"/>
  <c r="G206"/>
  <c r="K206" s="1"/>
  <c r="G205"/>
  <c r="K205" s="1"/>
  <c r="G204"/>
  <c r="K204" s="1"/>
  <c r="G203"/>
  <c r="K203" s="1"/>
  <c r="G202"/>
  <c r="K202" s="1"/>
  <c r="G183"/>
  <c r="K183" s="1"/>
  <c r="G182"/>
  <c r="K182" s="1"/>
  <c r="G181"/>
  <c r="K181" s="1"/>
  <c r="G180"/>
  <c r="K180" s="1"/>
  <c r="G179"/>
  <c r="K179" s="1"/>
  <c r="G178"/>
  <c r="K178" s="1"/>
  <c r="G177"/>
  <c r="K177" s="1"/>
  <c r="G176"/>
  <c r="K176" s="1"/>
  <c r="G175"/>
  <c r="K175" s="1"/>
  <c r="G174"/>
  <c r="K174" s="1"/>
  <c r="G173"/>
  <c r="K173" s="1"/>
  <c r="G172"/>
  <c r="K172" s="1"/>
  <c r="G171"/>
  <c r="K171" s="1"/>
  <c r="G170"/>
  <c r="K170" s="1"/>
  <c r="G169"/>
  <c r="K169" s="1"/>
  <c r="G168"/>
  <c r="K168" s="1"/>
  <c r="G167"/>
  <c r="K167" s="1"/>
  <c r="G166"/>
  <c r="K166" s="1"/>
  <c r="G165"/>
  <c r="K165" s="1"/>
  <c r="G164"/>
  <c r="K164" s="1"/>
  <c r="G145"/>
  <c r="K145" s="1"/>
  <c r="G144"/>
  <c r="K144" s="1"/>
  <c r="G143"/>
  <c r="K143" s="1"/>
  <c r="G142"/>
  <c r="K142" s="1"/>
  <c r="G141"/>
  <c r="K141" s="1"/>
  <c r="G140"/>
  <c r="K140" s="1"/>
  <c r="G139"/>
  <c r="K139" s="1"/>
  <c r="G138"/>
  <c r="K138" s="1"/>
  <c r="G137"/>
  <c r="K137" s="1"/>
  <c r="G136"/>
  <c r="K136" s="1"/>
  <c r="G135"/>
  <c r="K135" s="1"/>
  <c r="G134"/>
  <c r="K134" s="1"/>
  <c r="G133"/>
  <c r="K133" s="1"/>
  <c r="G132"/>
  <c r="K132" s="1"/>
  <c r="G131"/>
  <c r="K131" s="1"/>
  <c r="G130"/>
  <c r="K130" s="1"/>
  <c r="G129"/>
  <c r="K129" s="1"/>
  <c r="G128"/>
  <c r="K128" s="1"/>
  <c r="G127"/>
  <c r="K127" s="1"/>
  <c r="G126"/>
  <c r="K126" s="1"/>
  <c r="G107"/>
  <c r="K107" s="1"/>
  <c r="G106"/>
  <c r="K106" s="1"/>
  <c r="G105"/>
  <c r="K105" s="1"/>
  <c r="G104"/>
  <c r="K104" s="1"/>
  <c r="G103"/>
  <c r="K103" s="1"/>
  <c r="G102"/>
  <c r="K102" s="1"/>
  <c r="G101"/>
  <c r="K101" s="1"/>
  <c r="G100"/>
  <c r="K100" s="1"/>
  <c r="G99"/>
  <c r="K99" s="1"/>
  <c r="G98"/>
  <c r="K98" s="1"/>
  <c r="G97"/>
  <c r="K97" s="1"/>
  <c r="G96"/>
  <c r="K96" s="1"/>
  <c r="G95"/>
  <c r="K95" s="1"/>
  <c r="G94"/>
  <c r="K94" s="1"/>
  <c r="G93"/>
  <c r="K93" s="1"/>
  <c r="G92"/>
  <c r="K92" s="1"/>
  <c r="G91"/>
  <c r="K91" s="1"/>
  <c r="G90"/>
  <c r="K90" s="1"/>
  <c r="G89"/>
  <c r="K89" s="1"/>
  <c r="G88"/>
  <c r="K88" s="1"/>
  <c r="L75"/>
  <c r="L113" s="1"/>
  <c r="L151" s="1"/>
  <c r="L189" s="1"/>
  <c r="L227" s="1"/>
  <c r="L265" s="1"/>
  <c r="L303" s="1"/>
  <c r="L341" s="1"/>
  <c r="L379" s="1"/>
  <c r="L45"/>
  <c r="L83" s="1"/>
  <c r="L121" s="1"/>
  <c r="L159" s="1"/>
  <c r="L197" s="1"/>
  <c r="L235" s="1"/>
  <c r="L273" s="1"/>
  <c r="L311" s="1"/>
  <c r="L349" s="1"/>
  <c r="K43"/>
  <c r="K81" s="1"/>
  <c r="K119" s="1"/>
  <c r="K157" s="1"/>
  <c r="K195" s="1"/>
  <c r="K233" s="1"/>
  <c r="K271" s="1"/>
  <c r="K309" s="1"/>
  <c r="K347" s="1"/>
  <c r="K41"/>
  <c r="K79" s="1"/>
  <c r="K117" s="1"/>
  <c r="K155" s="1"/>
  <c r="K193" s="1"/>
  <c r="K231" s="1"/>
  <c r="K269" s="1"/>
  <c r="K307" s="1"/>
  <c r="K345" s="1"/>
  <c r="G45"/>
  <c r="G83" s="1"/>
  <c r="G121" s="1"/>
  <c r="G159" s="1"/>
  <c r="G197" s="1"/>
  <c r="G235" s="1"/>
  <c r="G273" s="1"/>
  <c r="G311" s="1"/>
  <c r="G349" s="1"/>
  <c r="G43"/>
  <c r="G81" s="1"/>
  <c r="G119" s="1"/>
  <c r="G157" s="1"/>
  <c r="G195" s="1"/>
  <c r="G233" s="1"/>
  <c r="G271" s="1"/>
  <c r="G309" s="1"/>
  <c r="G347" s="1"/>
  <c r="A44"/>
  <c r="A82" s="1"/>
  <c r="A120" s="1"/>
  <c r="A158" s="1"/>
  <c r="A196" s="1"/>
  <c r="A234" s="1"/>
  <c r="A272" s="1"/>
  <c r="A310" s="1"/>
  <c r="A348" s="1"/>
  <c r="A41"/>
  <c r="A79" s="1"/>
  <c r="A117" s="1"/>
  <c r="A155" s="1"/>
  <c r="A193" s="1"/>
  <c r="A231" s="1"/>
  <c r="A269" s="1"/>
  <c r="A307" s="1"/>
  <c r="A345" s="1"/>
  <c r="G69"/>
  <c r="K69" s="1"/>
  <c r="G68"/>
  <c r="K68" s="1"/>
  <c r="G67"/>
  <c r="K67" s="1"/>
  <c r="G66"/>
  <c r="K66" s="1"/>
  <c r="G65"/>
  <c r="K65" s="1"/>
  <c r="G64"/>
  <c r="K64" s="1"/>
  <c r="G63"/>
  <c r="K63" s="1"/>
  <c r="G62"/>
  <c r="K62" s="1"/>
  <c r="G61"/>
  <c r="K61" s="1"/>
  <c r="G60"/>
  <c r="K60" s="1"/>
  <c r="G59"/>
  <c r="K59" s="1"/>
  <c r="G58"/>
  <c r="K58" s="1"/>
  <c r="G57"/>
  <c r="K57" s="1"/>
  <c r="G56"/>
  <c r="K56" s="1"/>
  <c r="G55"/>
  <c r="K55" s="1"/>
  <c r="G54"/>
  <c r="K54" s="1"/>
  <c r="G53"/>
  <c r="K53" s="1"/>
  <c r="G52"/>
  <c r="K52" s="1"/>
  <c r="G51"/>
  <c r="K51" s="1"/>
  <c r="G50"/>
  <c r="K50" s="1"/>
  <c r="G31"/>
  <c r="G30"/>
  <c r="K30" s="1"/>
  <c r="G29"/>
  <c r="K29" s="1"/>
  <c r="G28"/>
  <c r="K28" s="1"/>
  <c r="G27"/>
  <c r="K27" s="1"/>
  <c r="G26"/>
  <c r="K26" s="1"/>
  <c r="G25"/>
  <c r="K25" s="1"/>
  <c r="G24"/>
  <c r="K24" s="1"/>
  <c r="G23"/>
  <c r="K23" s="1"/>
  <c r="G22"/>
  <c r="K22" s="1"/>
  <c r="G21"/>
  <c r="K21" s="1"/>
  <c r="G20"/>
  <c r="K20" s="1"/>
  <c r="G19"/>
  <c r="K19" s="1"/>
  <c r="G18"/>
  <c r="K18" s="1"/>
  <c r="G17"/>
  <c r="K17" s="1"/>
  <c r="G16"/>
  <c r="K16" s="1"/>
  <c r="G15"/>
  <c r="K15" s="1"/>
  <c r="G14"/>
  <c r="K14" s="1"/>
  <c r="G13"/>
  <c r="K13" s="1"/>
  <c r="G32"/>
  <c r="G70" s="1"/>
  <c r="J31" l="1"/>
  <c r="K31"/>
  <c r="J245"/>
  <c r="K245"/>
  <c r="J246"/>
  <c r="K246"/>
  <c r="J247"/>
  <c r="K247"/>
  <c r="J248"/>
  <c r="K248"/>
  <c r="J249"/>
  <c r="K249"/>
  <c r="J250"/>
  <c r="K250"/>
  <c r="J251"/>
  <c r="K251"/>
  <c r="J252"/>
  <c r="K252"/>
  <c r="J253"/>
  <c r="K253"/>
  <c r="J254"/>
  <c r="K254"/>
  <c r="J255"/>
  <c r="K255"/>
  <c r="J256"/>
  <c r="K256"/>
  <c r="J257"/>
  <c r="K257"/>
  <c r="J258"/>
  <c r="K258"/>
  <c r="J259"/>
  <c r="K259"/>
  <c r="J278"/>
  <c r="K278"/>
  <c r="J279"/>
  <c r="K279"/>
  <c r="J280"/>
  <c r="K280"/>
  <c r="J281"/>
  <c r="K281"/>
  <c r="J282"/>
  <c r="K282"/>
  <c r="J283"/>
  <c r="K283"/>
  <c r="J284"/>
  <c r="K284"/>
  <c r="J285"/>
  <c r="K285"/>
  <c r="J286"/>
  <c r="K286"/>
  <c r="J287"/>
  <c r="K287"/>
  <c r="J288"/>
  <c r="K288"/>
  <c r="J289"/>
  <c r="K289"/>
  <c r="J290"/>
  <c r="K290"/>
  <c r="J291"/>
  <c r="K291"/>
  <c r="J292"/>
  <c r="K292"/>
  <c r="J293"/>
  <c r="K293"/>
  <c r="J294"/>
  <c r="K294"/>
  <c r="J295"/>
  <c r="K295"/>
  <c r="J296"/>
  <c r="K296"/>
  <c r="J297"/>
  <c r="K297"/>
  <c r="J316"/>
  <c r="K316"/>
  <c r="J317"/>
  <c r="K317"/>
  <c r="J318"/>
  <c r="K318"/>
  <c r="J319"/>
  <c r="K319"/>
  <c r="J320"/>
  <c r="K320"/>
  <c r="J321"/>
  <c r="K321"/>
  <c r="J322"/>
  <c r="K322"/>
  <c r="J323"/>
  <c r="K323"/>
  <c r="J324"/>
  <c r="K324"/>
  <c r="J325"/>
  <c r="K325"/>
  <c r="J326"/>
  <c r="K326"/>
  <c r="J327"/>
  <c r="K327"/>
  <c r="J328"/>
  <c r="K328"/>
  <c r="J329"/>
  <c r="K329"/>
  <c r="J330"/>
  <c r="K330"/>
  <c r="J331"/>
  <c r="K331"/>
  <c r="J332"/>
  <c r="K332"/>
  <c r="J333"/>
  <c r="K333"/>
  <c r="J334"/>
  <c r="K334"/>
  <c r="J335"/>
  <c r="K335"/>
  <c r="J354"/>
  <c r="K354"/>
  <c r="J355"/>
  <c r="K355"/>
  <c r="J356"/>
  <c r="K356"/>
  <c r="J357"/>
  <c r="K357"/>
  <c r="J358"/>
  <c r="K358"/>
  <c r="J359"/>
  <c r="K359"/>
  <c r="J360"/>
  <c r="K360"/>
  <c r="J361"/>
  <c r="K361"/>
  <c r="J362"/>
  <c r="K362"/>
  <c r="J363"/>
  <c r="K363"/>
  <c r="J364"/>
  <c r="K364"/>
  <c r="J365"/>
  <c r="K365"/>
  <c r="J366"/>
  <c r="K366"/>
  <c r="J367"/>
  <c r="K367"/>
  <c r="J368"/>
  <c r="K368"/>
  <c r="J369"/>
  <c r="K369"/>
  <c r="J370"/>
  <c r="K370"/>
  <c r="J371"/>
  <c r="K371"/>
  <c r="J372"/>
  <c r="K372"/>
  <c r="J373"/>
  <c r="K373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40"/>
  <c r="J241"/>
  <c r="J242"/>
  <c r="J243"/>
  <c r="J244"/>
  <c r="I32"/>
  <c r="I70" s="1"/>
  <c r="I108" s="1"/>
  <c r="I146" s="1"/>
  <c r="I184" s="1"/>
  <c r="I222" s="1"/>
  <c r="I260" s="1"/>
  <c r="I298" s="1"/>
  <c r="I336" s="1"/>
  <c r="I374" s="1"/>
  <c r="K12"/>
  <c r="K32" s="1"/>
  <c r="K70" s="1"/>
  <c r="K108" s="1"/>
  <c r="K146" s="1"/>
  <c r="K184" s="1"/>
  <c r="K222" s="1"/>
  <c r="J12"/>
  <c r="O359"/>
  <c r="J32"/>
  <c r="J70" s="1"/>
  <c r="J108" s="1"/>
  <c r="J146" s="1"/>
  <c r="J184" s="1"/>
  <c r="J222" s="1"/>
  <c r="J260" s="1"/>
  <c r="J298" s="1"/>
  <c r="J336" s="1"/>
  <c r="J374" s="1"/>
  <c r="G108"/>
  <c r="G146"/>
  <c r="G184"/>
  <c r="G222"/>
  <c r="G260"/>
  <c r="G298"/>
  <c r="G336"/>
  <c r="G374"/>
  <c r="K260" l="1"/>
  <c r="K298" s="1"/>
  <c r="K336" s="1"/>
  <c r="K374" s="1"/>
</calcChain>
</file>

<file path=xl/sharedStrings.xml><?xml version="1.0" encoding="utf-8"?>
<sst xmlns="http://schemas.openxmlformats.org/spreadsheetml/2006/main" count="300" uniqueCount="28">
  <si>
    <t>red.br.</t>
  </si>
  <si>
    <t>Broj
artikla</t>
  </si>
  <si>
    <t>Jed.
mere</t>
  </si>
  <si>
    <t>Količina</t>
  </si>
  <si>
    <t>Prodajna vrednost</t>
  </si>
  <si>
    <t>cena
dinara</t>
  </si>
  <si>
    <t>Iznos
dinara</t>
  </si>
  <si>
    <t>Nova prodajna vrednost</t>
  </si>
  <si>
    <t>RAZLIKA</t>
  </si>
  <si>
    <t>Zbirna stopa
poreza na dodatnu
vrednost(PDV)</t>
  </si>
  <si>
    <t>stara</t>
  </si>
  <si>
    <t>nova</t>
  </si>
  <si>
    <t>Koef.za
 utvrdj.
Nove
prodajne
cene</t>
  </si>
  <si>
    <t>+</t>
  </si>
  <si>
    <t>-</t>
  </si>
  <si>
    <t>NAZIV ROBE</t>
  </si>
  <si>
    <t>List br.</t>
  </si>
  <si>
    <t>(Ime I prezime računopolagača)</t>
  </si>
  <si>
    <t>ODELJENJE</t>
  </si>
  <si>
    <t>POPIS ROBE</t>
  </si>
  <si>
    <t>Na dan</t>
  </si>
  <si>
    <t>Svrha popisa</t>
  </si>
  <si>
    <t>Komisija za popis</t>
  </si>
  <si>
    <t>Obračun izvršili</t>
  </si>
  <si>
    <t>Primio robu na rukovanje
računopolagač</t>
  </si>
  <si>
    <t>Datum</t>
  </si>
  <si>
    <t>(PRAVNO LICE)</t>
  </si>
  <si>
    <t>(Organizaciona jedinica gde se vrši popis)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</si>
</sst>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3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20" xfId="0" applyBorder="1" applyAlignment="1">
      <alignment horizontal="left"/>
    </xf>
    <xf numFmtId="2" fontId="2" fillId="0" borderId="3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0" xfId="0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8" fillId="0" borderId="3" xfId="0" applyFont="1" applyBorder="1" applyProtection="1">
      <protection locked="0"/>
    </xf>
    <xf numFmtId="0" fontId="2" fillId="0" borderId="3" xfId="0" applyFont="1" applyBorder="1" applyProtection="1">
      <protection locked="0"/>
    </xf>
    <xf numFmtId="2" fontId="2" fillId="0" borderId="3" xfId="0" applyNumberFormat="1" applyFont="1" applyBorder="1" applyProtection="1"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5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/>
    <xf numFmtId="0" fontId="2" fillId="0" borderId="3" xfId="0" applyFont="1" applyBorder="1" applyAlignment="1">
      <alignment horizontal="center" vertical="center"/>
    </xf>
    <xf numFmtId="49" fontId="0" fillId="0" borderId="15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16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20" xfId="0" applyBorder="1" applyAlignment="1">
      <alignment horizontal="left"/>
    </xf>
    <xf numFmtId="0" fontId="2" fillId="0" borderId="20" xfId="0" applyFont="1" applyBorder="1" applyAlignment="1" applyProtection="1">
      <alignment horizontal="left"/>
      <protection locked="0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0"/>
  <sheetViews>
    <sheetView showGridLines="0" showZeros="0" tabSelected="1" workbookViewId="0">
      <selection activeCell="A3" sqref="A3:D3"/>
    </sheetView>
  </sheetViews>
  <sheetFormatPr defaultRowHeight="15"/>
  <cols>
    <col min="1" max="1" width="3.7109375" customWidth="1"/>
    <col min="2" max="2" width="5.7109375" customWidth="1"/>
    <col min="3" max="3" width="24.7109375" customWidth="1"/>
    <col min="4" max="4" width="3.7109375" customWidth="1"/>
    <col min="5" max="5" width="6.7109375" customWidth="1"/>
    <col min="6" max="13" width="9.7109375" customWidth="1"/>
    <col min="14" max="14" width="8.7109375" customWidth="1"/>
  </cols>
  <sheetData>
    <row r="1" spans="1:15" ht="10.5" customHeight="1">
      <c r="A1" s="3"/>
      <c r="B1" s="4"/>
      <c r="C1" s="4"/>
      <c r="D1" s="5"/>
      <c r="F1" s="61" t="s">
        <v>19</v>
      </c>
      <c r="G1" s="57"/>
      <c r="H1" s="57"/>
      <c r="I1" s="57"/>
      <c r="M1" s="2" t="s">
        <v>16</v>
      </c>
      <c r="N1" s="37">
        <v>1</v>
      </c>
    </row>
    <row r="2" spans="1:15" ht="6.75" customHeight="1" thickBot="1">
      <c r="A2" s="6"/>
      <c r="B2" s="7"/>
      <c r="C2" s="7"/>
      <c r="D2" s="8"/>
      <c r="F2" s="57"/>
      <c r="G2" s="57"/>
      <c r="H2" s="57"/>
      <c r="I2" s="57"/>
    </row>
    <row r="3" spans="1:15" ht="15.75" customHeight="1">
      <c r="A3" s="50"/>
      <c r="B3" s="51"/>
      <c r="C3" s="51"/>
      <c r="D3" s="52"/>
      <c r="K3" s="44"/>
      <c r="L3" s="45"/>
      <c r="M3" s="45"/>
      <c r="N3" s="46"/>
    </row>
    <row r="4" spans="1:15" ht="9" customHeight="1">
      <c r="A4" s="56" t="s">
        <v>26</v>
      </c>
      <c r="B4" s="57"/>
      <c r="C4" s="57"/>
      <c r="D4" s="58"/>
      <c r="F4" s="1"/>
      <c r="G4" s="62"/>
      <c r="H4" s="62"/>
      <c r="K4" s="47"/>
      <c r="L4" s="48"/>
      <c r="M4" s="48"/>
      <c r="N4" s="49"/>
    </row>
    <row r="5" spans="1:15" ht="12.75" customHeight="1">
      <c r="A5" s="6"/>
      <c r="B5" s="7"/>
      <c r="C5" s="7"/>
      <c r="D5" s="8"/>
      <c r="F5" s="1" t="s">
        <v>20</v>
      </c>
      <c r="G5" s="51"/>
      <c r="H5" s="51"/>
      <c r="K5" s="50"/>
      <c r="L5" s="51"/>
      <c r="M5" s="51"/>
      <c r="N5" s="52"/>
      <c r="O5" s="36"/>
    </row>
    <row r="6" spans="1:15" ht="15.75" customHeight="1" thickBot="1">
      <c r="A6" s="50"/>
      <c r="B6" s="51"/>
      <c r="C6" s="51"/>
      <c r="D6" s="52"/>
      <c r="K6" s="53" t="s">
        <v>17</v>
      </c>
      <c r="L6" s="54"/>
      <c r="M6" s="54"/>
      <c r="N6" s="55"/>
    </row>
    <row r="7" spans="1:15" ht="18.75" customHeight="1" thickBot="1">
      <c r="A7" s="53" t="s">
        <v>27</v>
      </c>
      <c r="B7" s="54"/>
      <c r="C7" s="54"/>
      <c r="D7" s="55"/>
      <c r="F7" s="10" t="s">
        <v>21</v>
      </c>
      <c r="G7" s="51"/>
      <c r="H7" s="51"/>
      <c r="I7" s="51"/>
      <c r="K7" s="9" t="s">
        <v>18</v>
      </c>
      <c r="L7" s="45"/>
      <c r="M7" s="45"/>
      <c r="N7" s="45"/>
    </row>
    <row r="8" spans="1:15" ht="6" customHeight="1" thickBot="1"/>
    <row r="9" spans="1:15" ht="33" customHeight="1" thickBot="1">
      <c r="A9" s="70" t="s">
        <v>0</v>
      </c>
      <c r="B9" s="59" t="s">
        <v>1</v>
      </c>
      <c r="C9" s="59" t="s">
        <v>15</v>
      </c>
      <c r="D9" s="59" t="s">
        <v>2</v>
      </c>
      <c r="E9" s="63" t="s">
        <v>3</v>
      </c>
      <c r="F9" s="63" t="s">
        <v>4</v>
      </c>
      <c r="G9" s="63"/>
      <c r="H9" s="63" t="s">
        <v>7</v>
      </c>
      <c r="I9" s="63"/>
      <c r="J9" s="72" t="s">
        <v>8</v>
      </c>
      <c r="K9" s="72"/>
      <c r="L9" s="73" t="s">
        <v>9</v>
      </c>
      <c r="M9" s="74"/>
      <c r="N9" s="75" t="s">
        <v>12</v>
      </c>
    </row>
    <row r="10" spans="1:15" ht="22.5" customHeight="1" thickBot="1">
      <c r="A10" s="70"/>
      <c r="B10" s="71"/>
      <c r="C10" s="60"/>
      <c r="D10" s="71"/>
      <c r="E10" s="63"/>
      <c r="F10" s="12" t="s">
        <v>5</v>
      </c>
      <c r="G10" s="12" t="s">
        <v>6</v>
      </c>
      <c r="H10" s="12" t="s">
        <v>5</v>
      </c>
      <c r="I10" s="12" t="s">
        <v>6</v>
      </c>
      <c r="J10" s="11" t="s">
        <v>13</v>
      </c>
      <c r="K10" s="11" t="s">
        <v>14</v>
      </c>
      <c r="L10" s="12" t="s">
        <v>10</v>
      </c>
      <c r="M10" s="12" t="s">
        <v>11</v>
      </c>
      <c r="N10" s="63"/>
    </row>
    <row r="11" spans="1:15" ht="12.6" customHeight="1" thickBot="1">
      <c r="A11" s="33">
        <v>1</v>
      </c>
      <c r="B11" s="33">
        <v>2</v>
      </c>
      <c r="C11" s="33">
        <v>3</v>
      </c>
      <c r="D11" s="33">
        <v>4</v>
      </c>
      <c r="E11" s="33">
        <v>5</v>
      </c>
      <c r="F11" s="33">
        <v>6</v>
      </c>
      <c r="G11" s="33">
        <v>7</v>
      </c>
      <c r="H11" s="33">
        <v>8</v>
      </c>
      <c r="I11" s="33">
        <v>9</v>
      </c>
      <c r="J11" s="33">
        <v>10</v>
      </c>
      <c r="K11" s="33">
        <v>11</v>
      </c>
      <c r="L11" s="33">
        <v>12</v>
      </c>
      <c r="M11" s="33">
        <v>13</v>
      </c>
      <c r="N11" s="33">
        <v>14</v>
      </c>
    </row>
    <row r="12" spans="1:15" ht="12.6" customHeight="1" thickBot="1">
      <c r="A12" s="34">
        <v>1</v>
      </c>
      <c r="B12" s="38"/>
      <c r="C12" s="39"/>
      <c r="D12" s="17" t="str">
        <f>IF(ISBLANK($C12),"","kom")</f>
        <v/>
      </c>
      <c r="E12" s="39">
        <v>0</v>
      </c>
      <c r="F12" s="40">
        <v>0</v>
      </c>
      <c r="G12" s="24">
        <f t="shared" ref="G12:G31" si="0">E12*F12</f>
        <v>0</v>
      </c>
      <c r="H12" s="40">
        <v>0</v>
      </c>
      <c r="I12" s="24">
        <f>E12*H12</f>
        <v>0</v>
      </c>
      <c r="J12" s="17" t="str">
        <f>IF($G12&lt;$I12,SUM($I12-$G12),"")</f>
        <v/>
      </c>
      <c r="K12" s="17" t="str">
        <f>IF($G12&gt;$I12,SUM($I12-$G12),"")</f>
        <v/>
      </c>
      <c r="L12" s="17"/>
      <c r="M12" s="17"/>
      <c r="N12" s="17"/>
    </row>
    <row r="13" spans="1:15" ht="12.6" customHeight="1" thickBot="1">
      <c r="A13" s="34">
        <v>2</v>
      </c>
      <c r="B13" s="38"/>
      <c r="C13" s="39"/>
      <c r="D13" s="17" t="str">
        <f t="shared" ref="D13:D31" si="1">IF(ISBLANK($C13),"","kom")</f>
        <v/>
      </c>
      <c r="E13" s="39">
        <v>0</v>
      </c>
      <c r="F13" s="40">
        <v>0</v>
      </c>
      <c r="G13" s="24">
        <f t="shared" si="0"/>
        <v>0</v>
      </c>
      <c r="H13" s="40">
        <v>0</v>
      </c>
      <c r="I13" s="24">
        <f t="shared" ref="I13:I31" si="2">E13*H13</f>
        <v>0</v>
      </c>
      <c r="J13" s="17" t="str">
        <f t="shared" ref="J13:J31" si="3">IF($G13&lt;$I13,SUM($I13-$G13),"")</f>
        <v/>
      </c>
      <c r="K13" s="17" t="str">
        <f t="shared" ref="K13:K31" si="4">IF($G13&gt;$I13,SUM($I13-$G13),"")</f>
        <v/>
      </c>
      <c r="L13" s="17"/>
      <c r="M13" s="17"/>
      <c r="N13" s="17"/>
    </row>
    <row r="14" spans="1:15" ht="12.6" customHeight="1" thickBot="1">
      <c r="A14" s="34">
        <v>3</v>
      </c>
      <c r="B14" s="38"/>
      <c r="C14" s="39"/>
      <c r="D14" s="17" t="str">
        <f t="shared" si="1"/>
        <v/>
      </c>
      <c r="E14" s="39">
        <v>0</v>
      </c>
      <c r="F14" s="40">
        <v>0</v>
      </c>
      <c r="G14" s="24">
        <f t="shared" si="0"/>
        <v>0</v>
      </c>
      <c r="H14" s="40">
        <v>0</v>
      </c>
      <c r="I14" s="24">
        <f t="shared" si="2"/>
        <v>0</v>
      </c>
      <c r="J14" s="17" t="str">
        <f t="shared" si="3"/>
        <v/>
      </c>
      <c r="K14" s="17" t="str">
        <f t="shared" si="4"/>
        <v/>
      </c>
      <c r="L14" s="17"/>
      <c r="M14" s="17"/>
      <c r="N14" s="17"/>
    </row>
    <row r="15" spans="1:15" ht="12.6" customHeight="1" thickBot="1">
      <c r="A15" s="34">
        <v>4</v>
      </c>
      <c r="B15" s="38"/>
      <c r="C15" s="39"/>
      <c r="D15" s="17" t="str">
        <f t="shared" si="1"/>
        <v/>
      </c>
      <c r="E15" s="39">
        <v>0</v>
      </c>
      <c r="F15" s="40">
        <v>0</v>
      </c>
      <c r="G15" s="24">
        <f t="shared" si="0"/>
        <v>0</v>
      </c>
      <c r="H15" s="40">
        <v>0</v>
      </c>
      <c r="I15" s="24">
        <f t="shared" si="2"/>
        <v>0</v>
      </c>
      <c r="J15" s="17" t="str">
        <f t="shared" si="3"/>
        <v/>
      </c>
      <c r="K15" s="17" t="str">
        <f t="shared" si="4"/>
        <v/>
      </c>
      <c r="L15" s="17"/>
      <c r="M15" s="17"/>
      <c r="N15" s="17"/>
    </row>
    <row r="16" spans="1:15" ht="12.6" customHeight="1" thickBot="1">
      <c r="A16" s="34">
        <v>5</v>
      </c>
      <c r="B16" s="38"/>
      <c r="C16" s="39"/>
      <c r="D16" s="17" t="str">
        <f t="shared" si="1"/>
        <v/>
      </c>
      <c r="E16" s="39">
        <v>0</v>
      </c>
      <c r="F16" s="40">
        <v>0</v>
      </c>
      <c r="G16" s="24">
        <f t="shared" si="0"/>
        <v>0</v>
      </c>
      <c r="H16" s="40">
        <v>0</v>
      </c>
      <c r="I16" s="24">
        <f t="shared" si="2"/>
        <v>0</v>
      </c>
      <c r="J16" s="17" t="str">
        <f t="shared" si="3"/>
        <v/>
      </c>
      <c r="K16" s="17" t="str">
        <f t="shared" si="4"/>
        <v/>
      </c>
      <c r="L16" s="17"/>
      <c r="M16" s="17"/>
      <c r="N16" s="17"/>
    </row>
    <row r="17" spans="1:14" ht="12.6" customHeight="1" thickBot="1">
      <c r="A17" s="34">
        <v>6</v>
      </c>
      <c r="B17" s="38"/>
      <c r="C17" s="39"/>
      <c r="D17" s="17" t="str">
        <f t="shared" si="1"/>
        <v/>
      </c>
      <c r="E17" s="39">
        <v>0</v>
      </c>
      <c r="F17" s="40">
        <v>0</v>
      </c>
      <c r="G17" s="24">
        <f t="shared" si="0"/>
        <v>0</v>
      </c>
      <c r="H17" s="40">
        <v>0</v>
      </c>
      <c r="I17" s="24">
        <f t="shared" si="2"/>
        <v>0</v>
      </c>
      <c r="J17" s="17" t="str">
        <f t="shared" si="3"/>
        <v/>
      </c>
      <c r="K17" s="17" t="str">
        <f t="shared" si="4"/>
        <v/>
      </c>
      <c r="L17" s="17"/>
      <c r="M17" s="17"/>
      <c r="N17" s="17"/>
    </row>
    <row r="18" spans="1:14" ht="12.6" customHeight="1" thickBot="1">
      <c r="A18" s="34">
        <v>7</v>
      </c>
      <c r="B18" s="38"/>
      <c r="C18" s="39"/>
      <c r="D18" s="17" t="str">
        <f t="shared" si="1"/>
        <v/>
      </c>
      <c r="E18" s="39">
        <v>0</v>
      </c>
      <c r="F18" s="40">
        <v>0</v>
      </c>
      <c r="G18" s="24">
        <f t="shared" si="0"/>
        <v>0</v>
      </c>
      <c r="H18" s="40">
        <v>0</v>
      </c>
      <c r="I18" s="24">
        <f t="shared" si="2"/>
        <v>0</v>
      </c>
      <c r="J18" s="17" t="str">
        <f t="shared" si="3"/>
        <v/>
      </c>
      <c r="K18" s="17" t="str">
        <f t="shared" si="4"/>
        <v/>
      </c>
      <c r="L18" s="17"/>
      <c r="M18" s="17"/>
      <c r="N18" s="17"/>
    </row>
    <row r="19" spans="1:14" ht="12.6" customHeight="1" thickBot="1">
      <c r="A19" s="34">
        <v>8</v>
      </c>
      <c r="B19" s="38"/>
      <c r="C19" s="39"/>
      <c r="D19" s="17" t="str">
        <f t="shared" si="1"/>
        <v/>
      </c>
      <c r="E19" s="39">
        <v>0</v>
      </c>
      <c r="F19" s="40">
        <v>0</v>
      </c>
      <c r="G19" s="24">
        <f t="shared" si="0"/>
        <v>0</v>
      </c>
      <c r="H19" s="40">
        <v>0</v>
      </c>
      <c r="I19" s="24">
        <f t="shared" si="2"/>
        <v>0</v>
      </c>
      <c r="J19" s="17" t="str">
        <f t="shared" si="3"/>
        <v/>
      </c>
      <c r="K19" s="17" t="str">
        <f t="shared" si="4"/>
        <v/>
      </c>
      <c r="L19" s="17"/>
      <c r="M19" s="17"/>
      <c r="N19" s="17"/>
    </row>
    <row r="20" spans="1:14" ht="12.6" customHeight="1" thickBot="1">
      <c r="A20" s="34">
        <v>9</v>
      </c>
      <c r="B20" s="38"/>
      <c r="C20" s="39"/>
      <c r="D20" s="17" t="str">
        <f t="shared" si="1"/>
        <v/>
      </c>
      <c r="E20" s="39">
        <v>0</v>
      </c>
      <c r="F20" s="40">
        <v>0</v>
      </c>
      <c r="G20" s="24">
        <f t="shared" si="0"/>
        <v>0</v>
      </c>
      <c r="H20" s="40">
        <v>0</v>
      </c>
      <c r="I20" s="24">
        <f t="shared" si="2"/>
        <v>0</v>
      </c>
      <c r="J20" s="17" t="str">
        <f t="shared" si="3"/>
        <v/>
      </c>
      <c r="K20" s="17" t="str">
        <f t="shared" si="4"/>
        <v/>
      </c>
      <c r="L20" s="17"/>
      <c r="M20" s="17"/>
      <c r="N20" s="17"/>
    </row>
    <row r="21" spans="1:14" ht="12.6" customHeight="1" thickBot="1">
      <c r="A21" s="34">
        <v>10</v>
      </c>
      <c r="B21" s="38"/>
      <c r="C21" s="39"/>
      <c r="D21" s="17" t="str">
        <f t="shared" si="1"/>
        <v/>
      </c>
      <c r="E21" s="39">
        <v>0</v>
      </c>
      <c r="F21" s="40">
        <v>0</v>
      </c>
      <c r="G21" s="24">
        <f t="shared" si="0"/>
        <v>0</v>
      </c>
      <c r="H21" s="40">
        <v>0</v>
      </c>
      <c r="I21" s="24">
        <f t="shared" si="2"/>
        <v>0</v>
      </c>
      <c r="J21" s="17" t="str">
        <f t="shared" si="3"/>
        <v/>
      </c>
      <c r="K21" s="17" t="str">
        <f t="shared" si="4"/>
        <v/>
      </c>
      <c r="L21" s="17"/>
      <c r="M21" s="17"/>
      <c r="N21" s="17"/>
    </row>
    <row r="22" spans="1:14" ht="12.6" customHeight="1" thickBot="1">
      <c r="A22" s="34">
        <v>11</v>
      </c>
      <c r="B22" s="38"/>
      <c r="C22" s="39"/>
      <c r="D22" s="17" t="str">
        <f t="shared" si="1"/>
        <v/>
      </c>
      <c r="E22" s="39">
        <v>0</v>
      </c>
      <c r="F22" s="40">
        <v>0</v>
      </c>
      <c r="G22" s="24">
        <f t="shared" si="0"/>
        <v>0</v>
      </c>
      <c r="H22" s="40">
        <v>0</v>
      </c>
      <c r="I22" s="24">
        <f t="shared" si="2"/>
        <v>0</v>
      </c>
      <c r="J22" s="17" t="str">
        <f t="shared" si="3"/>
        <v/>
      </c>
      <c r="K22" s="17" t="str">
        <f t="shared" si="4"/>
        <v/>
      </c>
      <c r="L22" s="17"/>
      <c r="M22" s="17"/>
      <c r="N22" s="17"/>
    </row>
    <row r="23" spans="1:14" ht="12.6" customHeight="1" thickBot="1">
      <c r="A23" s="34">
        <v>12</v>
      </c>
      <c r="B23" s="38"/>
      <c r="C23" s="39"/>
      <c r="D23" s="17" t="str">
        <f t="shared" si="1"/>
        <v/>
      </c>
      <c r="E23" s="39">
        <v>0</v>
      </c>
      <c r="F23" s="40">
        <v>0</v>
      </c>
      <c r="G23" s="24">
        <f t="shared" si="0"/>
        <v>0</v>
      </c>
      <c r="H23" s="40">
        <v>0</v>
      </c>
      <c r="I23" s="24">
        <f t="shared" si="2"/>
        <v>0</v>
      </c>
      <c r="J23" s="17" t="str">
        <f t="shared" si="3"/>
        <v/>
      </c>
      <c r="K23" s="17" t="str">
        <f t="shared" si="4"/>
        <v/>
      </c>
      <c r="L23" s="17"/>
      <c r="M23" s="17"/>
      <c r="N23" s="17"/>
    </row>
    <row r="24" spans="1:14" ht="12.6" customHeight="1" thickBot="1">
      <c r="A24" s="34">
        <v>13</v>
      </c>
      <c r="B24" s="38"/>
      <c r="C24" s="39"/>
      <c r="D24" s="17" t="str">
        <f t="shared" si="1"/>
        <v/>
      </c>
      <c r="E24" s="39">
        <v>0</v>
      </c>
      <c r="F24" s="40">
        <v>0</v>
      </c>
      <c r="G24" s="24">
        <f t="shared" si="0"/>
        <v>0</v>
      </c>
      <c r="H24" s="40">
        <v>0</v>
      </c>
      <c r="I24" s="24">
        <f t="shared" si="2"/>
        <v>0</v>
      </c>
      <c r="J24" s="17" t="str">
        <f t="shared" si="3"/>
        <v/>
      </c>
      <c r="K24" s="17" t="str">
        <f t="shared" si="4"/>
        <v/>
      </c>
      <c r="L24" s="17"/>
      <c r="M24" s="17"/>
      <c r="N24" s="17"/>
    </row>
    <row r="25" spans="1:14" ht="12.6" customHeight="1" thickBot="1">
      <c r="A25" s="34">
        <v>14</v>
      </c>
      <c r="B25" s="38"/>
      <c r="C25" s="39"/>
      <c r="D25" s="17" t="str">
        <f t="shared" si="1"/>
        <v/>
      </c>
      <c r="E25" s="39">
        <v>0</v>
      </c>
      <c r="F25" s="40">
        <v>0</v>
      </c>
      <c r="G25" s="24">
        <f t="shared" si="0"/>
        <v>0</v>
      </c>
      <c r="H25" s="40">
        <v>0</v>
      </c>
      <c r="I25" s="24">
        <f t="shared" si="2"/>
        <v>0</v>
      </c>
      <c r="J25" s="17" t="str">
        <f t="shared" si="3"/>
        <v/>
      </c>
      <c r="K25" s="17" t="str">
        <f t="shared" si="4"/>
        <v/>
      </c>
      <c r="L25" s="17"/>
      <c r="M25" s="17"/>
      <c r="N25" s="17"/>
    </row>
    <row r="26" spans="1:14" ht="12.6" customHeight="1" thickBot="1">
      <c r="A26" s="34">
        <v>15</v>
      </c>
      <c r="B26" s="38"/>
      <c r="C26" s="39"/>
      <c r="D26" s="17" t="str">
        <f t="shared" si="1"/>
        <v/>
      </c>
      <c r="E26" s="39">
        <v>0</v>
      </c>
      <c r="F26" s="40">
        <v>0</v>
      </c>
      <c r="G26" s="24">
        <f t="shared" si="0"/>
        <v>0</v>
      </c>
      <c r="H26" s="40">
        <v>0</v>
      </c>
      <c r="I26" s="24">
        <f t="shared" si="2"/>
        <v>0</v>
      </c>
      <c r="J26" s="17" t="str">
        <f t="shared" si="3"/>
        <v/>
      </c>
      <c r="K26" s="17" t="str">
        <f t="shared" si="4"/>
        <v/>
      </c>
      <c r="L26" s="17"/>
      <c r="M26" s="17"/>
      <c r="N26" s="17"/>
    </row>
    <row r="27" spans="1:14" ht="12.6" customHeight="1" thickBot="1">
      <c r="A27" s="34">
        <v>16</v>
      </c>
      <c r="B27" s="38"/>
      <c r="C27" s="39"/>
      <c r="D27" s="17" t="str">
        <f t="shared" si="1"/>
        <v/>
      </c>
      <c r="E27" s="39">
        <v>0</v>
      </c>
      <c r="F27" s="40">
        <v>0</v>
      </c>
      <c r="G27" s="24">
        <f t="shared" si="0"/>
        <v>0</v>
      </c>
      <c r="H27" s="40">
        <v>0</v>
      </c>
      <c r="I27" s="24">
        <f t="shared" si="2"/>
        <v>0</v>
      </c>
      <c r="J27" s="17" t="str">
        <f t="shared" si="3"/>
        <v/>
      </c>
      <c r="K27" s="17" t="str">
        <f t="shared" si="4"/>
        <v/>
      </c>
      <c r="L27" s="17"/>
      <c r="M27" s="17"/>
      <c r="N27" s="17"/>
    </row>
    <row r="28" spans="1:14" ht="12.6" customHeight="1" thickBot="1">
      <c r="A28" s="34">
        <v>17</v>
      </c>
      <c r="B28" s="38"/>
      <c r="C28" s="39"/>
      <c r="D28" s="17" t="str">
        <f t="shared" si="1"/>
        <v/>
      </c>
      <c r="E28" s="39">
        <v>0</v>
      </c>
      <c r="F28" s="40">
        <v>0</v>
      </c>
      <c r="G28" s="24">
        <f t="shared" si="0"/>
        <v>0</v>
      </c>
      <c r="H28" s="40">
        <v>0</v>
      </c>
      <c r="I28" s="24">
        <f t="shared" si="2"/>
        <v>0</v>
      </c>
      <c r="J28" s="17" t="str">
        <f t="shared" si="3"/>
        <v/>
      </c>
      <c r="K28" s="17" t="str">
        <f t="shared" si="4"/>
        <v/>
      </c>
      <c r="L28" s="17"/>
      <c r="M28" s="17"/>
      <c r="N28" s="17"/>
    </row>
    <row r="29" spans="1:14" ht="12.6" customHeight="1" thickBot="1">
      <c r="A29" s="34">
        <v>18</v>
      </c>
      <c r="B29" s="38"/>
      <c r="C29" s="39"/>
      <c r="D29" s="17" t="str">
        <f t="shared" si="1"/>
        <v/>
      </c>
      <c r="E29" s="39">
        <v>0</v>
      </c>
      <c r="F29" s="40">
        <v>0</v>
      </c>
      <c r="G29" s="24">
        <f t="shared" si="0"/>
        <v>0</v>
      </c>
      <c r="H29" s="40">
        <v>0</v>
      </c>
      <c r="I29" s="24">
        <f t="shared" si="2"/>
        <v>0</v>
      </c>
      <c r="J29" s="17" t="str">
        <f t="shared" si="3"/>
        <v/>
      </c>
      <c r="K29" s="17" t="str">
        <f t="shared" si="4"/>
        <v/>
      </c>
      <c r="L29" s="17"/>
      <c r="M29" s="17"/>
      <c r="N29" s="17"/>
    </row>
    <row r="30" spans="1:14" ht="12.6" customHeight="1" thickBot="1">
      <c r="A30" s="34">
        <v>19</v>
      </c>
      <c r="B30" s="38"/>
      <c r="C30" s="39"/>
      <c r="D30" s="17" t="str">
        <f t="shared" si="1"/>
        <v/>
      </c>
      <c r="E30" s="39">
        <v>0</v>
      </c>
      <c r="F30" s="40">
        <v>0</v>
      </c>
      <c r="G30" s="24">
        <f t="shared" si="0"/>
        <v>0</v>
      </c>
      <c r="H30" s="40">
        <v>0</v>
      </c>
      <c r="I30" s="24">
        <f t="shared" si="2"/>
        <v>0</v>
      </c>
      <c r="J30" s="17" t="str">
        <f t="shared" si="3"/>
        <v/>
      </c>
      <c r="K30" s="17" t="str">
        <f t="shared" si="4"/>
        <v/>
      </c>
      <c r="L30" s="17"/>
      <c r="M30" s="17"/>
      <c r="N30" s="17"/>
    </row>
    <row r="31" spans="1:14" ht="12.6" customHeight="1" thickBot="1">
      <c r="A31" s="34">
        <v>20</v>
      </c>
      <c r="B31" s="38"/>
      <c r="C31" s="39"/>
      <c r="D31" s="17" t="str">
        <f t="shared" si="1"/>
        <v/>
      </c>
      <c r="E31" s="39">
        <v>0</v>
      </c>
      <c r="F31" s="40">
        <v>0</v>
      </c>
      <c r="G31" s="24">
        <f t="shared" si="0"/>
        <v>0</v>
      </c>
      <c r="H31" s="40">
        <v>0</v>
      </c>
      <c r="I31" s="24">
        <f t="shared" si="2"/>
        <v>0</v>
      </c>
      <c r="J31" s="17" t="str">
        <f t="shared" si="3"/>
        <v/>
      </c>
      <c r="K31" s="17" t="str">
        <f t="shared" si="4"/>
        <v/>
      </c>
      <c r="L31" s="17"/>
      <c r="M31" s="17"/>
      <c r="N31" s="17"/>
    </row>
    <row r="32" spans="1:14" ht="6.75" customHeight="1">
      <c r="G32" s="76">
        <f>SUM(G12:G31)</f>
        <v>0</v>
      </c>
      <c r="I32" s="76">
        <f>SUM(I12:I31)</f>
        <v>0</v>
      </c>
      <c r="J32" s="76">
        <f>SUM(J12:J31)</f>
        <v>0</v>
      </c>
      <c r="K32" s="76">
        <f>SUM(K12:K31)</f>
        <v>0</v>
      </c>
    </row>
    <row r="33" spans="1:15" ht="11.25" customHeight="1" thickBot="1">
      <c r="G33" s="77"/>
      <c r="I33" s="77"/>
      <c r="J33" s="78"/>
      <c r="K33" s="78"/>
    </row>
    <row r="34" spans="1:15" ht="17.25" customHeight="1">
      <c r="C34" s="14" t="s">
        <v>23</v>
      </c>
      <c r="G34" s="79" t="s">
        <v>22</v>
      </c>
      <c r="H34" s="79"/>
      <c r="I34" s="79"/>
      <c r="L34" s="41" t="s">
        <v>24</v>
      </c>
      <c r="M34" s="42"/>
      <c r="N34" s="42"/>
    </row>
    <row r="35" spans="1:15" ht="14.25" customHeight="1">
      <c r="B35" s="16">
        <v>1</v>
      </c>
      <c r="C35" s="22"/>
      <c r="F35" s="15">
        <v>1</v>
      </c>
      <c r="G35" s="43"/>
      <c r="H35" s="43"/>
      <c r="I35" s="43"/>
      <c r="K35" s="16"/>
      <c r="L35" s="42"/>
      <c r="M35" s="42"/>
      <c r="N35" s="42"/>
    </row>
    <row r="36" spans="1:15" ht="12.75" customHeight="1">
      <c r="B36" s="16">
        <v>2</v>
      </c>
      <c r="C36" s="23"/>
      <c r="F36" s="15">
        <v>2</v>
      </c>
      <c r="G36" s="80"/>
      <c r="H36" s="80"/>
      <c r="I36" s="80"/>
      <c r="K36" s="16"/>
      <c r="L36" s="43"/>
      <c r="M36" s="43"/>
      <c r="N36" s="43"/>
    </row>
    <row r="37" spans="1:15" ht="14.25" customHeight="1">
      <c r="B37" s="16">
        <v>3</v>
      </c>
      <c r="C37" s="23"/>
      <c r="F37" s="15">
        <v>3</v>
      </c>
      <c r="G37" s="80"/>
      <c r="H37" s="80"/>
      <c r="I37" s="80"/>
      <c r="K37" s="16" t="s">
        <v>25</v>
      </c>
      <c r="L37" s="81"/>
      <c r="M37" s="81"/>
      <c r="N37" s="81"/>
    </row>
    <row r="38" spans="1:15" ht="6.75" customHeight="1" thickBot="1"/>
    <row r="39" spans="1:15" ht="10.5" customHeight="1">
      <c r="A39" s="3"/>
      <c r="B39" s="4"/>
      <c r="C39" s="4"/>
      <c r="D39" s="5"/>
      <c r="F39" s="61" t="s">
        <v>19</v>
      </c>
      <c r="G39" s="57"/>
      <c r="H39" s="57"/>
      <c r="I39" s="57"/>
      <c r="M39" s="19" t="s">
        <v>16</v>
      </c>
      <c r="N39" s="37">
        <v>2</v>
      </c>
    </row>
    <row r="40" spans="1:15" ht="6.75" customHeight="1" thickBot="1">
      <c r="A40" s="6"/>
      <c r="B40" s="7"/>
      <c r="C40" s="7"/>
      <c r="D40" s="8"/>
      <c r="F40" s="57"/>
      <c r="G40" s="57"/>
      <c r="H40" s="57"/>
      <c r="I40" s="57"/>
    </row>
    <row r="41" spans="1:15" ht="15.75" customHeight="1">
      <c r="A41" s="64">
        <f>A3</f>
        <v>0</v>
      </c>
      <c r="B41" s="65"/>
      <c r="C41" s="65"/>
      <c r="D41" s="66"/>
      <c r="K41" s="67">
        <f>K3</f>
        <v>0</v>
      </c>
      <c r="L41" s="68"/>
      <c r="M41" s="68"/>
      <c r="N41" s="69"/>
    </row>
    <row r="42" spans="1:15" ht="9" customHeight="1">
      <c r="A42" s="56" t="s">
        <v>26</v>
      </c>
      <c r="B42" s="57"/>
      <c r="C42" s="57"/>
      <c r="D42" s="58"/>
      <c r="F42" s="18"/>
      <c r="G42" s="62"/>
      <c r="H42" s="62"/>
      <c r="K42" s="47"/>
      <c r="L42" s="48"/>
      <c r="M42" s="48"/>
      <c r="N42" s="49"/>
    </row>
    <row r="43" spans="1:15" ht="12.75" customHeight="1">
      <c r="A43" s="6"/>
      <c r="B43" s="7"/>
      <c r="C43" s="7"/>
      <c r="D43" s="8"/>
      <c r="F43" s="18" t="s">
        <v>20</v>
      </c>
      <c r="G43" s="43">
        <f>G5</f>
        <v>0</v>
      </c>
      <c r="H43" s="43"/>
      <c r="K43" s="82">
        <f>K5</f>
        <v>0</v>
      </c>
      <c r="L43" s="43"/>
      <c r="M43" s="43"/>
      <c r="N43" s="83"/>
      <c r="O43" s="35"/>
    </row>
    <row r="44" spans="1:15" ht="15.75" customHeight="1" thickBot="1">
      <c r="A44" s="82">
        <f>A6</f>
        <v>0</v>
      </c>
      <c r="B44" s="43"/>
      <c r="C44" s="43"/>
      <c r="D44" s="83"/>
      <c r="K44" s="53" t="s">
        <v>17</v>
      </c>
      <c r="L44" s="54"/>
      <c r="M44" s="54"/>
      <c r="N44" s="55"/>
    </row>
    <row r="45" spans="1:15" ht="18.75" customHeight="1" thickBot="1">
      <c r="A45" s="53" t="s">
        <v>27</v>
      </c>
      <c r="B45" s="54"/>
      <c r="C45" s="54"/>
      <c r="D45" s="55"/>
      <c r="F45" s="10" t="s">
        <v>21</v>
      </c>
      <c r="G45" s="43">
        <f>G7</f>
        <v>0</v>
      </c>
      <c r="H45" s="43"/>
      <c r="I45" s="43"/>
      <c r="K45" s="20" t="s">
        <v>18</v>
      </c>
      <c r="L45" s="68">
        <f>L7</f>
        <v>0</v>
      </c>
      <c r="M45" s="68"/>
      <c r="N45" s="68"/>
    </row>
    <row r="46" spans="1:15" ht="6" customHeight="1" thickBot="1"/>
    <row r="47" spans="1:15" ht="33" customHeight="1" thickBot="1">
      <c r="A47" s="70" t="s">
        <v>0</v>
      </c>
      <c r="B47" s="59" t="s">
        <v>1</v>
      </c>
      <c r="C47" s="59" t="s">
        <v>15</v>
      </c>
      <c r="D47" s="59" t="s">
        <v>2</v>
      </c>
      <c r="E47" s="63" t="s">
        <v>3</v>
      </c>
      <c r="F47" s="63" t="s">
        <v>4</v>
      </c>
      <c r="G47" s="63"/>
      <c r="H47" s="63" t="s">
        <v>7</v>
      </c>
      <c r="I47" s="63"/>
      <c r="J47" s="72" t="s">
        <v>8</v>
      </c>
      <c r="K47" s="72"/>
      <c r="L47" s="73" t="s">
        <v>9</v>
      </c>
      <c r="M47" s="74"/>
      <c r="N47" s="75" t="s">
        <v>12</v>
      </c>
    </row>
    <row r="48" spans="1:15" ht="22.5" customHeight="1" thickBot="1">
      <c r="A48" s="70"/>
      <c r="B48" s="71"/>
      <c r="C48" s="60"/>
      <c r="D48" s="71"/>
      <c r="E48" s="63"/>
      <c r="F48" s="21" t="s">
        <v>5</v>
      </c>
      <c r="G48" s="21" t="s">
        <v>6</v>
      </c>
      <c r="H48" s="21" t="s">
        <v>5</v>
      </c>
      <c r="I48" s="21" t="s">
        <v>6</v>
      </c>
      <c r="J48" s="11" t="s">
        <v>13</v>
      </c>
      <c r="K48" s="11" t="s">
        <v>14</v>
      </c>
      <c r="L48" s="21" t="s">
        <v>10</v>
      </c>
      <c r="M48" s="21" t="s">
        <v>11</v>
      </c>
      <c r="N48" s="63"/>
    </row>
    <row r="49" spans="1:14" ht="12.6" customHeight="1" thickBot="1">
      <c r="A49" s="33">
        <v>1</v>
      </c>
      <c r="B49" s="33">
        <v>2</v>
      </c>
      <c r="C49" s="33">
        <v>3</v>
      </c>
      <c r="D49" s="33">
        <v>4</v>
      </c>
      <c r="E49" s="33">
        <v>5</v>
      </c>
      <c r="F49" s="33">
        <v>6</v>
      </c>
      <c r="G49" s="33">
        <v>7</v>
      </c>
      <c r="H49" s="33">
        <v>8</v>
      </c>
      <c r="I49" s="33">
        <v>9</v>
      </c>
      <c r="J49" s="33">
        <v>10</v>
      </c>
      <c r="K49" s="33">
        <v>11</v>
      </c>
      <c r="L49" s="33">
        <v>12</v>
      </c>
      <c r="M49" s="33">
        <v>13</v>
      </c>
      <c r="N49" s="33">
        <v>14</v>
      </c>
    </row>
    <row r="50" spans="1:14" ht="12.6" customHeight="1" thickBot="1">
      <c r="A50" s="34">
        <v>21</v>
      </c>
      <c r="B50" s="38"/>
      <c r="C50" s="39"/>
      <c r="D50" s="17" t="str">
        <f t="shared" ref="D50:D69" si="5">IF(ISBLANK($C50),"","kom")</f>
        <v/>
      </c>
      <c r="E50" s="39">
        <v>0</v>
      </c>
      <c r="F50" s="40">
        <v>0</v>
      </c>
      <c r="G50" s="24">
        <f t="shared" ref="G50:G69" si="6">E50*F50</f>
        <v>0</v>
      </c>
      <c r="H50" s="40">
        <v>0</v>
      </c>
      <c r="I50" s="24">
        <f t="shared" ref="I50:I69" si="7">E50*H50</f>
        <v>0</v>
      </c>
      <c r="J50" s="17" t="str">
        <f t="shared" ref="J50:J69" si="8">IF($G50&lt;$I50,SUM($I50-$G50),"")</f>
        <v/>
      </c>
      <c r="K50" s="17" t="str">
        <f t="shared" ref="K50:K69" si="9">IF($G50&gt;$I50,SUM($I50-$G50),"")</f>
        <v/>
      </c>
      <c r="L50" s="17"/>
      <c r="M50" s="17"/>
      <c r="N50" s="17"/>
    </row>
    <row r="51" spans="1:14" ht="12.6" customHeight="1" thickBot="1">
      <c r="A51" s="34">
        <v>22</v>
      </c>
      <c r="B51" s="38"/>
      <c r="C51" s="39"/>
      <c r="D51" s="17" t="str">
        <f t="shared" si="5"/>
        <v/>
      </c>
      <c r="E51" s="39">
        <v>0</v>
      </c>
      <c r="F51" s="40">
        <v>0</v>
      </c>
      <c r="G51" s="24">
        <f t="shared" si="6"/>
        <v>0</v>
      </c>
      <c r="H51" s="40">
        <v>0</v>
      </c>
      <c r="I51" s="24">
        <f t="shared" si="7"/>
        <v>0</v>
      </c>
      <c r="J51" s="17" t="str">
        <f t="shared" si="8"/>
        <v/>
      </c>
      <c r="K51" s="17" t="str">
        <f t="shared" si="9"/>
        <v/>
      </c>
      <c r="L51" s="17"/>
      <c r="M51" s="17"/>
      <c r="N51" s="17"/>
    </row>
    <row r="52" spans="1:14" ht="12.6" customHeight="1" thickBot="1">
      <c r="A52" s="34">
        <v>23</v>
      </c>
      <c r="B52" s="38"/>
      <c r="C52" s="39"/>
      <c r="D52" s="17" t="str">
        <f t="shared" si="5"/>
        <v/>
      </c>
      <c r="E52" s="39">
        <v>0</v>
      </c>
      <c r="F52" s="40">
        <v>0</v>
      </c>
      <c r="G52" s="24">
        <f t="shared" si="6"/>
        <v>0</v>
      </c>
      <c r="H52" s="40">
        <v>0</v>
      </c>
      <c r="I52" s="24">
        <f t="shared" si="7"/>
        <v>0</v>
      </c>
      <c r="J52" s="17" t="str">
        <f t="shared" si="8"/>
        <v/>
      </c>
      <c r="K52" s="17" t="str">
        <f t="shared" si="9"/>
        <v/>
      </c>
      <c r="L52" s="17"/>
      <c r="M52" s="17"/>
      <c r="N52" s="17"/>
    </row>
    <row r="53" spans="1:14" ht="12.6" customHeight="1" thickBot="1">
      <c r="A53" s="34">
        <v>24</v>
      </c>
      <c r="B53" s="38"/>
      <c r="C53" s="39"/>
      <c r="D53" s="17" t="str">
        <f t="shared" si="5"/>
        <v/>
      </c>
      <c r="E53" s="39">
        <v>0</v>
      </c>
      <c r="F53" s="40">
        <v>0</v>
      </c>
      <c r="G53" s="24">
        <f t="shared" si="6"/>
        <v>0</v>
      </c>
      <c r="H53" s="40">
        <v>0</v>
      </c>
      <c r="I53" s="24">
        <f t="shared" si="7"/>
        <v>0</v>
      </c>
      <c r="J53" s="17" t="str">
        <f t="shared" si="8"/>
        <v/>
      </c>
      <c r="K53" s="17" t="str">
        <f t="shared" si="9"/>
        <v/>
      </c>
      <c r="L53" s="17"/>
      <c r="M53" s="17"/>
      <c r="N53" s="17"/>
    </row>
    <row r="54" spans="1:14" ht="12.6" customHeight="1" thickBot="1">
      <c r="A54" s="34">
        <v>25</v>
      </c>
      <c r="B54" s="38"/>
      <c r="C54" s="39"/>
      <c r="D54" s="17" t="str">
        <f t="shared" si="5"/>
        <v/>
      </c>
      <c r="E54" s="39">
        <v>0</v>
      </c>
      <c r="F54" s="40">
        <v>0</v>
      </c>
      <c r="G54" s="24">
        <f t="shared" si="6"/>
        <v>0</v>
      </c>
      <c r="H54" s="40">
        <v>0</v>
      </c>
      <c r="I54" s="24">
        <f t="shared" si="7"/>
        <v>0</v>
      </c>
      <c r="J54" s="17" t="str">
        <f t="shared" si="8"/>
        <v/>
      </c>
      <c r="K54" s="17" t="str">
        <f t="shared" si="9"/>
        <v/>
      </c>
      <c r="L54" s="17"/>
      <c r="M54" s="17"/>
      <c r="N54" s="17"/>
    </row>
    <row r="55" spans="1:14" ht="12.6" customHeight="1" thickBot="1">
      <c r="A55" s="34">
        <v>26</v>
      </c>
      <c r="B55" s="38"/>
      <c r="C55" s="39"/>
      <c r="D55" s="17" t="str">
        <f t="shared" si="5"/>
        <v/>
      </c>
      <c r="E55" s="39">
        <v>0</v>
      </c>
      <c r="F55" s="40">
        <v>0</v>
      </c>
      <c r="G55" s="24">
        <f t="shared" si="6"/>
        <v>0</v>
      </c>
      <c r="H55" s="40">
        <v>0</v>
      </c>
      <c r="I55" s="24">
        <f t="shared" si="7"/>
        <v>0</v>
      </c>
      <c r="J55" s="17" t="str">
        <f t="shared" si="8"/>
        <v/>
      </c>
      <c r="K55" s="17" t="str">
        <f t="shared" si="9"/>
        <v/>
      </c>
      <c r="L55" s="17"/>
      <c r="M55" s="17"/>
      <c r="N55" s="17"/>
    </row>
    <row r="56" spans="1:14" ht="12.6" customHeight="1" thickBot="1">
      <c r="A56" s="34">
        <v>27</v>
      </c>
      <c r="B56" s="38"/>
      <c r="C56" s="39"/>
      <c r="D56" s="17" t="str">
        <f t="shared" si="5"/>
        <v/>
      </c>
      <c r="E56" s="39">
        <v>0</v>
      </c>
      <c r="F56" s="40">
        <v>0</v>
      </c>
      <c r="G56" s="24">
        <f t="shared" si="6"/>
        <v>0</v>
      </c>
      <c r="H56" s="40">
        <v>0</v>
      </c>
      <c r="I56" s="24">
        <f t="shared" si="7"/>
        <v>0</v>
      </c>
      <c r="J56" s="17" t="str">
        <f t="shared" si="8"/>
        <v/>
      </c>
      <c r="K56" s="17" t="str">
        <f t="shared" si="9"/>
        <v/>
      </c>
      <c r="L56" s="17"/>
      <c r="M56" s="17"/>
      <c r="N56" s="17"/>
    </row>
    <row r="57" spans="1:14" ht="12.6" customHeight="1" thickBot="1">
      <c r="A57" s="34">
        <v>28</v>
      </c>
      <c r="B57" s="38"/>
      <c r="C57" s="39"/>
      <c r="D57" s="17" t="str">
        <f t="shared" si="5"/>
        <v/>
      </c>
      <c r="E57" s="39">
        <v>0</v>
      </c>
      <c r="F57" s="40">
        <v>0</v>
      </c>
      <c r="G57" s="24">
        <f t="shared" si="6"/>
        <v>0</v>
      </c>
      <c r="H57" s="40">
        <v>0</v>
      </c>
      <c r="I57" s="24">
        <f t="shared" si="7"/>
        <v>0</v>
      </c>
      <c r="J57" s="17" t="str">
        <f t="shared" si="8"/>
        <v/>
      </c>
      <c r="K57" s="17" t="str">
        <f t="shared" si="9"/>
        <v/>
      </c>
      <c r="L57" s="17"/>
      <c r="M57" s="17"/>
      <c r="N57" s="17"/>
    </row>
    <row r="58" spans="1:14" ht="12.6" customHeight="1" thickBot="1">
      <c r="A58" s="34">
        <v>29</v>
      </c>
      <c r="B58" s="38"/>
      <c r="C58" s="39"/>
      <c r="D58" s="17" t="str">
        <f t="shared" si="5"/>
        <v/>
      </c>
      <c r="E58" s="39">
        <v>0</v>
      </c>
      <c r="F58" s="40">
        <v>0</v>
      </c>
      <c r="G58" s="24">
        <f t="shared" si="6"/>
        <v>0</v>
      </c>
      <c r="H58" s="40">
        <v>0</v>
      </c>
      <c r="I58" s="24">
        <f t="shared" si="7"/>
        <v>0</v>
      </c>
      <c r="J58" s="17" t="str">
        <f t="shared" si="8"/>
        <v/>
      </c>
      <c r="K58" s="17" t="str">
        <f t="shared" si="9"/>
        <v/>
      </c>
      <c r="L58" s="17"/>
      <c r="M58" s="17"/>
      <c r="N58" s="17"/>
    </row>
    <row r="59" spans="1:14" ht="12.6" customHeight="1" thickBot="1">
      <c r="A59" s="34">
        <v>30</v>
      </c>
      <c r="B59" s="38"/>
      <c r="C59" s="39"/>
      <c r="D59" s="17" t="str">
        <f t="shared" si="5"/>
        <v/>
      </c>
      <c r="E59" s="39">
        <v>0</v>
      </c>
      <c r="F59" s="40">
        <v>0</v>
      </c>
      <c r="G59" s="24">
        <f t="shared" si="6"/>
        <v>0</v>
      </c>
      <c r="H59" s="40">
        <v>0</v>
      </c>
      <c r="I59" s="24">
        <f t="shared" si="7"/>
        <v>0</v>
      </c>
      <c r="J59" s="17" t="str">
        <f t="shared" si="8"/>
        <v/>
      </c>
      <c r="K59" s="17" t="str">
        <f t="shared" si="9"/>
        <v/>
      </c>
      <c r="L59" s="17"/>
      <c r="M59" s="17"/>
      <c r="N59" s="17"/>
    </row>
    <row r="60" spans="1:14" ht="12.6" customHeight="1" thickBot="1">
      <c r="A60" s="34">
        <v>31</v>
      </c>
      <c r="B60" s="38"/>
      <c r="C60" s="39"/>
      <c r="D60" s="17" t="str">
        <f t="shared" si="5"/>
        <v/>
      </c>
      <c r="E60" s="39">
        <v>0</v>
      </c>
      <c r="F60" s="40">
        <v>0</v>
      </c>
      <c r="G60" s="24">
        <f t="shared" si="6"/>
        <v>0</v>
      </c>
      <c r="H60" s="40">
        <v>0</v>
      </c>
      <c r="I60" s="24">
        <f t="shared" si="7"/>
        <v>0</v>
      </c>
      <c r="J60" s="17" t="str">
        <f t="shared" si="8"/>
        <v/>
      </c>
      <c r="K60" s="17" t="str">
        <f t="shared" si="9"/>
        <v/>
      </c>
      <c r="L60" s="17"/>
      <c r="M60" s="17"/>
      <c r="N60" s="17"/>
    </row>
    <row r="61" spans="1:14" ht="12.6" customHeight="1" thickBot="1">
      <c r="A61" s="34">
        <v>32</v>
      </c>
      <c r="B61" s="38"/>
      <c r="C61" s="39"/>
      <c r="D61" s="17" t="str">
        <f t="shared" si="5"/>
        <v/>
      </c>
      <c r="E61" s="39">
        <v>0</v>
      </c>
      <c r="F61" s="40">
        <v>0</v>
      </c>
      <c r="G61" s="24">
        <f t="shared" si="6"/>
        <v>0</v>
      </c>
      <c r="H61" s="40">
        <v>0</v>
      </c>
      <c r="I61" s="24">
        <f t="shared" si="7"/>
        <v>0</v>
      </c>
      <c r="J61" s="17" t="str">
        <f t="shared" si="8"/>
        <v/>
      </c>
      <c r="K61" s="17" t="str">
        <f t="shared" si="9"/>
        <v/>
      </c>
      <c r="L61" s="17"/>
      <c r="M61" s="17"/>
      <c r="N61" s="17"/>
    </row>
    <row r="62" spans="1:14" ht="12.6" customHeight="1" thickBot="1">
      <c r="A62" s="34">
        <v>33</v>
      </c>
      <c r="B62" s="38"/>
      <c r="C62" s="39"/>
      <c r="D62" s="17" t="str">
        <f t="shared" si="5"/>
        <v/>
      </c>
      <c r="E62" s="39">
        <v>0</v>
      </c>
      <c r="F62" s="40">
        <v>0</v>
      </c>
      <c r="G62" s="24">
        <f t="shared" si="6"/>
        <v>0</v>
      </c>
      <c r="H62" s="40">
        <v>0</v>
      </c>
      <c r="I62" s="24">
        <f t="shared" si="7"/>
        <v>0</v>
      </c>
      <c r="J62" s="17" t="str">
        <f t="shared" si="8"/>
        <v/>
      </c>
      <c r="K62" s="17" t="str">
        <f t="shared" si="9"/>
        <v/>
      </c>
      <c r="L62" s="17"/>
      <c r="M62" s="17"/>
      <c r="N62" s="17"/>
    </row>
    <row r="63" spans="1:14" ht="12.6" customHeight="1" thickBot="1">
      <c r="A63" s="34">
        <v>34</v>
      </c>
      <c r="B63" s="38"/>
      <c r="C63" s="39"/>
      <c r="D63" s="17" t="str">
        <f t="shared" si="5"/>
        <v/>
      </c>
      <c r="E63" s="39">
        <v>0</v>
      </c>
      <c r="F63" s="40">
        <v>0</v>
      </c>
      <c r="G63" s="24">
        <f t="shared" si="6"/>
        <v>0</v>
      </c>
      <c r="H63" s="40">
        <v>0</v>
      </c>
      <c r="I63" s="24">
        <f t="shared" si="7"/>
        <v>0</v>
      </c>
      <c r="J63" s="17" t="str">
        <f t="shared" si="8"/>
        <v/>
      </c>
      <c r="K63" s="17" t="str">
        <f t="shared" si="9"/>
        <v/>
      </c>
      <c r="L63" s="17"/>
      <c r="M63" s="17"/>
      <c r="N63" s="17"/>
    </row>
    <row r="64" spans="1:14" ht="12.6" customHeight="1" thickBot="1">
      <c r="A64" s="34">
        <v>35</v>
      </c>
      <c r="B64" s="38"/>
      <c r="C64" s="39"/>
      <c r="D64" s="17" t="str">
        <f t="shared" si="5"/>
        <v/>
      </c>
      <c r="E64" s="39">
        <v>0</v>
      </c>
      <c r="F64" s="40">
        <v>0</v>
      </c>
      <c r="G64" s="24">
        <f t="shared" si="6"/>
        <v>0</v>
      </c>
      <c r="H64" s="40">
        <v>0</v>
      </c>
      <c r="I64" s="24">
        <f t="shared" si="7"/>
        <v>0</v>
      </c>
      <c r="J64" s="17" t="str">
        <f t="shared" si="8"/>
        <v/>
      </c>
      <c r="K64" s="17" t="str">
        <f t="shared" si="9"/>
        <v/>
      </c>
      <c r="L64" s="17"/>
      <c r="M64" s="17"/>
      <c r="N64" s="17"/>
    </row>
    <row r="65" spans="1:14" ht="12.6" customHeight="1" thickBot="1">
      <c r="A65" s="34">
        <v>36</v>
      </c>
      <c r="B65" s="38"/>
      <c r="C65" s="39"/>
      <c r="D65" s="17" t="str">
        <f t="shared" si="5"/>
        <v/>
      </c>
      <c r="E65" s="39">
        <v>0</v>
      </c>
      <c r="F65" s="40">
        <v>0</v>
      </c>
      <c r="G65" s="24">
        <f t="shared" si="6"/>
        <v>0</v>
      </c>
      <c r="H65" s="40">
        <v>0</v>
      </c>
      <c r="I65" s="24">
        <f t="shared" si="7"/>
        <v>0</v>
      </c>
      <c r="J65" s="17" t="str">
        <f t="shared" si="8"/>
        <v/>
      </c>
      <c r="K65" s="17" t="str">
        <f t="shared" si="9"/>
        <v/>
      </c>
      <c r="L65" s="17"/>
      <c r="M65" s="17"/>
      <c r="N65" s="17"/>
    </row>
    <row r="66" spans="1:14" ht="12.6" customHeight="1" thickBot="1">
      <c r="A66" s="34">
        <v>37</v>
      </c>
      <c r="B66" s="38"/>
      <c r="C66" s="39"/>
      <c r="D66" s="17" t="str">
        <f t="shared" si="5"/>
        <v/>
      </c>
      <c r="E66" s="39">
        <v>0</v>
      </c>
      <c r="F66" s="40">
        <v>0</v>
      </c>
      <c r="G66" s="24">
        <f t="shared" si="6"/>
        <v>0</v>
      </c>
      <c r="H66" s="40">
        <v>0</v>
      </c>
      <c r="I66" s="24">
        <f t="shared" si="7"/>
        <v>0</v>
      </c>
      <c r="J66" s="17" t="str">
        <f t="shared" si="8"/>
        <v/>
      </c>
      <c r="K66" s="17" t="str">
        <f t="shared" si="9"/>
        <v/>
      </c>
      <c r="L66" s="17"/>
      <c r="M66" s="17"/>
      <c r="N66" s="17"/>
    </row>
    <row r="67" spans="1:14" ht="12.6" customHeight="1" thickBot="1">
      <c r="A67" s="34">
        <v>38</v>
      </c>
      <c r="B67" s="38"/>
      <c r="C67" s="39"/>
      <c r="D67" s="17" t="str">
        <f t="shared" si="5"/>
        <v/>
      </c>
      <c r="E67" s="39">
        <v>0</v>
      </c>
      <c r="F67" s="40">
        <v>0</v>
      </c>
      <c r="G67" s="24">
        <f t="shared" si="6"/>
        <v>0</v>
      </c>
      <c r="H67" s="40">
        <v>0</v>
      </c>
      <c r="I67" s="24">
        <f t="shared" si="7"/>
        <v>0</v>
      </c>
      <c r="J67" s="17" t="str">
        <f t="shared" si="8"/>
        <v/>
      </c>
      <c r="K67" s="17" t="str">
        <f t="shared" si="9"/>
        <v/>
      </c>
      <c r="L67" s="17"/>
      <c r="M67" s="17"/>
      <c r="N67" s="17"/>
    </row>
    <row r="68" spans="1:14" ht="12.6" customHeight="1" thickBot="1">
      <c r="A68" s="34">
        <v>39</v>
      </c>
      <c r="B68" s="38"/>
      <c r="C68" s="39"/>
      <c r="D68" s="17" t="str">
        <f t="shared" si="5"/>
        <v/>
      </c>
      <c r="E68" s="39">
        <v>0</v>
      </c>
      <c r="F68" s="40">
        <v>0</v>
      </c>
      <c r="G68" s="24">
        <f t="shared" si="6"/>
        <v>0</v>
      </c>
      <c r="H68" s="40">
        <v>0</v>
      </c>
      <c r="I68" s="24">
        <f t="shared" si="7"/>
        <v>0</v>
      </c>
      <c r="J68" s="17" t="str">
        <f t="shared" si="8"/>
        <v/>
      </c>
      <c r="K68" s="17" t="str">
        <f t="shared" si="9"/>
        <v/>
      </c>
      <c r="L68" s="17"/>
      <c r="M68" s="17"/>
      <c r="N68" s="17"/>
    </row>
    <row r="69" spans="1:14" ht="12.6" customHeight="1" thickBot="1">
      <c r="A69" s="34">
        <v>40</v>
      </c>
      <c r="B69" s="38"/>
      <c r="C69" s="39"/>
      <c r="D69" s="17" t="str">
        <f t="shared" si="5"/>
        <v/>
      </c>
      <c r="E69" s="39">
        <v>0</v>
      </c>
      <c r="F69" s="40">
        <v>0</v>
      </c>
      <c r="G69" s="24">
        <f t="shared" si="6"/>
        <v>0</v>
      </c>
      <c r="H69" s="40">
        <v>0</v>
      </c>
      <c r="I69" s="24">
        <f t="shared" si="7"/>
        <v>0</v>
      </c>
      <c r="J69" s="17" t="str">
        <f t="shared" si="8"/>
        <v/>
      </c>
      <c r="K69" s="17" t="str">
        <f t="shared" si="9"/>
        <v/>
      </c>
      <c r="L69" s="17"/>
      <c r="M69" s="17"/>
      <c r="N69" s="17"/>
    </row>
    <row r="70" spans="1:14" ht="6.75" customHeight="1">
      <c r="G70" s="76">
        <f>SUM(G50:G69)+(G32)</f>
        <v>0</v>
      </c>
      <c r="I70" s="76">
        <f>SUM(I50:I69)+(I32)</f>
        <v>0</v>
      </c>
      <c r="J70" s="76">
        <f>SUM(J50:J69)+(J32)</f>
        <v>0</v>
      </c>
      <c r="K70" s="76">
        <f>SUM(K50:K69)+(K32)</f>
        <v>0</v>
      </c>
    </row>
    <row r="71" spans="1:14" ht="11.25" customHeight="1" thickBot="1">
      <c r="G71" s="77"/>
      <c r="I71" s="77"/>
      <c r="J71" s="78"/>
      <c r="K71" s="78"/>
    </row>
    <row r="72" spans="1:14" ht="17.25" customHeight="1">
      <c r="C72" s="14" t="s">
        <v>23</v>
      </c>
      <c r="G72" s="79" t="s">
        <v>22</v>
      </c>
      <c r="H72" s="79"/>
      <c r="I72" s="79"/>
      <c r="L72" s="41" t="s">
        <v>24</v>
      </c>
      <c r="M72" s="42"/>
      <c r="N72" s="42"/>
    </row>
    <row r="73" spans="1:14" ht="14.25" customHeight="1">
      <c r="B73" s="16">
        <v>1</v>
      </c>
      <c r="C73" s="22"/>
      <c r="F73" s="15">
        <v>1</v>
      </c>
      <c r="G73" s="43"/>
      <c r="H73" s="43"/>
      <c r="I73" s="43"/>
      <c r="K73" s="16"/>
      <c r="L73" s="42"/>
      <c r="M73" s="42"/>
      <c r="N73" s="42"/>
    </row>
    <row r="74" spans="1:14" ht="12.75" customHeight="1">
      <c r="B74" s="16">
        <v>2</v>
      </c>
      <c r="C74" s="23"/>
      <c r="F74" s="15">
        <v>2</v>
      </c>
      <c r="G74" s="80"/>
      <c r="H74" s="80"/>
      <c r="I74" s="80"/>
      <c r="K74" s="16"/>
      <c r="L74" s="43"/>
      <c r="M74" s="43"/>
      <c r="N74" s="43"/>
    </row>
    <row r="75" spans="1:14" ht="14.25" customHeight="1">
      <c r="B75" s="16">
        <v>3</v>
      </c>
      <c r="C75" s="23"/>
      <c r="F75" s="15">
        <v>3</v>
      </c>
      <c r="G75" s="80"/>
      <c r="H75" s="80"/>
      <c r="I75" s="80"/>
      <c r="K75" s="16" t="s">
        <v>25</v>
      </c>
      <c r="L75" s="84">
        <f>L37</f>
        <v>0</v>
      </c>
      <c r="M75" s="84"/>
      <c r="N75" s="84"/>
    </row>
    <row r="76" spans="1:14" ht="6.75" customHeight="1" thickBot="1"/>
    <row r="77" spans="1:14" ht="10.5" customHeight="1">
      <c r="A77" s="3"/>
      <c r="B77" s="4"/>
      <c r="C77" s="4"/>
      <c r="D77" s="5"/>
      <c r="F77" s="61" t="s">
        <v>19</v>
      </c>
      <c r="G77" s="57"/>
      <c r="H77" s="57"/>
      <c r="I77" s="57"/>
      <c r="M77" s="26" t="s">
        <v>16</v>
      </c>
      <c r="N77" s="37">
        <v>3</v>
      </c>
    </row>
    <row r="78" spans="1:14" ht="6.75" customHeight="1" thickBot="1">
      <c r="A78" s="6"/>
      <c r="B78" s="7"/>
      <c r="C78" s="7"/>
      <c r="D78" s="8"/>
      <c r="F78" s="57"/>
      <c r="G78" s="57"/>
      <c r="H78" s="57"/>
      <c r="I78" s="57"/>
    </row>
    <row r="79" spans="1:14" ht="15.75" customHeight="1">
      <c r="A79" s="64">
        <f>A41</f>
        <v>0</v>
      </c>
      <c r="B79" s="65"/>
      <c r="C79" s="65"/>
      <c r="D79" s="66"/>
      <c r="K79" s="67">
        <f>K41</f>
        <v>0</v>
      </c>
      <c r="L79" s="68"/>
      <c r="M79" s="68"/>
      <c r="N79" s="69"/>
    </row>
    <row r="80" spans="1:14" ht="9" customHeight="1">
      <c r="A80" s="56" t="s">
        <v>26</v>
      </c>
      <c r="B80" s="57"/>
      <c r="C80" s="57"/>
      <c r="D80" s="58"/>
      <c r="F80" s="25"/>
      <c r="G80" s="62"/>
      <c r="H80" s="62"/>
      <c r="K80" s="47"/>
      <c r="L80" s="48"/>
      <c r="M80" s="48"/>
      <c r="N80" s="49"/>
    </row>
    <row r="81" spans="1:14" ht="12.75" customHeight="1">
      <c r="A81" s="6"/>
      <c r="B81" s="7"/>
      <c r="C81" s="7"/>
      <c r="D81" s="8"/>
      <c r="F81" s="25" t="s">
        <v>20</v>
      </c>
      <c r="G81" s="43">
        <f>G43</f>
        <v>0</v>
      </c>
      <c r="H81" s="43"/>
      <c r="K81" s="82">
        <f>K43</f>
        <v>0</v>
      </c>
      <c r="L81" s="43"/>
      <c r="M81" s="43"/>
      <c r="N81" s="83"/>
    </row>
    <row r="82" spans="1:14" ht="15.75" customHeight="1" thickBot="1">
      <c r="A82" s="82">
        <f>A44</f>
        <v>0</v>
      </c>
      <c r="B82" s="43"/>
      <c r="C82" s="43"/>
      <c r="D82" s="83"/>
      <c r="K82" s="53" t="s">
        <v>17</v>
      </c>
      <c r="L82" s="54"/>
      <c r="M82" s="54"/>
      <c r="N82" s="55"/>
    </row>
    <row r="83" spans="1:14" ht="18.75" customHeight="1" thickBot="1">
      <c r="A83" s="53" t="s">
        <v>27</v>
      </c>
      <c r="B83" s="54"/>
      <c r="C83" s="54"/>
      <c r="D83" s="55"/>
      <c r="F83" s="10" t="s">
        <v>21</v>
      </c>
      <c r="G83" s="43">
        <f>G45</f>
        <v>0</v>
      </c>
      <c r="H83" s="43"/>
      <c r="I83" s="43"/>
      <c r="K83" s="28" t="s">
        <v>18</v>
      </c>
      <c r="L83" s="68">
        <f>L45</f>
        <v>0</v>
      </c>
      <c r="M83" s="68"/>
      <c r="N83" s="68"/>
    </row>
    <row r="84" spans="1:14" ht="6" customHeight="1" thickBot="1"/>
    <row r="85" spans="1:14" ht="33" customHeight="1" thickBot="1">
      <c r="A85" s="70" t="s">
        <v>0</v>
      </c>
      <c r="B85" s="59" t="s">
        <v>1</v>
      </c>
      <c r="C85" s="59" t="s">
        <v>15</v>
      </c>
      <c r="D85" s="59" t="s">
        <v>2</v>
      </c>
      <c r="E85" s="63" t="s">
        <v>3</v>
      </c>
      <c r="F85" s="63" t="s">
        <v>4</v>
      </c>
      <c r="G85" s="63"/>
      <c r="H85" s="63" t="s">
        <v>7</v>
      </c>
      <c r="I85" s="63"/>
      <c r="J85" s="72" t="s">
        <v>8</v>
      </c>
      <c r="K85" s="72"/>
      <c r="L85" s="73" t="s">
        <v>9</v>
      </c>
      <c r="M85" s="74"/>
      <c r="N85" s="75" t="s">
        <v>12</v>
      </c>
    </row>
    <row r="86" spans="1:14" ht="22.5" customHeight="1" thickBot="1">
      <c r="A86" s="70"/>
      <c r="B86" s="71"/>
      <c r="C86" s="60"/>
      <c r="D86" s="71"/>
      <c r="E86" s="63"/>
      <c r="F86" s="30" t="s">
        <v>5</v>
      </c>
      <c r="G86" s="30" t="s">
        <v>6</v>
      </c>
      <c r="H86" s="30" t="s">
        <v>5</v>
      </c>
      <c r="I86" s="30" t="s">
        <v>6</v>
      </c>
      <c r="J86" s="11" t="s">
        <v>13</v>
      </c>
      <c r="K86" s="11" t="s">
        <v>14</v>
      </c>
      <c r="L86" s="30" t="s">
        <v>10</v>
      </c>
      <c r="M86" s="30" t="s">
        <v>11</v>
      </c>
      <c r="N86" s="63"/>
    </row>
    <row r="87" spans="1:14" ht="12.6" customHeight="1" thickBot="1">
      <c r="A87" s="13">
        <v>1</v>
      </c>
      <c r="B87" s="13">
        <v>2</v>
      </c>
      <c r="C87" s="13">
        <v>3</v>
      </c>
      <c r="D87" s="13">
        <v>4</v>
      </c>
      <c r="E87" s="13">
        <v>5</v>
      </c>
      <c r="F87" s="13">
        <v>6</v>
      </c>
      <c r="G87" s="13">
        <v>7</v>
      </c>
      <c r="H87" s="13">
        <v>8</v>
      </c>
      <c r="I87" s="13">
        <v>9</v>
      </c>
      <c r="J87" s="13">
        <v>10</v>
      </c>
      <c r="K87" s="13">
        <v>11</v>
      </c>
      <c r="L87" s="13">
        <v>12</v>
      </c>
      <c r="M87" s="13">
        <v>13</v>
      </c>
      <c r="N87" s="13">
        <v>14</v>
      </c>
    </row>
    <row r="88" spans="1:14" ht="12.6" customHeight="1" thickBot="1">
      <c r="A88" s="34">
        <v>41</v>
      </c>
      <c r="B88" s="38"/>
      <c r="C88" s="39"/>
      <c r="D88" s="17" t="str">
        <f t="shared" ref="D88:D107" si="10">IF(ISBLANK($C88),"","kom")</f>
        <v/>
      </c>
      <c r="E88" s="39">
        <v>0</v>
      </c>
      <c r="F88" s="40">
        <v>0</v>
      </c>
      <c r="G88" s="24">
        <f t="shared" ref="G88:G107" si="11">E88*F88</f>
        <v>0</v>
      </c>
      <c r="H88" s="40">
        <v>0</v>
      </c>
      <c r="I88" s="24">
        <f t="shared" ref="I88:I107" si="12">E88*H88</f>
        <v>0</v>
      </c>
      <c r="J88" s="17" t="str">
        <f t="shared" ref="J88:J107" si="13">IF($G88&lt;$I88,SUM($I88-$G88),"")</f>
        <v/>
      </c>
      <c r="K88" s="17" t="str">
        <f t="shared" ref="K88:K107" si="14">IF($G88&gt;$I88,SUM($I88-$G88),"")</f>
        <v/>
      </c>
      <c r="L88" s="17"/>
      <c r="M88" s="17"/>
      <c r="N88" s="17"/>
    </row>
    <row r="89" spans="1:14" ht="12.6" customHeight="1" thickBot="1">
      <c r="A89" s="34">
        <v>42</v>
      </c>
      <c r="B89" s="38"/>
      <c r="C89" s="39"/>
      <c r="D89" s="17" t="str">
        <f t="shared" si="10"/>
        <v/>
      </c>
      <c r="E89" s="39">
        <v>0</v>
      </c>
      <c r="F89" s="40">
        <v>0</v>
      </c>
      <c r="G89" s="24">
        <f t="shared" si="11"/>
        <v>0</v>
      </c>
      <c r="H89" s="40">
        <v>0</v>
      </c>
      <c r="I89" s="24">
        <f t="shared" si="12"/>
        <v>0</v>
      </c>
      <c r="J89" s="17" t="str">
        <f t="shared" si="13"/>
        <v/>
      </c>
      <c r="K89" s="17" t="str">
        <f t="shared" si="14"/>
        <v/>
      </c>
      <c r="L89" s="17"/>
      <c r="M89" s="17"/>
      <c r="N89" s="17"/>
    </row>
    <row r="90" spans="1:14" ht="12.6" customHeight="1" thickBot="1">
      <c r="A90" s="34">
        <v>43</v>
      </c>
      <c r="B90" s="38"/>
      <c r="C90" s="39"/>
      <c r="D90" s="17" t="str">
        <f t="shared" si="10"/>
        <v/>
      </c>
      <c r="E90" s="39">
        <v>0</v>
      </c>
      <c r="F90" s="40">
        <v>0</v>
      </c>
      <c r="G90" s="24">
        <f t="shared" si="11"/>
        <v>0</v>
      </c>
      <c r="H90" s="40">
        <v>0</v>
      </c>
      <c r="I90" s="24">
        <f t="shared" si="12"/>
        <v>0</v>
      </c>
      <c r="J90" s="17" t="str">
        <f t="shared" si="13"/>
        <v/>
      </c>
      <c r="K90" s="17" t="str">
        <f t="shared" si="14"/>
        <v/>
      </c>
      <c r="L90" s="17"/>
      <c r="M90" s="17"/>
      <c r="N90" s="17"/>
    </row>
    <row r="91" spans="1:14" ht="12.6" customHeight="1" thickBot="1">
      <c r="A91" s="34">
        <v>44</v>
      </c>
      <c r="B91" s="38"/>
      <c r="C91" s="39"/>
      <c r="D91" s="17" t="str">
        <f t="shared" si="10"/>
        <v/>
      </c>
      <c r="E91" s="39">
        <v>0</v>
      </c>
      <c r="F91" s="40">
        <v>0</v>
      </c>
      <c r="G91" s="24">
        <f t="shared" si="11"/>
        <v>0</v>
      </c>
      <c r="H91" s="40">
        <v>0</v>
      </c>
      <c r="I91" s="24">
        <f t="shared" si="12"/>
        <v>0</v>
      </c>
      <c r="J91" s="17" t="str">
        <f t="shared" si="13"/>
        <v/>
      </c>
      <c r="K91" s="17" t="str">
        <f t="shared" si="14"/>
        <v/>
      </c>
      <c r="L91" s="17"/>
      <c r="M91" s="17"/>
      <c r="N91" s="17"/>
    </row>
    <row r="92" spans="1:14" ht="12.6" customHeight="1" thickBot="1">
      <c r="A92" s="34">
        <v>45</v>
      </c>
      <c r="B92" s="38"/>
      <c r="C92" s="39"/>
      <c r="D92" s="17" t="str">
        <f t="shared" si="10"/>
        <v/>
      </c>
      <c r="E92" s="39">
        <v>0</v>
      </c>
      <c r="F92" s="40">
        <v>0</v>
      </c>
      <c r="G92" s="24">
        <f t="shared" si="11"/>
        <v>0</v>
      </c>
      <c r="H92" s="40">
        <v>0</v>
      </c>
      <c r="I92" s="24">
        <f t="shared" si="12"/>
        <v>0</v>
      </c>
      <c r="J92" s="17" t="str">
        <f t="shared" si="13"/>
        <v/>
      </c>
      <c r="K92" s="17" t="str">
        <f t="shared" si="14"/>
        <v/>
      </c>
      <c r="L92" s="17"/>
      <c r="M92" s="17"/>
      <c r="N92" s="17"/>
    </row>
    <row r="93" spans="1:14" ht="12.6" customHeight="1" thickBot="1">
      <c r="A93" s="34">
        <v>46</v>
      </c>
      <c r="B93" s="38"/>
      <c r="C93" s="39"/>
      <c r="D93" s="17" t="str">
        <f t="shared" si="10"/>
        <v/>
      </c>
      <c r="E93" s="39">
        <v>0</v>
      </c>
      <c r="F93" s="40">
        <v>0</v>
      </c>
      <c r="G93" s="24">
        <f t="shared" si="11"/>
        <v>0</v>
      </c>
      <c r="H93" s="40">
        <v>0</v>
      </c>
      <c r="I93" s="24">
        <f t="shared" si="12"/>
        <v>0</v>
      </c>
      <c r="J93" s="17" t="str">
        <f t="shared" si="13"/>
        <v/>
      </c>
      <c r="K93" s="17" t="str">
        <f t="shared" si="14"/>
        <v/>
      </c>
      <c r="L93" s="17"/>
      <c r="M93" s="17"/>
      <c r="N93" s="17"/>
    </row>
    <row r="94" spans="1:14" ht="12.6" customHeight="1" thickBot="1">
      <c r="A94" s="34">
        <v>47</v>
      </c>
      <c r="B94" s="38"/>
      <c r="C94" s="39"/>
      <c r="D94" s="17" t="str">
        <f t="shared" si="10"/>
        <v/>
      </c>
      <c r="E94" s="39">
        <v>0</v>
      </c>
      <c r="F94" s="40">
        <v>0</v>
      </c>
      <c r="G94" s="24">
        <f t="shared" si="11"/>
        <v>0</v>
      </c>
      <c r="H94" s="40">
        <v>0</v>
      </c>
      <c r="I94" s="24">
        <f t="shared" si="12"/>
        <v>0</v>
      </c>
      <c r="J94" s="17" t="str">
        <f t="shared" si="13"/>
        <v/>
      </c>
      <c r="K94" s="17" t="str">
        <f t="shared" si="14"/>
        <v/>
      </c>
      <c r="L94" s="17"/>
      <c r="M94" s="17"/>
      <c r="N94" s="17"/>
    </row>
    <row r="95" spans="1:14" ht="12.6" customHeight="1" thickBot="1">
      <c r="A95" s="34">
        <v>48</v>
      </c>
      <c r="B95" s="38"/>
      <c r="C95" s="39"/>
      <c r="D95" s="17" t="str">
        <f t="shared" si="10"/>
        <v/>
      </c>
      <c r="E95" s="39">
        <v>0</v>
      </c>
      <c r="F95" s="40">
        <v>0</v>
      </c>
      <c r="G95" s="24">
        <f t="shared" si="11"/>
        <v>0</v>
      </c>
      <c r="H95" s="40">
        <v>0</v>
      </c>
      <c r="I95" s="24">
        <f t="shared" si="12"/>
        <v>0</v>
      </c>
      <c r="J95" s="17" t="str">
        <f t="shared" si="13"/>
        <v/>
      </c>
      <c r="K95" s="17" t="str">
        <f t="shared" si="14"/>
        <v/>
      </c>
      <c r="L95" s="17"/>
      <c r="M95" s="17"/>
      <c r="N95" s="17"/>
    </row>
    <row r="96" spans="1:14" ht="12.6" customHeight="1" thickBot="1">
      <c r="A96" s="34">
        <v>49</v>
      </c>
      <c r="B96" s="38"/>
      <c r="C96" s="39"/>
      <c r="D96" s="17" t="str">
        <f t="shared" si="10"/>
        <v/>
      </c>
      <c r="E96" s="39">
        <v>0</v>
      </c>
      <c r="F96" s="40">
        <v>0</v>
      </c>
      <c r="G96" s="24">
        <f t="shared" si="11"/>
        <v>0</v>
      </c>
      <c r="H96" s="40">
        <v>0</v>
      </c>
      <c r="I96" s="24">
        <f t="shared" si="12"/>
        <v>0</v>
      </c>
      <c r="J96" s="17" t="str">
        <f t="shared" si="13"/>
        <v/>
      </c>
      <c r="K96" s="17" t="str">
        <f t="shared" si="14"/>
        <v/>
      </c>
      <c r="L96" s="17"/>
      <c r="M96" s="17"/>
      <c r="N96" s="17"/>
    </row>
    <row r="97" spans="1:14" ht="12.6" customHeight="1" thickBot="1">
      <c r="A97" s="34">
        <v>50</v>
      </c>
      <c r="B97" s="38"/>
      <c r="C97" s="39"/>
      <c r="D97" s="17" t="str">
        <f t="shared" si="10"/>
        <v/>
      </c>
      <c r="E97" s="39">
        <v>0</v>
      </c>
      <c r="F97" s="40">
        <v>0</v>
      </c>
      <c r="G97" s="24">
        <f t="shared" si="11"/>
        <v>0</v>
      </c>
      <c r="H97" s="40">
        <v>0</v>
      </c>
      <c r="I97" s="24">
        <f t="shared" si="12"/>
        <v>0</v>
      </c>
      <c r="J97" s="17" t="str">
        <f t="shared" si="13"/>
        <v/>
      </c>
      <c r="K97" s="17" t="str">
        <f t="shared" si="14"/>
        <v/>
      </c>
      <c r="L97" s="17"/>
      <c r="M97" s="17"/>
      <c r="N97" s="17"/>
    </row>
    <row r="98" spans="1:14" ht="12.6" customHeight="1" thickBot="1">
      <c r="A98" s="34">
        <v>51</v>
      </c>
      <c r="B98" s="38"/>
      <c r="C98" s="39"/>
      <c r="D98" s="17" t="str">
        <f t="shared" si="10"/>
        <v/>
      </c>
      <c r="E98" s="39">
        <v>0</v>
      </c>
      <c r="F98" s="40">
        <v>0</v>
      </c>
      <c r="G98" s="24">
        <f t="shared" si="11"/>
        <v>0</v>
      </c>
      <c r="H98" s="40">
        <v>0</v>
      </c>
      <c r="I98" s="24">
        <f t="shared" si="12"/>
        <v>0</v>
      </c>
      <c r="J98" s="17" t="str">
        <f t="shared" si="13"/>
        <v/>
      </c>
      <c r="K98" s="17" t="str">
        <f t="shared" si="14"/>
        <v/>
      </c>
      <c r="L98" s="17"/>
      <c r="M98" s="17"/>
      <c r="N98" s="17"/>
    </row>
    <row r="99" spans="1:14" ht="12.6" customHeight="1" thickBot="1">
      <c r="A99" s="34">
        <v>52</v>
      </c>
      <c r="B99" s="38"/>
      <c r="C99" s="39"/>
      <c r="D99" s="17" t="str">
        <f t="shared" si="10"/>
        <v/>
      </c>
      <c r="E99" s="39">
        <v>0</v>
      </c>
      <c r="F99" s="40">
        <v>0</v>
      </c>
      <c r="G99" s="24">
        <f t="shared" si="11"/>
        <v>0</v>
      </c>
      <c r="H99" s="40">
        <v>0</v>
      </c>
      <c r="I99" s="24">
        <f t="shared" si="12"/>
        <v>0</v>
      </c>
      <c r="J99" s="17" t="str">
        <f t="shared" si="13"/>
        <v/>
      </c>
      <c r="K99" s="17" t="str">
        <f t="shared" si="14"/>
        <v/>
      </c>
      <c r="L99" s="17"/>
      <c r="M99" s="17"/>
      <c r="N99" s="17"/>
    </row>
    <row r="100" spans="1:14" ht="12.6" customHeight="1" thickBot="1">
      <c r="A100" s="34">
        <v>53</v>
      </c>
      <c r="B100" s="38"/>
      <c r="C100" s="39"/>
      <c r="D100" s="17" t="str">
        <f t="shared" si="10"/>
        <v/>
      </c>
      <c r="E100" s="39">
        <v>0</v>
      </c>
      <c r="F100" s="40">
        <v>0</v>
      </c>
      <c r="G100" s="24">
        <f t="shared" si="11"/>
        <v>0</v>
      </c>
      <c r="H100" s="40">
        <v>0</v>
      </c>
      <c r="I100" s="24">
        <f t="shared" si="12"/>
        <v>0</v>
      </c>
      <c r="J100" s="17" t="str">
        <f t="shared" si="13"/>
        <v/>
      </c>
      <c r="K100" s="17" t="str">
        <f t="shared" si="14"/>
        <v/>
      </c>
      <c r="L100" s="17"/>
      <c r="M100" s="17"/>
      <c r="N100" s="17"/>
    </row>
    <row r="101" spans="1:14" ht="12.6" customHeight="1" thickBot="1">
      <c r="A101" s="34">
        <v>54</v>
      </c>
      <c r="B101" s="38"/>
      <c r="C101" s="39"/>
      <c r="D101" s="17" t="str">
        <f t="shared" si="10"/>
        <v/>
      </c>
      <c r="E101" s="39">
        <v>0</v>
      </c>
      <c r="F101" s="40">
        <v>0</v>
      </c>
      <c r="G101" s="24">
        <f t="shared" si="11"/>
        <v>0</v>
      </c>
      <c r="H101" s="40">
        <v>0</v>
      </c>
      <c r="I101" s="24">
        <f t="shared" si="12"/>
        <v>0</v>
      </c>
      <c r="J101" s="17" t="str">
        <f t="shared" si="13"/>
        <v/>
      </c>
      <c r="K101" s="17" t="str">
        <f t="shared" si="14"/>
        <v/>
      </c>
      <c r="L101" s="17"/>
      <c r="M101" s="17"/>
      <c r="N101" s="17"/>
    </row>
    <row r="102" spans="1:14" ht="12.6" customHeight="1" thickBot="1">
      <c r="A102" s="34">
        <v>55</v>
      </c>
      <c r="B102" s="38"/>
      <c r="C102" s="39"/>
      <c r="D102" s="17" t="str">
        <f t="shared" si="10"/>
        <v/>
      </c>
      <c r="E102" s="39">
        <v>0</v>
      </c>
      <c r="F102" s="40">
        <v>0</v>
      </c>
      <c r="G102" s="24">
        <f t="shared" si="11"/>
        <v>0</v>
      </c>
      <c r="H102" s="40">
        <v>0</v>
      </c>
      <c r="I102" s="24">
        <f t="shared" si="12"/>
        <v>0</v>
      </c>
      <c r="J102" s="17" t="str">
        <f t="shared" si="13"/>
        <v/>
      </c>
      <c r="K102" s="17" t="str">
        <f t="shared" si="14"/>
        <v/>
      </c>
      <c r="L102" s="17"/>
      <c r="M102" s="17"/>
      <c r="N102" s="17"/>
    </row>
    <row r="103" spans="1:14" ht="12.6" customHeight="1" thickBot="1">
      <c r="A103" s="34">
        <v>56</v>
      </c>
      <c r="B103" s="38"/>
      <c r="C103" s="39"/>
      <c r="D103" s="17" t="str">
        <f t="shared" si="10"/>
        <v/>
      </c>
      <c r="E103" s="39">
        <v>0</v>
      </c>
      <c r="F103" s="40">
        <v>0</v>
      </c>
      <c r="G103" s="24">
        <f t="shared" si="11"/>
        <v>0</v>
      </c>
      <c r="H103" s="40">
        <v>0</v>
      </c>
      <c r="I103" s="24">
        <f t="shared" si="12"/>
        <v>0</v>
      </c>
      <c r="J103" s="17" t="str">
        <f t="shared" si="13"/>
        <v/>
      </c>
      <c r="K103" s="17" t="str">
        <f t="shared" si="14"/>
        <v/>
      </c>
      <c r="L103" s="17"/>
      <c r="M103" s="17"/>
      <c r="N103" s="17"/>
    </row>
    <row r="104" spans="1:14" ht="12.6" customHeight="1" thickBot="1">
      <c r="A104" s="34">
        <v>57</v>
      </c>
      <c r="B104" s="38"/>
      <c r="C104" s="39"/>
      <c r="D104" s="17" t="str">
        <f t="shared" si="10"/>
        <v/>
      </c>
      <c r="E104" s="39">
        <v>0</v>
      </c>
      <c r="F104" s="40">
        <v>0</v>
      </c>
      <c r="G104" s="24">
        <f t="shared" si="11"/>
        <v>0</v>
      </c>
      <c r="H104" s="40">
        <v>0</v>
      </c>
      <c r="I104" s="24">
        <f t="shared" si="12"/>
        <v>0</v>
      </c>
      <c r="J104" s="17" t="str">
        <f t="shared" si="13"/>
        <v/>
      </c>
      <c r="K104" s="17" t="str">
        <f t="shared" si="14"/>
        <v/>
      </c>
      <c r="L104" s="17"/>
      <c r="M104" s="17"/>
      <c r="N104" s="17"/>
    </row>
    <row r="105" spans="1:14" ht="12.6" customHeight="1" thickBot="1">
      <c r="A105" s="34">
        <v>58</v>
      </c>
      <c r="B105" s="38"/>
      <c r="C105" s="39"/>
      <c r="D105" s="17" t="str">
        <f t="shared" si="10"/>
        <v/>
      </c>
      <c r="E105" s="39">
        <v>0</v>
      </c>
      <c r="F105" s="40">
        <v>0</v>
      </c>
      <c r="G105" s="24">
        <f t="shared" si="11"/>
        <v>0</v>
      </c>
      <c r="H105" s="40">
        <v>0</v>
      </c>
      <c r="I105" s="24">
        <f t="shared" si="12"/>
        <v>0</v>
      </c>
      <c r="J105" s="17" t="str">
        <f t="shared" si="13"/>
        <v/>
      </c>
      <c r="K105" s="17" t="str">
        <f t="shared" si="14"/>
        <v/>
      </c>
      <c r="L105" s="17"/>
      <c r="M105" s="17"/>
      <c r="N105" s="17"/>
    </row>
    <row r="106" spans="1:14" ht="12.6" customHeight="1" thickBot="1">
      <c r="A106" s="34">
        <v>59</v>
      </c>
      <c r="B106" s="38"/>
      <c r="C106" s="39"/>
      <c r="D106" s="17" t="str">
        <f t="shared" si="10"/>
        <v/>
      </c>
      <c r="E106" s="39">
        <v>0</v>
      </c>
      <c r="F106" s="40">
        <v>0</v>
      </c>
      <c r="G106" s="24">
        <f t="shared" si="11"/>
        <v>0</v>
      </c>
      <c r="H106" s="40">
        <v>0</v>
      </c>
      <c r="I106" s="24">
        <f t="shared" si="12"/>
        <v>0</v>
      </c>
      <c r="J106" s="17" t="str">
        <f t="shared" si="13"/>
        <v/>
      </c>
      <c r="K106" s="17" t="str">
        <f t="shared" si="14"/>
        <v/>
      </c>
      <c r="L106" s="17"/>
      <c r="M106" s="17"/>
      <c r="N106" s="17"/>
    </row>
    <row r="107" spans="1:14" ht="12.6" customHeight="1" thickBot="1">
      <c r="A107" s="34">
        <v>60</v>
      </c>
      <c r="B107" s="38"/>
      <c r="C107" s="39"/>
      <c r="D107" s="17" t="str">
        <f t="shared" si="10"/>
        <v/>
      </c>
      <c r="E107" s="39">
        <v>0</v>
      </c>
      <c r="F107" s="40">
        <v>0</v>
      </c>
      <c r="G107" s="24">
        <f t="shared" si="11"/>
        <v>0</v>
      </c>
      <c r="H107" s="40">
        <v>0</v>
      </c>
      <c r="I107" s="24">
        <f t="shared" si="12"/>
        <v>0</v>
      </c>
      <c r="J107" s="17" t="str">
        <f t="shared" si="13"/>
        <v/>
      </c>
      <c r="K107" s="17" t="str">
        <f t="shared" si="14"/>
        <v/>
      </c>
      <c r="L107" s="17"/>
      <c r="M107" s="17"/>
      <c r="N107" s="17"/>
    </row>
    <row r="108" spans="1:14" ht="6.75" customHeight="1">
      <c r="G108" s="76">
        <f>SUM(G88:G107)+(G70)</f>
        <v>0</v>
      </c>
      <c r="I108" s="76">
        <f>SUM(I88:I107)+(I70)</f>
        <v>0</v>
      </c>
      <c r="J108" s="76">
        <f>SUM(J88:J107)+(J70)</f>
        <v>0</v>
      </c>
      <c r="K108" s="76">
        <f>SUM(K88:K107)+(K70)</f>
        <v>0</v>
      </c>
    </row>
    <row r="109" spans="1:14" ht="11.25" customHeight="1" thickBot="1">
      <c r="G109" s="77"/>
      <c r="I109" s="77"/>
      <c r="J109" s="78"/>
      <c r="K109" s="78"/>
    </row>
    <row r="110" spans="1:14" ht="17.25" customHeight="1">
      <c r="C110" s="14" t="s">
        <v>23</v>
      </c>
      <c r="G110" s="79" t="s">
        <v>22</v>
      </c>
      <c r="H110" s="79"/>
      <c r="I110" s="79"/>
      <c r="L110" s="41" t="s">
        <v>24</v>
      </c>
      <c r="M110" s="42"/>
      <c r="N110" s="42"/>
    </row>
    <row r="111" spans="1:14" ht="14.25" customHeight="1">
      <c r="B111" s="16">
        <v>1</v>
      </c>
      <c r="C111" s="29"/>
      <c r="F111" s="15">
        <v>1</v>
      </c>
      <c r="G111" s="43"/>
      <c r="H111" s="43"/>
      <c r="I111" s="43"/>
      <c r="K111" s="16"/>
      <c r="L111" s="42"/>
      <c r="M111" s="42"/>
      <c r="N111" s="42"/>
    </row>
    <row r="112" spans="1:14" ht="12.75" customHeight="1">
      <c r="B112" s="16">
        <v>2</v>
      </c>
      <c r="C112" s="27"/>
      <c r="F112" s="15">
        <v>2</v>
      </c>
      <c r="G112" s="80"/>
      <c r="H112" s="80"/>
      <c r="I112" s="80"/>
      <c r="K112" s="16"/>
      <c r="L112" s="43"/>
      <c r="M112" s="43"/>
      <c r="N112" s="43"/>
    </row>
    <row r="113" spans="1:14" ht="14.25" customHeight="1">
      <c r="B113" s="16">
        <v>3</v>
      </c>
      <c r="C113" s="27"/>
      <c r="F113" s="15">
        <v>3</v>
      </c>
      <c r="G113" s="80"/>
      <c r="H113" s="80"/>
      <c r="I113" s="80"/>
      <c r="K113" s="16" t="s">
        <v>25</v>
      </c>
      <c r="L113" s="84">
        <f>L75</f>
        <v>0</v>
      </c>
      <c r="M113" s="84"/>
      <c r="N113" s="84"/>
    </row>
    <row r="114" spans="1:14" ht="6.75" customHeight="1" thickBot="1"/>
    <row r="115" spans="1:14" ht="10.5" customHeight="1">
      <c r="A115" s="3"/>
      <c r="B115" s="4"/>
      <c r="C115" s="4"/>
      <c r="D115" s="5"/>
      <c r="F115" s="61" t="s">
        <v>19</v>
      </c>
      <c r="G115" s="57"/>
      <c r="H115" s="57"/>
      <c r="I115" s="57"/>
      <c r="M115" s="26" t="s">
        <v>16</v>
      </c>
      <c r="N115" s="37">
        <v>4</v>
      </c>
    </row>
    <row r="116" spans="1:14" ht="6.75" customHeight="1" thickBot="1">
      <c r="A116" s="6"/>
      <c r="B116" s="7"/>
      <c r="C116" s="7"/>
      <c r="D116" s="8"/>
      <c r="F116" s="57"/>
      <c r="G116" s="57"/>
      <c r="H116" s="57"/>
      <c r="I116" s="57"/>
    </row>
    <row r="117" spans="1:14" ht="15.75" customHeight="1">
      <c r="A117" s="64">
        <f>A79</f>
        <v>0</v>
      </c>
      <c r="B117" s="65"/>
      <c r="C117" s="65"/>
      <c r="D117" s="66"/>
      <c r="K117" s="67">
        <f>K79</f>
        <v>0</v>
      </c>
      <c r="L117" s="68"/>
      <c r="M117" s="68"/>
      <c r="N117" s="69"/>
    </row>
    <row r="118" spans="1:14" ht="9" customHeight="1">
      <c r="A118" s="56" t="s">
        <v>26</v>
      </c>
      <c r="B118" s="57"/>
      <c r="C118" s="57"/>
      <c r="D118" s="58"/>
      <c r="F118" s="25"/>
      <c r="G118" s="62"/>
      <c r="H118" s="62"/>
      <c r="K118" s="47"/>
      <c r="L118" s="48"/>
      <c r="M118" s="48"/>
      <c r="N118" s="49"/>
    </row>
    <row r="119" spans="1:14" ht="12.75" customHeight="1">
      <c r="A119" s="6"/>
      <c r="B119" s="7"/>
      <c r="C119" s="7"/>
      <c r="D119" s="8"/>
      <c r="F119" s="25" t="s">
        <v>20</v>
      </c>
      <c r="G119" s="43">
        <f>G81</f>
        <v>0</v>
      </c>
      <c r="H119" s="43"/>
      <c r="K119" s="82">
        <f>K81</f>
        <v>0</v>
      </c>
      <c r="L119" s="43"/>
      <c r="M119" s="43"/>
      <c r="N119" s="83"/>
    </row>
    <row r="120" spans="1:14" ht="15.75" customHeight="1" thickBot="1">
      <c r="A120" s="82">
        <f>A82</f>
        <v>0</v>
      </c>
      <c r="B120" s="43"/>
      <c r="C120" s="43"/>
      <c r="D120" s="83"/>
      <c r="K120" s="53" t="s">
        <v>17</v>
      </c>
      <c r="L120" s="54"/>
      <c r="M120" s="54"/>
      <c r="N120" s="55"/>
    </row>
    <row r="121" spans="1:14" ht="18.75" customHeight="1" thickBot="1">
      <c r="A121" s="53" t="s">
        <v>27</v>
      </c>
      <c r="B121" s="54"/>
      <c r="C121" s="54"/>
      <c r="D121" s="55"/>
      <c r="F121" s="10" t="s">
        <v>21</v>
      </c>
      <c r="G121" s="43">
        <f>G83</f>
        <v>0</v>
      </c>
      <c r="H121" s="43"/>
      <c r="I121" s="43"/>
      <c r="K121" s="28" t="s">
        <v>18</v>
      </c>
      <c r="L121" s="68">
        <f>L83</f>
        <v>0</v>
      </c>
      <c r="M121" s="68"/>
      <c r="N121" s="68"/>
    </row>
    <row r="122" spans="1:14" ht="6" customHeight="1" thickBot="1"/>
    <row r="123" spans="1:14" ht="33" customHeight="1" thickBot="1">
      <c r="A123" s="70" t="s">
        <v>0</v>
      </c>
      <c r="B123" s="59" t="s">
        <v>1</v>
      </c>
      <c r="C123" s="59" t="s">
        <v>15</v>
      </c>
      <c r="D123" s="59" t="s">
        <v>2</v>
      </c>
      <c r="E123" s="63" t="s">
        <v>3</v>
      </c>
      <c r="F123" s="63" t="s">
        <v>4</v>
      </c>
      <c r="G123" s="63"/>
      <c r="H123" s="63" t="s">
        <v>7</v>
      </c>
      <c r="I123" s="63"/>
      <c r="J123" s="72" t="s">
        <v>8</v>
      </c>
      <c r="K123" s="72"/>
      <c r="L123" s="73" t="s">
        <v>9</v>
      </c>
      <c r="M123" s="74"/>
      <c r="N123" s="75" t="s">
        <v>12</v>
      </c>
    </row>
    <row r="124" spans="1:14" ht="22.5" customHeight="1" thickBot="1">
      <c r="A124" s="70"/>
      <c r="B124" s="71"/>
      <c r="C124" s="60"/>
      <c r="D124" s="71"/>
      <c r="E124" s="63"/>
      <c r="F124" s="30" t="s">
        <v>5</v>
      </c>
      <c r="G124" s="30" t="s">
        <v>6</v>
      </c>
      <c r="H124" s="30" t="s">
        <v>5</v>
      </c>
      <c r="I124" s="30" t="s">
        <v>6</v>
      </c>
      <c r="J124" s="11" t="s">
        <v>13</v>
      </c>
      <c r="K124" s="11" t="s">
        <v>14</v>
      </c>
      <c r="L124" s="30" t="s">
        <v>10</v>
      </c>
      <c r="M124" s="30" t="s">
        <v>11</v>
      </c>
      <c r="N124" s="63"/>
    </row>
    <row r="125" spans="1:14" ht="12.6" customHeight="1" thickBot="1">
      <c r="A125" s="33">
        <v>1</v>
      </c>
      <c r="B125" s="33">
        <v>2</v>
      </c>
      <c r="C125" s="33">
        <v>3</v>
      </c>
      <c r="D125" s="33">
        <v>4</v>
      </c>
      <c r="E125" s="33">
        <v>5</v>
      </c>
      <c r="F125" s="33">
        <v>6</v>
      </c>
      <c r="G125" s="33">
        <v>7</v>
      </c>
      <c r="H125" s="33">
        <v>8</v>
      </c>
      <c r="I125" s="33">
        <v>9</v>
      </c>
      <c r="J125" s="33">
        <v>10</v>
      </c>
      <c r="K125" s="33">
        <v>11</v>
      </c>
      <c r="L125" s="33">
        <v>12</v>
      </c>
      <c r="M125" s="33">
        <v>13</v>
      </c>
      <c r="N125" s="33">
        <v>14</v>
      </c>
    </row>
    <row r="126" spans="1:14" ht="12.6" customHeight="1" thickBot="1">
      <c r="A126" s="34">
        <v>61</v>
      </c>
      <c r="B126" s="38"/>
      <c r="C126" s="39"/>
      <c r="D126" s="17" t="str">
        <f t="shared" ref="D126:D145" si="15">IF(ISBLANK($C126),"","kom")</f>
        <v/>
      </c>
      <c r="E126" s="39">
        <v>0</v>
      </c>
      <c r="F126" s="40">
        <v>0</v>
      </c>
      <c r="G126" s="24">
        <f t="shared" ref="G126:G145" si="16">E126*F126</f>
        <v>0</v>
      </c>
      <c r="H126" s="40">
        <v>0</v>
      </c>
      <c r="I126" s="24">
        <f t="shared" ref="I126:I145" si="17">E126*H126</f>
        <v>0</v>
      </c>
      <c r="J126" s="17" t="str">
        <f t="shared" ref="J126:J145" si="18">IF($G126&lt;$I126,SUM($I126-$G126),"")</f>
        <v/>
      </c>
      <c r="K126" s="17" t="str">
        <f t="shared" ref="K126:K145" si="19">IF($G126&gt;$I126,SUM($I126-$G126),"")</f>
        <v/>
      </c>
      <c r="L126" s="17"/>
      <c r="M126" s="17"/>
      <c r="N126" s="17"/>
    </row>
    <row r="127" spans="1:14" ht="12.6" customHeight="1" thickBot="1">
      <c r="A127" s="34">
        <v>62</v>
      </c>
      <c r="B127" s="38"/>
      <c r="C127" s="39"/>
      <c r="D127" s="17" t="str">
        <f t="shared" si="15"/>
        <v/>
      </c>
      <c r="E127" s="39">
        <v>0</v>
      </c>
      <c r="F127" s="40">
        <v>0</v>
      </c>
      <c r="G127" s="24">
        <f t="shared" si="16"/>
        <v>0</v>
      </c>
      <c r="H127" s="40">
        <v>0</v>
      </c>
      <c r="I127" s="24">
        <f t="shared" si="17"/>
        <v>0</v>
      </c>
      <c r="J127" s="17" t="str">
        <f t="shared" si="18"/>
        <v/>
      </c>
      <c r="K127" s="17" t="str">
        <f t="shared" si="19"/>
        <v/>
      </c>
      <c r="L127" s="17"/>
      <c r="M127" s="17"/>
      <c r="N127" s="17"/>
    </row>
    <row r="128" spans="1:14" ht="12.6" customHeight="1" thickBot="1">
      <c r="A128" s="34">
        <v>63</v>
      </c>
      <c r="B128" s="38"/>
      <c r="C128" s="39"/>
      <c r="D128" s="17" t="str">
        <f t="shared" si="15"/>
        <v/>
      </c>
      <c r="E128" s="39">
        <v>0</v>
      </c>
      <c r="F128" s="40">
        <v>0</v>
      </c>
      <c r="G128" s="24">
        <f t="shared" si="16"/>
        <v>0</v>
      </c>
      <c r="H128" s="40">
        <v>0</v>
      </c>
      <c r="I128" s="24">
        <f t="shared" si="17"/>
        <v>0</v>
      </c>
      <c r="J128" s="17" t="str">
        <f t="shared" si="18"/>
        <v/>
      </c>
      <c r="K128" s="17" t="str">
        <f t="shared" si="19"/>
        <v/>
      </c>
      <c r="L128" s="17"/>
      <c r="M128" s="17"/>
      <c r="N128" s="17"/>
    </row>
    <row r="129" spans="1:14" ht="12.6" customHeight="1" thickBot="1">
      <c r="A129" s="34">
        <v>64</v>
      </c>
      <c r="B129" s="38"/>
      <c r="C129" s="39"/>
      <c r="D129" s="17" t="str">
        <f t="shared" si="15"/>
        <v/>
      </c>
      <c r="E129" s="39">
        <v>0</v>
      </c>
      <c r="F129" s="40">
        <v>0</v>
      </c>
      <c r="G129" s="24">
        <f t="shared" si="16"/>
        <v>0</v>
      </c>
      <c r="H129" s="40">
        <v>0</v>
      </c>
      <c r="I129" s="24">
        <f t="shared" si="17"/>
        <v>0</v>
      </c>
      <c r="J129" s="17" t="str">
        <f t="shared" si="18"/>
        <v/>
      </c>
      <c r="K129" s="17" t="str">
        <f t="shared" si="19"/>
        <v/>
      </c>
      <c r="L129" s="17"/>
      <c r="M129" s="17"/>
      <c r="N129" s="17"/>
    </row>
    <row r="130" spans="1:14" ht="12.6" customHeight="1" thickBot="1">
      <c r="A130" s="34">
        <v>65</v>
      </c>
      <c r="B130" s="38"/>
      <c r="C130" s="39"/>
      <c r="D130" s="17" t="str">
        <f t="shared" si="15"/>
        <v/>
      </c>
      <c r="E130" s="39">
        <v>0</v>
      </c>
      <c r="F130" s="40">
        <v>0</v>
      </c>
      <c r="G130" s="24">
        <f t="shared" si="16"/>
        <v>0</v>
      </c>
      <c r="H130" s="40">
        <v>0</v>
      </c>
      <c r="I130" s="24">
        <f t="shared" si="17"/>
        <v>0</v>
      </c>
      <c r="J130" s="17" t="str">
        <f t="shared" si="18"/>
        <v/>
      </c>
      <c r="K130" s="17" t="str">
        <f t="shared" si="19"/>
        <v/>
      </c>
      <c r="L130" s="17"/>
      <c r="M130" s="17"/>
      <c r="N130" s="17"/>
    </row>
    <row r="131" spans="1:14" ht="12.6" customHeight="1" thickBot="1">
      <c r="A131" s="34">
        <v>66</v>
      </c>
      <c r="B131" s="38"/>
      <c r="C131" s="39"/>
      <c r="D131" s="17" t="str">
        <f t="shared" si="15"/>
        <v/>
      </c>
      <c r="E131" s="39">
        <v>0</v>
      </c>
      <c r="F131" s="40">
        <v>0</v>
      </c>
      <c r="G131" s="24">
        <f t="shared" si="16"/>
        <v>0</v>
      </c>
      <c r="H131" s="40">
        <v>0</v>
      </c>
      <c r="I131" s="24">
        <f t="shared" si="17"/>
        <v>0</v>
      </c>
      <c r="J131" s="17" t="str">
        <f t="shared" si="18"/>
        <v/>
      </c>
      <c r="K131" s="17" t="str">
        <f t="shared" si="19"/>
        <v/>
      </c>
      <c r="L131" s="17"/>
      <c r="M131" s="17"/>
      <c r="N131" s="17"/>
    </row>
    <row r="132" spans="1:14" ht="12.6" customHeight="1" thickBot="1">
      <c r="A132" s="34">
        <v>67</v>
      </c>
      <c r="B132" s="38"/>
      <c r="C132" s="39"/>
      <c r="D132" s="17" t="str">
        <f t="shared" si="15"/>
        <v/>
      </c>
      <c r="E132" s="39">
        <v>0</v>
      </c>
      <c r="F132" s="40">
        <v>0</v>
      </c>
      <c r="G132" s="24">
        <f t="shared" si="16"/>
        <v>0</v>
      </c>
      <c r="H132" s="40">
        <v>0</v>
      </c>
      <c r="I132" s="24">
        <f t="shared" si="17"/>
        <v>0</v>
      </c>
      <c r="J132" s="17" t="str">
        <f t="shared" si="18"/>
        <v/>
      </c>
      <c r="K132" s="17" t="str">
        <f t="shared" si="19"/>
        <v/>
      </c>
      <c r="L132" s="17"/>
      <c r="M132" s="17"/>
      <c r="N132" s="17"/>
    </row>
    <row r="133" spans="1:14" ht="12.6" customHeight="1" thickBot="1">
      <c r="A133" s="34">
        <v>68</v>
      </c>
      <c r="B133" s="38"/>
      <c r="C133" s="39"/>
      <c r="D133" s="17" t="str">
        <f t="shared" si="15"/>
        <v/>
      </c>
      <c r="E133" s="39">
        <v>0</v>
      </c>
      <c r="F133" s="40">
        <v>0</v>
      </c>
      <c r="G133" s="24">
        <f t="shared" si="16"/>
        <v>0</v>
      </c>
      <c r="H133" s="40">
        <v>0</v>
      </c>
      <c r="I133" s="24">
        <f t="shared" si="17"/>
        <v>0</v>
      </c>
      <c r="J133" s="17" t="str">
        <f t="shared" si="18"/>
        <v/>
      </c>
      <c r="K133" s="17" t="str">
        <f t="shared" si="19"/>
        <v/>
      </c>
      <c r="L133" s="17"/>
      <c r="M133" s="17"/>
      <c r="N133" s="17"/>
    </row>
    <row r="134" spans="1:14" ht="12.6" customHeight="1" thickBot="1">
      <c r="A134" s="34">
        <v>69</v>
      </c>
      <c r="B134" s="38"/>
      <c r="C134" s="39"/>
      <c r="D134" s="17" t="str">
        <f t="shared" si="15"/>
        <v/>
      </c>
      <c r="E134" s="39">
        <v>0</v>
      </c>
      <c r="F134" s="40">
        <v>0</v>
      </c>
      <c r="G134" s="24">
        <f t="shared" si="16"/>
        <v>0</v>
      </c>
      <c r="H134" s="40">
        <v>0</v>
      </c>
      <c r="I134" s="24">
        <f t="shared" si="17"/>
        <v>0</v>
      </c>
      <c r="J134" s="17" t="str">
        <f t="shared" si="18"/>
        <v/>
      </c>
      <c r="K134" s="17" t="str">
        <f t="shared" si="19"/>
        <v/>
      </c>
      <c r="L134" s="17"/>
      <c r="M134" s="17"/>
      <c r="N134" s="17"/>
    </row>
    <row r="135" spans="1:14" ht="12.6" customHeight="1" thickBot="1">
      <c r="A135" s="34">
        <v>70</v>
      </c>
      <c r="B135" s="38"/>
      <c r="C135" s="39"/>
      <c r="D135" s="17" t="str">
        <f t="shared" si="15"/>
        <v/>
      </c>
      <c r="E135" s="39">
        <v>0</v>
      </c>
      <c r="F135" s="40">
        <v>0</v>
      </c>
      <c r="G135" s="24">
        <f t="shared" si="16"/>
        <v>0</v>
      </c>
      <c r="H135" s="40">
        <v>0</v>
      </c>
      <c r="I135" s="24">
        <f t="shared" si="17"/>
        <v>0</v>
      </c>
      <c r="J135" s="17" t="str">
        <f t="shared" si="18"/>
        <v/>
      </c>
      <c r="K135" s="17" t="str">
        <f t="shared" si="19"/>
        <v/>
      </c>
      <c r="L135" s="17"/>
      <c r="M135" s="17"/>
      <c r="N135" s="17"/>
    </row>
    <row r="136" spans="1:14" ht="12.6" customHeight="1" thickBot="1">
      <c r="A136" s="34">
        <v>71</v>
      </c>
      <c r="B136" s="38"/>
      <c r="C136" s="39"/>
      <c r="D136" s="17" t="str">
        <f t="shared" si="15"/>
        <v/>
      </c>
      <c r="E136" s="39">
        <v>0</v>
      </c>
      <c r="F136" s="40">
        <v>0</v>
      </c>
      <c r="G136" s="24">
        <f t="shared" si="16"/>
        <v>0</v>
      </c>
      <c r="H136" s="40">
        <v>0</v>
      </c>
      <c r="I136" s="24">
        <f t="shared" si="17"/>
        <v>0</v>
      </c>
      <c r="J136" s="17" t="str">
        <f t="shared" si="18"/>
        <v/>
      </c>
      <c r="K136" s="17" t="str">
        <f t="shared" si="19"/>
        <v/>
      </c>
      <c r="L136" s="17"/>
      <c r="M136" s="17"/>
      <c r="N136" s="17"/>
    </row>
    <row r="137" spans="1:14" ht="12.6" customHeight="1" thickBot="1">
      <c r="A137" s="34">
        <v>72</v>
      </c>
      <c r="B137" s="38"/>
      <c r="C137" s="39"/>
      <c r="D137" s="17" t="str">
        <f t="shared" si="15"/>
        <v/>
      </c>
      <c r="E137" s="39">
        <v>0</v>
      </c>
      <c r="F137" s="40">
        <v>0</v>
      </c>
      <c r="G137" s="24">
        <f t="shared" si="16"/>
        <v>0</v>
      </c>
      <c r="H137" s="40">
        <v>0</v>
      </c>
      <c r="I137" s="24">
        <f t="shared" si="17"/>
        <v>0</v>
      </c>
      <c r="J137" s="17" t="str">
        <f t="shared" si="18"/>
        <v/>
      </c>
      <c r="K137" s="17" t="str">
        <f t="shared" si="19"/>
        <v/>
      </c>
      <c r="L137" s="17"/>
      <c r="M137" s="17"/>
      <c r="N137" s="17"/>
    </row>
    <row r="138" spans="1:14" ht="12.6" customHeight="1" thickBot="1">
      <c r="A138" s="34">
        <v>73</v>
      </c>
      <c r="B138" s="38"/>
      <c r="C138" s="39"/>
      <c r="D138" s="17" t="str">
        <f t="shared" si="15"/>
        <v/>
      </c>
      <c r="E138" s="39">
        <v>0</v>
      </c>
      <c r="F138" s="40">
        <v>0</v>
      </c>
      <c r="G138" s="24">
        <f t="shared" si="16"/>
        <v>0</v>
      </c>
      <c r="H138" s="40">
        <v>0</v>
      </c>
      <c r="I138" s="24">
        <f t="shared" si="17"/>
        <v>0</v>
      </c>
      <c r="J138" s="17" t="str">
        <f t="shared" si="18"/>
        <v/>
      </c>
      <c r="K138" s="17" t="str">
        <f t="shared" si="19"/>
        <v/>
      </c>
      <c r="L138" s="17"/>
      <c r="M138" s="17"/>
      <c r="N138" s="17"/>
    </row>
    <row r="139" spans="1:14" ht="12.6" customHeight="1" thickBot="1">
      <c r="A139" s="34">
        <v>74</v>
      </c>
      <c r="B139" s="38"/>
      <c r="C139" s="39"/>
      <c r="D139" s="17" t="str">
        <f t="shared" si="15"/>
        <v/>
      </c>
      <c r="E139" s="39">
        <v>0</v>
      </c>
      <c r="F139" s="40">
        <v>0</v>
      </c>
      <c r="G139" s="24">
        <f t="shared" si="16"/>
        <v>0</v>
      </c>
      <c r="H139" s="40">
        <v>0</v>
      </c>
      <c r="I139" s="24">
        <f t="shared" si="17"/>
        <v>0</v>
      </c>
      <c r="J139" s="17" t="str">
        <f t="shared" si="18"/>
        <v/>
      </c>
      <c r="K139" s="17" t="str">
        <f t="shared" si="19"/>
        <v/>
      </c>
      <c r="L139" s="17"/>
      <c r="M139" s="17"/>
      <c r="N139" s="17"/>
    </row>
    <row r="140" spans="1:14" ht="12.6" customHeight="1" thickBot="1">
      <c r="A140" s="34">
        <v>75</v>
      </c>
      <c r="B140" s="38"/>
      <c r="C140" s="39"/>
      <c r="D140" s="17" t="str">
        <f t="shared" si="15"/>
        <v/>
      </c>
      <c r="E140" s="39">
        <v>0</v>
      </c>
      <c r="F140" s="40">
        <v>0</v>
      </c>
      <c r="G140" s="24">
        <f t="shared" si="16"/>
        <v>0</v>
      </c>
      <c r="H140" s="40">
        <v>0</v>
      </c>
      <c r="I140" s="24">
        <f t="shared" si="17"/>
        <v>0</v>
      </c>
      <c r="J140" s="17" t="str">
        <f t="shared" si="18"/>
        <v/>
      </c>
      <c r="K140" s="17" t="str">
        <f t="shared" si="19"/>
        <v/>
      </c>
      <c r="L140" s="17"/>
      <c r="M140" s="17"/>
      <c r="N140" s="17"/>
    </row>
    <row r="141" spans="1:14" ht="12.6" customHeight="1" thickBot="1">
      <c r="A141" s="34">
        <v>76</v>
      </c>
      <c r="B141" s="38"/>
      <c r="C141" s="39"/>
      <c r="D141" s="17" t="str">
        <f t="shared" si="15"/>
        <v/>
      </c>
      <c r="E141" s="39">
        <v>0</v>
      </c>
      <c r="F141" s="40">
        <v>0</v>
      </c>
      <c r="G141" s="24">
        <f t="shared" si="16"/>
        <v>0</v>
      </c>
      <c r="H141" s="40">
        <v>0</v>
      </c>
      <c r="I141" s="24">
        <f t="shared" si="17"/>
        <v>0</v>
      </c>
      <c r="J141" s="17" t="str">
        <f t="shared" si="18"/>
        <v/>
      </c>
      <c r="K141" s="17" t="str">
        <f t="shared" si="19"/>
        <v/>
      </c>
      <c r="L141" s="17"/>
      <c r="M141" s="17"/>
      <c r="N141" s="17"/>
    </row>
    <row r="142" spans="1:14" ht="12.6" customHeight="1" thickBot="1">
      <c r="A142" s="34">
        <v>77</v>
      </c>
      <c r="B142" s="38"/>
      <c r="C142" s="39"/>
      <c r="D142" s="17" t="str">
        <f t="shared" si="15"/>
        <v/>
      </c>
      <c r="E142" s="39">
        <v>0</v>
      </c>
      <c r="F142" s="40">
        <v>0</v>
      </c>
      <c r="G142" s="24">
        <f t="shared" si="16"/>
        <v>0</v>
      </c>
      <c r="H142" s="40">
        <v>0</v>
      </c>
      <c r="I142" s="24">
        <f t="shared" si="17"/>
        <v>0</v>
      </c>
      <c r="J142" s="17" t="str">
        <f t="shared" si="18"/>
        <v/>
      </c>
      <c r="K142" s="17" t="str">
        <f t="shared" si="19"/>
        <v/>
      </c>
      <c r="L142" s="17"/>
      <c r="M142" s="17"/>
      <c r="N142" s="17"/>
    </row>
    <row r="143" spans="1:14" ht="12.6" customHeight="1" thickBot="1">
      <c r="A143" s="34">
        <v>78</v>
      </c>
      <c r="B143" s="38"/>
      <c r="C143" s="39"/>
      <c r="D143" s="17" t="str">
        <f t="shared" si="15"/>
        <v/>
      </c>
      <c r="E143" s="39">
        <v>0</v>
      </c>
      <c r="F143" s="40">
        <v>0</v>
      </c>
      <c r="G143" s="24">
        <f t="shared" si="16"/>
        <v>0</v>
      </c>
      <c r="H143" s="40">
        <v>0</v>
      </c>
      <c r="I143" s="24">
        <f t="shared" si="17"/>
        <v>0</v>
      </c>
      <c r="J143" s="17" t="str">
        <f t="shared" si="18"/>
        <v/>
      </c>
      <c r="K143" s="17" t="str">
        <f t="shared" si="19"/>
        <v/>
      </c>
      <c r="L143" s="17"/>
      <c r="M143" s="17"/>
      <c r="N143" s="17"/>
    </row>
    <row r="144" spans="1:14" ht="12.6" customHeight="1" thickBot="1">
      <c r="A144" s="34">
        <v>79</v>
      </c>
      <c r="B144" s="38"/>
      <c r="C144" s="39"/>
      <c r="D144" s="17" t="str">
        <f t="shared" si="15"/>
        <v/>
      </c>
      <c r="E144" s="39">
        <v>0</v>
      </c>
      <c r="F144" s="40">
        <v>0</v>
      </c>
      <c r="G144" s="24">
        <f t="shared" si="16"/>
        <v>0</v>
      </c>
      <c r="H144" s="40">
        <v>0</v>
      </c>
      <c r="I144" s="24">
        <f t="shared" si="17"/>
        <v>0</v>
      </c>
      <c r="J144" s="17" t="str">
        <f t="shared" si="18"/>
        <v/>
      </c>
      <c r="K144" s="17" t="str">
        <f t="shared" si="19"/>
        <v/>
      </c>
      <c r="L144" s="17"/>
      <c r="M144" s="17"/>
      <c r="N144" s="17"/>
    </row>
    <row r="145" spans="1:14" ht="12.6" customHeight="1" thickBot="1">
      <c r="A145" s="34">
        <v>80</v>
      </c>
      <c r="B145" s="38"/>
      <c r="C145" s="39"/>
      <c r="D145" s="17" t="str">
        <f t="shared" si="15"/>
        <v/>
      </c>
      <c r="E145" s="39">
        <v>0</v>
      </c>
      <c r="F145" s="40">
        <v>0</v>
      </c>
      <c r="G145" s="24">
        <f t="shared" si="16"/>
        <v>0</v>
      </c>
      <c r="H145" s="40">
        <v>0</v>
      </c>
      <c r="I145" s="24">
        <f t="shared" si="17"/>
        <v>0</v>
      </c>
      <c r="J145" s="17" t="str">
        <f t="shared" si="18"/>
        <v/>
      </c>
      <c r="K145" s="17" t="str">
        <f t="shared" si="19"/>
        <v/>
      </c>
      <c r="L145" s="17"/>
      <c r="M145" s="17"/>
      <c r="N145" s="17"/>
    </row>
    <row r="146" spans="1:14" ht="6.75" customHeight="1">
      <c r="G146" s="76">
        <f>SUM(G126:G145)+(G108)</f>
        <v>0</v>
      </c>
      <c r="I146" s="76">
        <f>SUM(I126:I145)+(I108)</f>
        <v>0</v>
      </c>
      <c r="J146" s="76">
        <f>SUM(J126:J145)+(J108)</f>
        <v>0</v>
      </c>
      <c r="K146" s="76">
        <f>SUM(K126:K145)+(K108)</f>
        <v>0</v>
      </c>
    </row>
    <row r="147" spans="1:14" ht="11.25" customHeight="1" thickBot="1">
      <c r="G147" s="77"/>
      <c r="I147" s="77"/>
      <c r="J147" s="78"/>
      <c r="K147" s="78"/>
    </row>
    <row r="148" spans="1:14" ht="17.25" customHeight="1">
      <c r="C148" s="14" t="s">
        <v>23</v>
      </c>
      <c r="G148" s="79" t="s">
        <v>22</v>
      </c>
      <c r="H148" s="79"/>
      <c r="I148" s="79"/>
      <c r="L148" s="41" t="s">
        <v>24</v>
      </c>
      <c r="M148" s="42"/>
      <c r="N148" s="42"/>
    </row>
    <row r="149" spans="1:14" ht="14.25" customHeight="1">
      <c r="B149" s="16">
        <v>1</v>
      </c>
      <c r="C149" s="29"/>
      <c r="F149" s="15">
        <v>1</v>
      </c>
      <c r="G149" s="43"/>
      <c r="H149" s="43"/>
      <c r="I149" s="43"/>
      <c r="K149" s="16"/>
      <c r="L149" s="42"/>
      <c r="M149" s="42"/>
      <c r="N149" s="42"/>
    </row>
    <row r="150" spans="1:14" ht="12.75" customHeight="1">
      <c r="B150" s="16">
        <v>2</v>
      </c>
      <c r="C150" s="27"/>
      <c r="F150" s="15">
        <v>2</v>
      </c>
      <c r="G150" s="80"/>
      <c r="H150" s="80"/>
      <c r="I150" s="80"/>
      <c r="K150" s="16"/>
      <c r="L150" s="43"/>
      <c r="M150" s="43"/>
      <c r="N150" s="43"/>
    </row>
    <row r="151" spans="1:14" ht="14.25" customHeight="1">
      <c r="B151" s="16">
        <v>3</v>
      </c>
      <c r="C151" s="27"/>
      <c r="F151" s="15">
        <v>3</v>
      </c>
      <c r="G151" s="80"/>
      <c r="H151" s="80"/>
      <c r="I151" s="80"/>
      <c r="K151" s="16" t="s">
        <v>25</v>
      </c>
      <c r="L151" s="84">
        <f>L113</f>
        <v>0</v>
      </c>
      <c r="M151" s="84"/>
      <c r="N151" s="84"/>
    </row>
    <row r="152" spans="1:14" ht="6.75" customHeight="1" thickBot="1"/>
    <row r="153" spans="1:14" ht="10.5" customHeight="1">
      <c r="A153" s="3"/>
      <c r="B153" s="4"/>
      <c r="C153" s="4"/>
      <c r="D153" s="5"/>
      <c r="F153" s="61" t="s">
        <v>19</v>
      </c>
      <c r="G153" s="57"/>
      <c r="H153" s="57"/>
      <c r="I153" s="57"/>
      <c r="M153" s="26" t="s">
        <v>16</v>
      </c>
      <c r="N153" s="37">
        <v>5</v>
      </c>
    </row>
    <row r="154" spans="1:14" ht="6.75" customHeight="1" thickBot="1">
      <c r="A154" s="6"/>
      <c r="B154" s="7"/>
      <c r="C154" s="7"/>
      <c r="D154" s="8"/>
      <c r="F154" s="57"/>
      <c r="G154" s="57"/>
      <c r="H154" s="57"/>
      <c r="I154" s="57"/>
    </row>
    <row r="155" spans="1:14" ht="15.75" customHeight="1">
      <c r="A155" s="64">
        <f>A117</f>
        <v>0</v>
      </c>
      <c r="B155" s="65"/>
      <c r="C155" s="65"/>
      <c r="D155" s="66"/>
      <c r="K155" s="67">
        <f>K117</f>
        <v>0</v>
      </c>
      <c r="L155" s="68"/>
      <c r="M155" s="68"/>
      <c r="N155" s="69"/>
    </row>
    <row r="156" spans="1:14" ht="9" customHeight="1">
      <c r="A156" s="56" t="s">
        <v>26</v>
      </c>
      <c r="B156" s="57"/>
      <c r="C156" s="57"/>
      <c r="D156" s="58"/>
      <c r="F156" s="25"/>
      <c r="G156" s="62"/>
      <c r="H156" s="62"/>
      <c r="K156" s="47"/>
      <c r="L156" s="48"/>
      <c r="M156" s="48"/>
      <c r="N156" s="49"/>
    </row>
    <row r="157" spans="1:14" ht="12.75" customHeight="1">
      <c r="A157" s="6"/>
      <c r="B157" s="7"/>
      <c r="C157" s="7"/>
      <c r="D157" s="8"/>
      <c r="F157" s="25" t="s">
        <v>20</v>
      </c>
      <c r="G157" s="43">
        <f>G119</f>
        <v>0</v>
      </c>
      <c r="H157" s="43"/>
      <c r="K157" s="82">
        <f>K119</f>
        <v>0</v>
      </c>
      <c r="L157" s="43"/>
      <c r="M157" s="43"/>
      <c r="N157" s="83"/>
    </row>
    <row r="158" spans="1:14" ht="15.75" customHeight="1" thickBot="1">
      <c r="A158" s="82">
        <f>A120</f>
        <v>0</v>
      </c>
      <c r="B158" s="43"/>
      <c r="C158" s="43"/>
      <c r="D158" s="83"/>
      <c r="K158" s="53" t="s">
        <v>17</v>
      </c>
      <c r="L158" s="54"/>
      <c r="M158" s="54"/>
      <c r="N158" s="55"/>
    </row>
    <row r="159" spans="1:14" ht="18.75" customHeight="1" thickBot="1">
      <c r="A159" s="53" t="s">
        <v>27</v>
      </c>
      <c r="B159" s="54"/>
      <c r="C159" s="54"/>
      <c r="D159" s="55"/>
      <c r="F159" s="10" t="s">
        <v>21</v>
      </c>
      <c r="G159" s="43">
        <f>G121</f>
        <v>0</v>
      </c>
      <c r="H159" s="43"/>
      <c r="I159" s="43"/>
      <c r="K159" s="28" t="s">
        <v>18</v>
      </c>
      <c r="L159" s="68">
        <f>L121</f>
        <v>0</v>
      </c>
      <c r="M159" s="68"/>
      <c r="N159" s="68"/>
    </row>
    <row r="160" spans="1:14" ht="6" customHeight="1" thickBot="1"/>
    <row r="161" spans="1:14" ht="33" customHeight="1" thickBot="1">
      <c r="A161" s="70" t="s">
        <v>0</v>
      </c>
      <c r="B161" s="59" t="s">
        <v>1</v>
      </c>
      <c r="C161" s="59" t="s">
        <v>15</v>
      </c>
      <c r="D161" s="59" t="s">
        <v>2</v>
      </c>
      <c r="E161" s="63" t="s">
        <v>3</v>
      </c>
      <c r="F161" s="63" t="s">
        <v>4</v>
      </c>
      <c r="G161" s="63"/>
      <c r="H161" s="63" t="s">
        <v>7</v>
      </c>
      <c r="I161" s="63"/>
      <c r="J161" s="72" t="s">
        <v>8</v>
      </c>
      <c r="K161" s="72"/>
      <c r="L161" s="73" t="s">
        <v>9</v>
      </c>
      <c r="M161" s="74"/>
      <c r="N161" s="75" t="s">
        <v>12</v>
      </c>
    </row>
    <row r="162" spans="1:14" ht="22.5" customHeight="1" thickBot="1">
      <c r="A162" s="70"/>
      <c r="B162" s="71"/>
      <c r="C162" s="60"/>
      <c r="D162" s="71"/>
      <c r="E162" s="63"/>
      <c r="F162" s="30" t="s">
        <v>5</v>
      </c>
      <c r="G162" s="30" t="s">
        <v>6</v>
      </c>
      <c r="H162" s="30" t="s">
        <v>5</v>
      </c>
      <c r="I162" s="30" t="s">
        <v>6</v>
      </c>
      <c r="J162" s="11" t="s">
        <v>13</v>
      </c>
      <c r="K162" s="11" t="s">
        <v>14</v>
      </c>
      <c r="L162" s="30" t="s">
        <v>10</v>
      </c>
      <c r="M162" s="30" t="s">
        <v>11</v>
      </c>
      <c r="N162" s="63"/>
    </row>
    <row r="163" spans="1:14" ht="12.6" customHeight="1" thickBot="1">
      <c r="A163" s="33">
        <v>1</v>
      </c>
      <c r="B163" s="33">
        <v>2</v>
      </c>
      <c r="C163" s="33">
        <v>3</v>
      </c>
      <c r="D163" s="33">
        <v>4</v>
      </c>
      <c r="E163" s="33">
        <v>5</v>
      </c>
      <c r="F163" s="33">
        <v>6</v>
      </c>
      <c r="G163" s="33">
        <v>7</v>
      </c>
      <c r="H163" s="33">
        <v>8</v>
      </c>
      <c r="I163" s="33">
        <v>9</v>
      </c>
      <c r="J163" s="33">
        <v>10</v>
      </c>
      <c r="K163" s="33">
        <v>11</v>
      </c>
      <c r="L163" s="33">
        <v>12</v>
      </c>
      <c r="M163" s="33">
        <v>13</v>
      </c>
      <c r="N163" s="33">
        <v>14</v>
      </c>
    </row>
    <row r="164" spans="1:14" ht="12.6" customHeight="1" thickBot="1">
      <c r="A164" s="34">
        <v>81</v>
      </c>
      <c r="B164" s="38"/>
      <c r="C164" s="39"/>
      <c r="D164" s="17" t="str">
        <f t="shared" ref="D164:D183" si="20">IF(ISBLANK($C164),"","kom")</f>
        <v/>
      </c>
      <c r="E164" s="39">
        <v>0</v>
      </c>
      <c r="F164" s="40">
        <v>0</v>
      </c>
      <c r="G164" s="24">
        <f t="shared" ref="G164:G183" si="21">E164*F164</f>
        <v>0</v>
      </c>
      <c r="H164" s="40">
        <v>0</v>
      </c>
      <c r="I164" s="24">
        <f t="shared" ref="I164:I183" si="22">E164*H164</f>
        <v>0</v>
      </c>
      <c r="J164" s="17" t="str">
        <f t="shared" ref="J164:J183" si="23">IF($G164&lt;$I164,SUM($I164-$G164),"")</f>
        <v/>
      </c>
      <c r="K164" s="17" t="str">
        <f t="shared" ref="K164:K183" si="24">IF($G164&gt;$I164,SUM($I164-$G164),"")</f>
        <v/>
      </c>
      <c r="L164" s="17"/>
      <c r="M164" s="17"/>
      <c r="N164" s="17"/>
    </row>
    <row r="165" spans="1:14" ht="12.6" customHeight="1" thickBot="1">
      <c r="A165" s="34">
        <v>82</v>
      </c>
      <c r="B165" s="38"/>
      <c r="C165" s="39"/>
      <c r="D165" s="17" t="str">
        <f t="shared" si="20"/>
        <v/>
      </c>
      <c r="E165" s="39">
        <v>0</v>
      </c>
      <c r="F165" s="40">
        <v>0</v>
      </c>
      <c r="G165" s="24">
        <f t="shared" si="21"/>
        <v>0</v>
      </c>
      <c r="H165" s="40">
        <v>0</v>
      </c>
      <c r="I165" s="24">
        <f t="shared" si="22"/>
        <v>0</v>
      </c>
      <c r="J165" s="17" t="str">
        <f t="shared" si="23"/>
        <v/>
      </c>
      <c r="K165" s="17" t="str">
        <f t="shared" si="24"/>
        <v/>
      </c>
      <c r="L165" s="17"/>
      <c r="M165" s="17"/>
      <c r="N165" s="17"/>
    </row>
    <row r="166" spans="1:14" ht="12.6" customHeight="1" thickBot="1">
      <c r="A166" s="34">
        <v>83</v>
      </c>
      <c r="B166" s="38"/>
      <c r="C166" s="39"/>
      <c r="D166" s="17" t="str">
        <f t="shared" si="20"/>
        <v/>
      </c>
      <c r="E166" s="39">
        <v>0</v>
      </c>
      <c r="F166" s="40">
        <v>0</v>
      </c>
      <c r="G166" s="24">
        <f t="shared" si="21"/>
        <v>0</v>
      </c>
      <c r="H166" s="40">
        <v>0</v>
      </c>
      <c r="I166" s="24">
        <f t="shared" si="22"/>
        <v>0</v>
      </c>
      <c r="J166" s="17" t="str">
        <f t="shared" si="23"/>
        <v/>
      </c>
      <c r="K166" s="17" t="str">
        <f t="shared" si="24"/>
        <v/>
      </c>
      <c r="L166" s="17"/>
      <c r="M166" s="17"/>
      <c r="N166" s="17"/>
    </row>
    <row r="167" spans="1:14" ht="12.6" customHeight="1" thickBot="1">
      <c r="A167" s="34">
        <v>84</v>
      </c>
      <c r="B167" s="38"/>
      <c r="C167" s="39"/>
      <c r="D167" s="17" t="str">
        <f t="shared" si="20"/>
        <v/>
      </c>
      <c r="E167" s="39">
        <v>0</v>
      </c>
      <c r="F167" s="40">
        <v>0</v>
      </c>
      <c r="G167" s="24">
        <f t="shared" si="21"/>
        <v>0</v>
      </c>
      <c r="H167" s="40">
        <v>0</v>
      </c>
      <c r="I167" s="24">
        <f t="shared" si="22"/>
        <v>0</v>
      </c>
      <c r="J167" s="17" t="str">
        <f t="shared" si="23"/>
        <v/>
      </c>
      <c r="K167" s="17" t="str">
        <f t="shared" si="24"/>
        <v/>
      </c>
      <c r="L167" s="17"/>
      <c r="M167" s="17"/>
      <c r="N167" s="17"/>
    </row>
    <row r="168" spans="1:14" ht="12.6" customHeight="1" thickBot="1">
      <c r="A168" s="34">
        <v>85</v>
      </c>
      <c r="B168" s="38"/>
      <c r="C168" s="39"/>
      <c r="D168" s="17" t="str">
        <f t="shared" si="20"/>
        <v/>
      </c>
      <c r="E168" s="39">
        <v>0</v>
      </c>
      <c r="F168" s="40">
        <v>0</v>
      </c>
      <c r="G168" s="24">
        <f t="shared" si="21"/>
        <v>0</v>
      </c>
      <c r="H168" s="40">
        <v>0</v>
      </c>
      <c r="I168" s="24">
        <f t="shared" si="22"/>
        <v>0</v>
      </c>
      <c r="J168" s="17" t="str">
        <f t="shared" si="23"/>
        <v/>
      </c>
      <c r="K168" s="17" t="str">
        <f t="shared" si="24"/>
        <v/>
      </c>
      <c r="L168" s="17"/>
      <c r="M168" s="17"/>
      <c r="N168" s="17"/>
    </row>
    <row r="169" spans="1:14" ht="12.6" customHeight="1" thickBot="1">
      <c r="A169" s="34">
        <v>86</v>
      </c>
      <c r="B169" s="38"/>
      <c r="C169" s="39"/>
      <c r="D169" s="17" t="str">
        <f t="shared" si="20"/>
        <v/>
      </c>
      <c r="E169" s="39">
        <v>0</v>
      </c>
      <c r="F169" s="40">
        <v>0</v>
      </c>
      <c r="G169" s="24">
        <f t="shared" si="21"/>
        <v>0</v>
      </c>
      <c r="H169" s="40">
        <v>0</v>
      </c>
      <c r="I169" s="24">
        <f t="shared" si="22"/>
        <v>0</v>
      </c>
      <c r="J169" s="17" t="str">
        <f t="shared" si="23"/>
        <v/>
      </c>
      <c r="K169" s="17" t="str">
        <f t="shared" si="24"/>
        <v/>
      </c>
      <c r="L169" s="17"/>
      <c r="M169" s="17"/>
      <c r="N169" s="17"/>
    </row>
    <row r="170" spans="1:14" ht="12.6" customHeight="1" thickBot="1">
      <c r="A170" s="34">
        <v>87</v>
      </c>
      <c r="B170" s="38"/>
      <c r="C170" s="39"/>
      <c r="D170" s="17" t="str">
        <f t="shared" si="20"/>
        <v/>
      </c>
      <c r="E170" s="39">
        <v>0</v>
      </c>
      <c r="F170" s="40">
        <v>0</v>
      </c>
      <c r="G170" s="24">
        <f t="shared" si="21"/>
        <v>0</v>
      </c>
      <c r="H170" s="40">
        <v>0</v>
      </c>
      <c r="I170" s="24">
        <f t="shared" si="22"/>
        <v>0</v>
      </c>
      <c r="J170" s="17" t="str">
        <f t="shared" si="23"/>
        <v/>
      </c>
      <c r="K170" s="17" t="str">
        <f t="shared" si="24"/>
        <v/>
      </c>
      <c r="L170" s="17"/>
      <c r="M170" s="17"/>
      <c r="N170" s="17"/>
    </row>
    <row r="171" spans="1:14" ht="12.6" customHeight="1" thickBot="1">
      <c r="A171" s="34">
        <v>88</v>
      </c>
      <c r="B171" s="38"/>
      <c r="C171" s="39"/>
      <c r="D171" s="17" t="str">
        <f t="shared" si="20"/>
        <v/>
      </c>
      <c r="E171" s="39">
        <v>0</v>
      </c>
      <c r="F171" s="40">
        <v>0</v>
      </c>
      <c r="G171" s="24">
        <f t="shared" si="21"/>
        <v>0</v>
      </c>
      <c r="H171" s="40">
        <v>0</v>
      </c>
      <c r="I171" s="24">
        <f t="shared" si="22"/>
        <v>0</v>
      </c>
      <c r="J171" s="17" t="str">
        <f t="shared" si="23"/>
        <v/>
      </c>
      <c r="K171" s="17" t="str">
        <f t="shared" si="24"/>
        <v/>
      </c>
      <c r="L171" s="17"/>
      <c r="M171" s="17"/>
      <c r="N171" s="17"/>
    </row>
    <row r="172" spans="1:14" ht="12.6" customHeight="1" thickBot="1">
      <c r="A172" s="34">
        <v>89</v>
      </c>
      <c r="B172" s="38"/>
      <c r="C172" s="39"/>
      <c r="D172" s="17" t="str">
        <f t="shared" si="20"/>
        <v/>
      </c>
      <c r="E172" s="39">
        <v>0</v>
      </c>
      <c r="F172" s="40">
        <v>0</v>
      </c>
      <c r="G172" s="24">
        <f t="shared" si="21"/>
        <v>0</v>
      </c>
      <c r="H172" s="40">
        <v>0</v>
      </c>
      <c r="I172" s="24">
        <f t="shared" si="22"/>
        <v>0</v>
      </c>
      <c r="J172" s="17" t="str">
        <f t="shared" si="23"/>
        <v/>
      </c>
      <c r="K172" s="17" t="str">
        <f t="shared" si="24"/>
        <v/>
      </c>
      <c r="L172" s="17"/>
      <c r="M172" s="17"/>
      <c r="N172" s="17"/>
    </row>
    <row r="173" spans="1:14" ht="12.6" customHeight="1" thickBot="1">
      <c r="A173" s="34">
        <v>90</v>
      </c>
      <c r="B173" s="38"/>
      <c r="C173" s="39"/>
      <c r="D173" s="17" t="str">
        <f t="shared" si="20"/>
        <v/>
      </c>
      <c r="E173" s="39">
        <v>0</v>
      </c>
      <c r="F173" s="40">
        <v>0</v>
      </c>
      <c r="G173" s="24">
        <f t="shared" si="21"/>
        <v>0</v>
      </c>
      <c r="H173" s="40">
        <v>0</v>
      </c>
      <c r="I173" s="24">
        <f t="shared" si="22"/>
        <v>0</v>
      </c>
      <c r="J173" s="17" t="str">
        <f t="shared" si="23"/>
        <v/>
      </c>
      <c r="K173" s="17" t="str">
        <f t="shared" si="24"/>
        <v/>
      </c>
      <c r="L173" s="17"/>
      <c r="M173" s="17"/>
      <c r="N173" s="17"/>
    </row>
    <row r="174" spans="1:14" ht="12.6" customHeight="1" thickBot="1">
      <c r="A174" s="34">
        <v>91</v>
      </c>
      <c r="B174" s="38"/>
      <c r="C174" s="39"/>
      <c r="D174" s="17" t="str">
        <f t="shared" si="20"/>
        <v/>
      </c>
      <c r="E174" s="39">
        <v>0</v>
      </c>
      <c r="F174" s="40">
        <v>0</v>
      </c>
      <c r="G174" s="24">
        <f t="shared" si="21"/>
        <v>0</v>
      </c>
      <c r="H174" s="40">
        <v>0</v>
      </c>
      <c r="I174" s="24">
        <f t="shared" si="22"/>
        <v>0</v>
      </c>
      <c r="J174" s="17" t="str">
        <f t="shared" si="23"/>
        <v/>
      </c>
      <c r="K174" s="17" t="str">
        <f t="shared" si="24"/>
        <v/>
      </c>
      <c r="L174" s="17"/>
      <c r="M174" s="17"/>
      <c r="N174" s="17"/>
    </row>
    <row r="175" spans="1:14" ht="12.6" customHeight="1" thickBot="1">
      <c r="A175" s="34">
        <v>92</v>
      </c>
      <c r="B175" s="38"/>
      <c r="C175" s="39"/>
      <c r="D175" s="17" t="str">
        <f t="shared" si="20"/>
        <v/>
      </c>
      <c r="E175" s="39">
        <v>0</v>
      </c>
      <c r="F175" s="40">
        <v>0</v>
      </c>
      <c r="G175" s="24">
        <f t="shared" si="21"/>
        <v>0</v>
      </c>
      <c r="H175" s="40">
        <v>0</v>
      </c>
      <c r="I175" s="24">
        <f t="shared" si="22"/>
        <v>0</v>
      </c>
      <c r="J175" s="17" t="str">
        <f t="shared" si="23"/>
        <v/>
      </c>
      <c r="K175" s="17" t="str">
        <f t="shared" si="24"/>
        <v/>
      </c>
      <c r="L175" s="17"/>
      <c r="M175" s="17"/>
      <c r="N175" s="17"/>
    </row>
    <row r="176" spans="1:14" ht="12.6" customHeight="1" thickBot="1">
      <c r="A176" s="34">
        <v>93</v>
      </c>
      <c r="B176" s="38"/>
      <c r="C176" s="39"/>
      <c r="D176" s="17" t="str">
        <f t="shared" si="20"/>
        <v/>
      </c>
      <c r="E176" s="39">
        <v>0</v>
      </c>
      <c r="F176" s="40">
        <v>0</v>
      </c>
      <c r="G176" s="24">
        <f t="shared" si="21"/>
        <v>0</v>
      </c>
      <c r="H176" s="40">
        <v>0</v>
      </c>
      <c r="I176" s="24">
        <f t="shared" si="22"/>
        <v>0</v>
      </c>
      <c r="J176" s="17" t="str">
        <f t="shared" si="23"/>
        <v/>
      </c>
      <c r="K176" s="17" t="str">
        <f t="shared" si="24"/>
        <v/>
      </c>
      <c r="L176" s="17"/>
      <c r="M176" s="17"/>
      <c r="N176" s="17"/>
    </row>
    <row r="177" spans="1:14" ht="12.6" customHeight="1" thickBot="1">
      <c r="A177" s="34">
        <v>94</v>
      </c>
      <c r="B177" s="38"/>
      <c r="C177" s="39"/>
      <c r="D177" s="17" t="str">
        <f t="shared" si="20"/>
        <v/>
      </c>
      <c r="E177" s="39">
        <v>0</v>
      </c>
      <c r="F177" s="40">
        <v>0</v>
      </c>
      <c r="G177" s="24">
        <f t="shared" si="21"/>
        <v>0</v>
      </c>
      <c r="H177" s="40">
        <v>0</v>
      </c>
      <c r="I177" s="24">
        <f t="shared" si="22"/>
        <v>0</v>
      </c>
      <c r="J177" s="17" t="str">
        <f t="shared" si="23"/>
        <v/>
      </c>
      <c r="K177" s="17" t="str">
        <f t="shared" si="24"/>
        <v/>
      </c>
      <c r="L177" s="17"/>
      <c r="M177" s="17"/>
      <c r="N177" s="17"/>
    </row>
    <row r="178" spans="1:14" ht="12.6" customHeight="1" thickBot="1">
      <c r="A178" s="34">
        <v>95</v>
      </c>
      <c r="B178" s="38"/>
      <c r="C178" s="39"/>
      <c r="D178" s="17" t="str">
        <f t="shared" si="20"/>
        <v/>
      </c>
      <c r="E178" s="39">
        <v>0</v>
      </c>
      <c r="F178" s="40">
        <v>0</v>
      </c>
      <c r="G178" s="24">
        <f t="shared" si="21"/>
        <v>0</v>
      </c>
      <c r="H178" s="40">
        <v>0</v>
      </c>
      <c r="I178" s="24">
        <f t="shared" si="22"/>
        <v>0</v>
      </c>
      <c r="J178" s="17" t="str">
        <f t="shared" si="23"/>
        <v/>
      </c>
      <c r="K178" s="17" t="str">
        <f t="shared" si="24"/>
        <v/>
      </c>
      <c r="L178" s="17"/>
      <c r="M178" s="17"/>
      <c r="N178" s="17"/>
    </row>
    <row r="179" spans="1:14" ht="12.6" customHeight="1" thickBot="1">
      <c r="A179" s="34">
        <v>96</v>
      </c>
      <c r="B179" s="38"/>
      <c r="C179" s="39"/>
      <c r="D179" s="17" t="str">
        <f t="shared" si="20"/>
        <v/>
      </c>
      <c r="E179" s="39">
        <v>0</v>
      </c>
      <c r="F179" s="40">
        <v>0</v>
      </c>
      <c r="G179" s="24">
        <f t="shared" si="21"/>
        <v>0</v>
      </c>
      <c r="H179" s="40">
        <v>0</v>
      </c>
      <c r="I179" s="24">
        <f t="shared" si="22"/>
        <v>0</v>
      </c>
      <c r="J179" s="17" t="str">
        <f t="shared" si="23"/>
        <v/>
      </c>
      <c r="K179" s="17" t="str">
        <f t="shared" si="24"/>
        <v/>
      </c>
      <c r="L179" s="17"/>
      <c r="M179" s="17"/>
      <c r="N179" s="17"/>
    </row>
    <row r="180" spans="1:14" ht="12.6" customHeight="1" thickBot="1">
      <c r="A180" s="34">
        <v>97</v>
      </c>
      <c r="B180" s="38"/>
      <c r="C180" s="39"/>
      <c r="D180" s="17" t="str">
        <f t="shared" si="20"/>
        <v/>
      </c>
      <c r="E180" s="39">
        <v>0</v>
      </c>
      <c r="F180" s="40">
        <v>0</v>
      </c>
      <c r="G180" s="24">
        <f t="shared" si="21"/>
        <v>0</v>
      </c>
      <c r="H180" s="40">
        <v>0</v>
      </c>
      <c r="I180" s="24">
        <f t="shared" si="22"/>
        <v>0</v>
      </c>
      <c r="J180" s="17" t="str">
        <f t="shared" si="23"/>
        <v/>
      </c>
      <c r="K180" s="17" t="str">
        <f t="shared" si="24"/>
        <v/>
      </c>
      <c r="L180" s="17"/>
      <c r="M180" s="17"/>
      <c r="N180" s="17"/>
    </row>
    <row r="181" spans="1:14" ht="12.6" customHeight="1" thickBot="1">
      <c r="A181" s="34">
        <v>98</v>
      </c>
      <c r="B181" s="38"/>
      <c r="C181" s="39"/>
      <c r="D181" s="17" t="str">
        <f t="shared" si="20"/>
        <v/>
      </c>
      <c r="E181" s="39">
        <v>0</v>
      </c>
      <c r="F181" s="40">
        <v>0</v>
      </c>
      <c r="G181" s="24">
        <f t="shared" si="21"/>
        <v>0</v>
      </c>
      <c r="H181" s="40">
        <v>0</v>
      </c>
      <c r="I181" s="24">
        <f t="shared" si="22"/>
        <v>0</v>
      </c>
      <c r="J181" s="17" t="str">
        <f t="shared" si="23"/>
        <v/>
      </c>
      <c r="K181" s="17" t="str">
        <f t="shared" si="24"/>
        <v/>
      </c>
      <c r="L181" s="17"/>
      <c r="M181" s="17"/>
      <c r="N181" s="17"/>
    </row>
    <row r="182" spans="1:14" ht="12.6" customHeight="1" thickBot="1">
      <c r="A182" s="34">
        <v>99</v>
      </c>
      <c r="B182" s="38"/>
      <c r="C182" s="39"/>
      <c r="D182" s="17" t="str">
        <f t="shared" si="20"/>
        <v/>
      </c>
      <c r="E182" s="39">
        <v>0</v>
      </c>
      <c r="F182" s="40">
        <v>0</v>
      </c>
      <c r="G182" s="24">
        <f t="shared" si="21"/>
        <v>0</v>
      </c>
      <c r="H182" s="40">
        <v>0</v>
      </c>
      <c r="I182" s="24">
        <f t="shared" si="22"/>
        <v>0</v>
      </c>
      <c r="J182" s="17" t="str">
        <f t="shared" si="23"/>
        <v/>
      </c>
      <c r="K182" s="17" t="str">
        <f t="shared" si="24"/>
        <v/>
      </c>
      <c r="L182" s="17"/>
      <c r="M182" s="17"/>
      <c r="N182" s="17"/>
    </row>
    <row r="183" spans="1:14" ht="12.6" customHeight="1" thickBot="1">
      <c r="A183" s="34">
        <v>100</v>
      </c>
      <c r="B183" s="38"/>
      <c r="C183" s="39"/>
      <c r="D183" s="17" t="str">
        <f t="shared" si="20"/>
        <v/>
      </c>
      <c r="E183" s="39">
        <v>0</v>
      </c>
      <c r="F183" s="40">
        <v>0</v>
      </c>
      <c r="G183" s="24">
        <f t="shared" si="21"/>
        <v>0</v>
      </c>
      <c r="H183" s="40">
        <v>0</v>
      </c>
      <c r="I183" s="24">
        <f t="shared" si="22"/>
        <v>0</v>
      </c>
      <c r="J183" s="17" t="str">
        <f t="shared" si="23"/>
        <v/>
      </c>
      <c r="K183" s="17" t="str">
        <f t="shared" si="24"/>
        <v/>
      </c>
      <c r="L183" s="17"/>
      <c r="M183" s="17"/>
      <c r="N183" s="17"/>
    </row>
    <row r="184" spans="1:14" ht="6.75" customHeight="1">
      <c r="G184" s="76">
        <f>SUM(G164:G183)+(G146)</f>
        <v>0</v>
      </c>
      <c r="I184" s="76">
        <f>SUM(I164:I183)+(I146)</f>
        <v>0</v>
      </c>
      <c r="J184" s="76">
        <f>SUM(J164:J183)+(J146)</f>
        <v>0</v>
      </c>
      <c r="K184" s="76">
        <f>SUM(K164:K183)+(K146)</f>
        <v>0</v>
      </c>
    </row>
    <row r="185" spans="1:14" ht="11.25" customHeight="1" thickBot="1">
      <c r="G185" s="77"/>
      <c r="I185" s="77"/>
      <c r="J185" s="78"/>
      <c r="K185" s="78"/>
    </row>
    <row r="186" spans="1:14" ht="17.25" customHeight="1">
      <c r="C186" s="14" t="s">
        <v>23</v>
      </c>
      <c r="G186" s="79" t="s">
        <v>22</v>
      </c>
      <c r="H186" s="79"/>
      <c r="I186" s="79"/>
      <c r="L186" s="41" t="s">
        <v>24</v>
      </c>
      <c r="M186" s="42"/>
      <c r="N186" s="42"/>
    </row>
    <row r="187" spans="1:14" ht="14.25" customHeight="1">
      <c r="B187" s="16">
        <v>1</v>
      </c>
      <c r="C187" s="29"/>
      <c r="F187" s="15">
        <v>1</v>
      </c>
      <c r="G187" s="43"/>
      <c r="H187" s="43"/>
      <c r="I187" s="43"/>
      <c r="K187" s="16"/>
      <c r="L187" s="42"/>
      <c r="M187" s="42"/>
      <c r="N187" s="42"/>
    </row>
    <row r="188" spans="1:14" ht="12.75" customHeight="1">
      <c r="B188" s="16">
        <v>2</v>
      </c>
      <c r="C188" s="27"/>
      <c r="F188" s="15">
        <v>2</v>
      </c>
      <c r="G188" s="80"/>
      <c r="H188" s="80"/>
      <c r="I188" s="80"/>
      <c r="K188" s="16"/>
      <c r="L188" s="43"/>
      <c r="M188" s="43"/>
      <c r="N188" s="43"/>
    </row>
    <row r="189" spans="1:14" ht="14.25" customHeight="1">
      <c r="B189" s="16">
        <v>3</v>
      </c>
      <c r="C189" s="27"/>
      <c r="F189" s="15">
        <v>3</v>
      </c>
      <c r="G189" s="80"/>
      <c r="H189" s="80"/>
      <c r="I189" s="80"/>
      <c r="K189" s="16" t="s">
        <v>25</v>
      </c>
      <c r="L189" s="84">
        <f>L151</f>
        <v>0</v>
      </c>
      <c r="M189" s="84"/>
      <c r="N189" s="84"/>
    </row>
    <row r="190" spans="1:14" ht="6.75" customHeight="1" thickBot="1"/>
    <row r="191" spans="1:14" ht="10.5" customHeight="1">
      <c r="A191" s="3"/>
      <c r="B191" s="4"/>
      <c r="C191" s="4"/>
      <c r="D191" s="5"/>
      <c r="F191" s="61" t="s">
        <v>19</v>
      </c>
      <c r="G191" s="57"/>
      <c r="H191" s="57"/>
      <c r="I191" s="57"/>
      <c r="M191" s="26" t="s">
        <v>16</v>
      </c>
      <c r="N191" s="37">
        <v>6</v>
      </c>
    </row>
    <row r="192" spans="1:14" ht="6.75" customHeight="1" thickBot="1">
      <c r="A192" s="6"/>
      <c r="B192" s="7"/>
      <c r="C192" s="7"/>
      <c r="D192" s="8"/>
      <c r="F192" s="57"/>
      <c r="G192" s="57"/>
      <c r="H192" s="57"/>
      <c r="I192" s="57"/>
    </row>
    <row r="193" spans="1:14" ht="15.75" customHeight="1">
      <c r="A193" s="64">
        <f>A155</f>
        <v>0</v>
      </c>
      <c r="B193" s="65"/>
      <c r="C193" s="65"/>
      <c r="D193" s="66"/>
      <c r="K193" s="67">
        <f>K155</f>
        <v>0</v>
      </c>
      <c r="L193" s="68"/>
      <c r="M193" s="68"/>
      <c r="N193" s="69"/>
    </row>
    <row r="194" spans="1:14" ht="9" customHeight="1">
      <c r="A194" s="56" t="s">
        <v>26</v>
      </c>
      <c r="B194" s="57"/>
      <c r="C194" s="57"/>
      <c r="D194" s="58"/>
      <c r="F194" s="25"/>
      <c r="G194" s="62"/>
      <c r="H194" s="62"/>
      <c r="K194" s="47"/>
      <c r="L194" s="48"/>
      <c r="M194" s="48"/>
      <c r="N194" s="49"/>
    </row>
    <row r="195" spans="1:14" ht="12.75" customHeight="1">
      <c r="A195" s="6"/>
      <c r="B195" s="7"/>
      <c r="C195" s="7"/>
      <c r="D195" s="8"/>
      <c r="F195" s="25" t="s">
        <v>20</v>
      </c>
      <c r="G195" s="43">
        <f>G157</f>
        <v>0</v>
      </c>
      <c r="H195" s="43"/>
      <c r="K195" s="82">
        <f>K157</f>
        <v>0</v>
      </c>
      <c r="L195" s="43"/>
      <c r="M195" s="43"/>
      <c r="N195" s="83"/>
    </row>
    <row r="196" spans="1:14" ht="15.75" customHeight="1" thickBot="1">
      <c r="A196" s="82">
        <f>A158</f>
        <v>0</v>
      </c>
      <c r="B196" s="43"/>
      <c r="C196" s="43"/>
      <c r="D196" s="83"/>
      <c r="K196" s="53" t="s">
        <v>17</v>
      </c>
      <c r="L196" s="54"/>
      <c r="M196" s="54"/>
      <c r="N196" s="55"/>
    </row>
    <row r="197" spans="1:14" ht="18.75" customHeight="1" thickBot="1">
      <c r="A197" s="53" t="s">
        <v>27</v>
      </c>
      <c r="B197" s="54"/>
      <c r="C197" s="54"/>
      <c r="D197" s="55"/>
      <c r="F197" s="10" t="s">
        <v>21</v>
      </c>
      <c r="G197" s="43">
        <f>G159</f>
        <v>0</v>
      </c>
      <c r="H197" s="43"/>
      <c r="I197" s="43"/>
      <c r="K197" s="28" t="s">
        <v>18</v>
      </c>
      <c r="L197" s="68">
        <f>L159</f>
        <v>0</v>
      </c>
      <c r="M197" s="68"/>
      <c r="N197" s="68"/>
    </row>
    <row r="198" spans="1:14" ht="6" customHeight="1" thickBot="1"/>
    <row r="199" spans="1:14" ht="33" customHeight="1" thickBot="1">
      <c r="A199" s="70" t="s">
        <v>0</v>
      </c>
      <c r="B199" s="59" t="s">
        <v>1</v>
      </c>
      <c r="C199" s="59" t="s">
        <v>15</v>
      </c>
      <c r="D199" s="59" t="s">
        <v>2</v>
      </c>
      <c r="E199" s="63" t="s">
        <v>3</v>
      </c>
      <c r="F199" s="63" t="s">
        <v>4</v>
      </c>
      <c r="G199" s="63"/>
      <c r="H199" s="63" t="s">
        <v>7</v>
      </c>
      <c r="I199" s="63"/>
      <c r="J199" s="72" t="s">
        <v>8</v>
      </c>
      <c r="K199" s="72"/>
      <c r="L199" s="73" t="s">
        <v>9</v>
      </c>
      <c r="M199" s="74"/>
      <c r="N199" s="75" t="s">
        <v>12</v>
      </c>
    </row>
    <row r="200" spans="1:14" ht="22.5" customHeight="1" thickBot="1">
      <c r="A200" s="70"/>
      <c r="B200" s="71"/>
      <c r="C200" s="60"/>
      <c r="D200" s="71"/>
      <c r="E200" s="63"/>
      <c r="F200" s="30" t="s">
        <v>5</v>
      </c>
      <c r="G200" s="30" t="s">
        <v>6</v>
      </c>
      <c r="H200" s="30" t="s">
        <v>5</v>
      </c>
      <c r="I200" s="30" t="s">
        <v>6</v>
      </c>
      <c r="J200" s="11" t="s">
        <v>13</v>
      </c>
      <c r="K200" s="11" t="s">
        <v>14</v>
      </c>
      <c r="L200" s="30" t="s">
        <v>10</v>
      </c>
      <c r="M200" s="30" t="s">
        <v>11</v>
      </c>
      <c r="N200" s="63"/>
    </row>
    <row r="201" spans="1:14" ht="12.6" customHeight="1" thickBot="1">
      <c r="A201" s="33">
        <v>1</v>
      </c>
      <c r="B201" s="33">
        <v>2</v>
      </c>
      <c r="C201" s="33">
        <v>3</v>
      </c>
      <c r="D201" s="33">
        <v>4</v>
      </c>
      <c r="E201" s="33">
        <v>5</v>
      </c>
      <c r="F201" s="33">
        <v>6</v>
      </c>
      <c r="G201" s="33">
        <v>7</v>
      </c>
      <c r="H201" s="33">
        <v>8</v>
      </c>
      <c r="I201" s="33">
        <v>9</v>
      </c>
      <c r="J201" s="33">
        <v>10</v>
      </c>
      <c r="K201" s="33">
        <v>11</v>
      </c>
      <c r="L201" s="33">
        <v>12</v>
      </c>
      <c r="M201" s="33">
        <v>13</v>
      </c>
      <c r="N201" s="33">
        <v>14</v>
      </c>
    </row>
    <row r="202" spans="1:14" ht="12.6" customHeight="1" thickBot="1">
      <c r="A202" s="31">
        <v>101</v>
      </c>
      <c r="B202" s="38"/>
      <c r="C202" s="39"/>
      <c r="D202" s="17" t="str">
        <f t="shared" ref="D202:D221" si="25">IF(ISBLANK($C202),"","kom")</f>
        <v/>
      </c>
      <c r="E202" s="39">
        <v>0</v>
      </c>
      <c r="F202" s="40">
        <v>0</v>
      </c>
      <c r="G202" s="24">
        <f t="shared" ref="G202:G221" si="26">E202*F202</f>
        <v>0</v>
      </c>
      <c r="H202" s="40">
        <v>0</v>
      </c>
      <c r="I202" s="24">
        <f t="shared" ref="I202:I221" si="27">E202*H202</f>
        <v>0</v>
      </c>
      <c r="J202" s="17" t="str">
        <f t="shared" ref="J202:J221" si="28">IF($G202&lt;$I202,SUM($I202-$G202),"")</f>
        <v/>
      </c>
      <c r="K202" s="17" t="str">
        <f t="shared" ref="K202:K221" si="29">IF($G202&gt;$I202,SUM($I202-$G202),"")</f>
        <v/>
      </c>
      <c r="L202" s="17"/>
      <c r="M202" s="17"/>
      <c r="N202" s="17"/>
    </row>
    <row r="203" spans="1:14" ht="12.6" customHeight="1" thickBot="1">
      <c r="A203" s="31">
        <v>102</v>
      </c>
      <c r="B203" s="38"/>
      <c r="C203" s="39"/>
      <c r="D203" s="17" t="str">
        <f t="shared" si="25"/>
        <v/>
      </c>
      <c r="E203" s="39">
        <v>0</v>
      </c>
      <c r="F203" s="40">
        <v>0</v>
      </c>
      <c r="G203" s="24">
        <f t="shared" si="26"/>
        <v>0</v>
      </c>
      <c r="H203" s="40">
        <v>0</v>
      </c>
      <c r="I203" s="24">
        <f t="shared" si="27"/>
        <v>0</v>
      </c>
      <c r="J203" s="17" t="str">
        <f t="shared" si="28"/>
        <v/>
      </c>
      <c r="K203" s="17" t="str">
        <f t="shared" si="29"/>
        <v/>
      </c>
      <c r="L203" s="17"/>
      <c r="M203" s="17"/>
      <c r="N203" s="17"/>
    </row>
    <row r="204" spans="1:14" ht="12.6" customHeight="1" thickBot="1">
      <c r="A204" s="31">
        <v>103</v>
      </c>
      <c r="B204" s="38"/>
      <c r="C204" s="39"/>
      <c r="D204" s="17" t="str">
        <f t="shared" si="25"/>
        <v/>
      </c>
      <c r="E204" s="39">
        <v>0</v>
      </c>
      <c r="F204" s="40">
        <v>0</v>
      </c>
      <c r="G204" s="24">
        <f t="shared" si="26"/>
        <v>0</v>
      </c>
      <c r="H204" s="40">
        <v>0</v>
      </c>
      <c r="I204" s="24">
        <f t="shared" si="27"/>
        <v>0</v>
      </c>
      <c r="J204" s="17" t="str">
        <f t="shared" si="28"/>
        <v/>
      </c>
      <c r="K204" s="17" t="str">
        <f t="shared" si="29"/>
        <v/>
      </c>
      <c r="L204" s="17"/>
      <c r="M204" s="17"/>
      <c r="N204" s="17"/>
    </row>
    <row r="205" spans="1:14" ht="12.6" customHeight="1" thickBot="1">
      <c r="A205" s="31">
        <v>104</v>
      </c>
      <c r="B205" s="38"/>
      <c r="C205" s="39"/>
      <c r="D205" s="17" t="str">
        <f t="shared" si="25"/>
        <v/>
      </c>
      <c r="E205" s="39">
        <v>0</v>
      </c>
      <c r="F205" s="40">
        <v>0</v>
      </c>
      <c r="G205" s="24">
        <f t="shared" si="26"/>
        <v>0</v>
      </c>
      <c r="H205" s="40">
        <v>0</v>
      </c>
      <c r="I205" s="24">
        <f t="shared" si="27"/>
        <v>0</v>
      </c>
      <c r="J205" s="17" t="str">
        <f t="shared" si="28"/>
        <v/>
      </c>
      <c r="K205" s="17" t="str">
        <f t="shared" si="29"/>
        <v/>
      </c>
      <c r="L205" s="17"/>
      <c r="M205" s="17"/>
      <c r="N205" s="17"/>
    </row>
    <row r="206" spans="1:14" ht="12.6" customHeight="1" thickBot="1">
      <c r="A206" s="31">
        <v>105</v>
      </c>
      <c r="B206" s="38"/>
      <c r="C206" s="39"/>
      <c r="D206" s="17" t="str">
        <f t="shared" si="25"/>
        <v/>
      </c>
      <c r="E206" s="39">
        <v>0</v>
      </c>
      <c r="F206" s="40">
        <v>0</v>
      </c>
      <c r="G206" s="24">
        <f t="shared" si="26"/>
        <v>0</v>
      </c>
      <c r="H206" s="40">
        <v>0</v>
      </c>
      <c r="I206" s="24">
        <f t="shared" si="27"/>
        <v>0</v>
      </c>
      <c r="J206" s="17" t="str">
        <f t="shared" si="28"/>
        <v/>
      </c>
      <c r="K206" s="17" t="str">
        <f t="shared" si="29"/>
        <v/>
      </c>
      <c r="L206" s="17"/>
      <c r="M206" s="17"/>
      <c r="N206" s="17"/>
    </row>
    <row r="207" spans="1:14" ht="12.6" customHeight="1" thickBot="1">
      <c r="A207" s="31">
        <v>106</v>
      </c>
      <c r="B207" s="38"/>
      <c r="C207" s="39"/>
      <c r="D207" s="17" t="str">
        <f t="shared" si="25"/>
        <v/>
      </c>
      <c r="E207" s="39">
        <v>0</v>
      </c>
      <c r="F207" s="40">
        <v>0</v>
      </c>
      <c r="G207" s="24">
        <f t="shared" si="26"/>
        <v>0</v>
      </c>
      <c r="H207" s="40">
        <v>0</v>
      </c>
      <c r="I207" s="24">
        <f t="shared" si="27"/>
        <v>0</v>
      </c>
      <c r="J207" s="17" t="str">
        <f t="shared" si="28"/>
        <v/>
      </c>
      <c r="K207" s="17" t="str">
        <f t="shared" si="29"/>
        <v/>
      </c>
      <c r="L207" s="17"/>
      <c r="M207" s="17"/>
      <c r="N207" s="17"/>
    </row>
    <row r="208" spans="1:14" ht="12.6" customHeight="1" thickBot="1">
      <c r="A208" s="31">
        <v>107</v>
      </c>
      <c r="B208" s="38"/>
      <c r="C208" s="39"/>
      <c r="D208" s="17" t="str">
        <f t="shared" si="25"/>
        <v/>
      </c>
      <c r="E208" s="39">
        <v>0</v>
      </c>
      <c r="F208" s="40">
        <v>0</v>
      </c>
      <c r="G208" s="24">
        <f t="shared" si="26"/>
        <v>0</v>
      </c>
      <c r="H208" s="40">
        <v>0</v>
      </c>
      <c r="I208" s="24">
        <f t="shared" si="27"/>
        <v>0</v>
      </c>
      <c r="J208" s="17" t="str">
        <f t="shared" si="28"/>
        <v/>
      </c>
      <c r="K208" s="17" t="str">
        <f t="shared" si="29"/>
        <v/>
      </c>
      <c r="L208" s="17"/>
      <c r="M208" s="17"/>
      <c r="N208" s="17"/>
    </row>
    <row r="209" spans="1:14" ht="12.6" customHeight="1" thickBot="1">
      <c r="A209" s="31">
        <v>108</v>
      </c>
      <c r="B209" s="38"/>
      <c r="C209" s="39"/>
      <c r="D209" s="17" t="str">
        <f t="shared" si="25"/>
        <v/>
      </c>
      <c r="E209" s="39">
        <v>0</v>
      </c>
      <c r="F209" s="40">
        <v>0</v>
      </c>
      <c r="G209" s="24">
        <f t="shared" si="26"/>
        <v>0</v>
      </c>
      <c r="H209" s="40">
        <v>0</v>
      </c>
      <c r="I209" s="24">
        <f t="shared" si="27"/>
        <v>0</v>
      </c>
      <c r="J209" s="17" t="str">
        <f t="shared" si="28"/>
        <v/>
      </c>
      <c r="K209" s="17" t="str">
        <f t="shared" si="29"/>
        <v/>
      </c>
      <c r="L209" s="17"/>
      <c r="M209" s="17"/>
      <c r="N209" s="17"/>
    </row>
    <row r="210" spans="1:14" ht="12.6" customHeight="1" thickBot="1">
      <c r="A210" s="31">
        <v>109</v>
      </c>
      <c r="B210" s="38"/>
      <c r="C210" s="39"/>
      <c r="D210" s="17" t="str">
        <f t="shared" si="25"/>
        <v/>
      </c>
      <c r="E210" s="39">
        <v>0</v>
      </c>
      <c r="F210" s="40">
        <v>0</v>
      </c>
      <c r="G210" s="24">
        <f t="shared" si="26"/>
        <v>0</v>
      </c>
      <c r="H210" s="40">
        <v>0</v>
      </c>
      <c r="I210" s="24">
        <f t="shared" si="27"/>
        <v>0</v>
      </c>
      <c r="J210" s="17" t="str">
        <f t="shared" si="28"/>
        <v/>
      </c>
      <c r="K210" s="17" t="str">
        <f t="shared" si="29"/>
        <v/>
      </c>
      <c r="L210" s="17"/>
      <c r="M210" s="17"/>
      <c r="N210" s="17"/>
    </row>
    <row r="211" spans="1:14" ht="12.6" customHeight="1" thickBot="1">
      <c r="A211" s="31">
        <v>110</v>
      </c>
      <c r="B211" s="38"/>
      <c r="C211" s="39"/>
      <c r="D211" s="17" t="str">
        <f t="shared" si="25"/>
        <v/>
      </c>
      <c r="E211" s="39">
        <v>0</v>
      </c>
      <c r="F211" s="40">
        <v>0</v>
      </c>
      <c r="G211" s="24">
        <f t="shared" si="26"/>
        <v>0</v>
      </c>
      <c r="H211" s="40">
        <v>0</v>
      </c>
      <c r="I211" s="24">
        <f t="shared" si="27"/>
        <v>0</v>
      </c>
      <c r="J211" s="17" t="str">
        <f t="shared" si="28"/>
        <v/>
      </c>
      <c r="K211" s="17" t="str">
        <f t="shared" si="29"/>
        <v/>
      </c>
      <c r="L211" s="17"/>
      <c r="M211" s="17"/>
      <c r="N211" s="17"/>
    </row>
    <row r="212" spans="1:14" ht="12.6" customHeight="1" thickBot="1">
      <c r="A212" s="31">
        <v>111</v>
      </c>
      <c r="B212" s="38"/>
      <c r="C212" s="39"/>
      <c r="D212" s="17" t="str">
        <f t="shared" si="25"/>
        <v/>
      </c>
      <c r="E212" s="39">
        <v>0</v>
      </c>
      <c r="F212" s="40">
        <v>0</v>
      </c>
      <c r="G212" s="24">
        <f t="shared" si="26"/>
        <v>0</v>
      </c>
      <c r="H212" s="40">
        <v>0</v>
      </c>
      <c r="I212" s="24">
        <f t="shared" si="27"/>
        <v>0</v>
      </c>
      <c r="J212" s="17" t="str">
        <f t="shared" si="28"/>
        <v/>
      </c>
      <c r="K212" s="17" t="str">
        <f t="shared" si="29"/>
        <v/>
      </c>
      <c r="L212" s="17"/>
      <c r="M212" s="17"/>
      <c r="N212" s="17"/>
    </row>
    <row r="213" spans="1:14" ht="12.6" customHeight="1" thickBot="1">
      <c r="A213" s="31">
        <v>112</v>
      </c>
      <c r="B213" s="38"/>
      <c r="C213" s="39"/>
      <c r="D213" s="17" t="str">
        <f t="shared" si="25"/>
        <v/>
      </c>
      <c r="E213" s="39">
        <v>0</v>
      </c>
      <c r="F213" s="40">
        <v>0</v>
      </c>
      <c r="G213" s="24">
        <f t="shared" si="26"/>
        <v>0</v>
      </c>
      <c r="H213" s="40">
        <v>0</v>
      </c>
      <c r="I213" s="24">
        <f t="shared" si="27"/>
        <v>0</v>
      </c>
      <c r="J213" s="17" t="str">
        <f t="shared" si="28"/>
        <v/>
      </c>
      <c r="K213" s="17" t="str">
        <f t="shared" si="29"/>
        <v/>
      </c>
      <c r="L213" s="17"/>
      <c r="M213" s="17"/>
      <c r="N213" s="17"/>
    </row>
    <row r="214" spans="1:14" ht="12.6" customHeight="1" thickBot="1">
      <c r="A214" s="31">
        <v>113</v>
      </c>
      <c r="B214" s="38"/>
      <c r="C214" s="39"/>
      <c r="D214" s="17" t="str">
        <f t="shared" si="25"/>
        <v/>
      </c>
      <c r="E214" s="39">
        <v>0</v>
      </c>
      <c r="F214" s="40">
        <v>0</v>
      </c>
      <c r="G214" s="24">
        <f t="shared" si="26"/>
        <v>0</v>
      </c>
      <c r="H214" s="40">
        <v>0</v>
      </c>
      <c r="I214" s="24">
        <f t="shared" si="27"/>
        <v>0</v>
      </c>
      <c r="J214" s="17" t="str">
        <f t="shared" si="28"/>
        <v/>
      </c>
      <c r="K214" s="17" t="str">
        <f t="shared" si="29"/>
        <v/>
      </c>
      <c r="L214" s="17"/>
      <c r="M214" s="17"/>
      <c r="N214" s="17"/>
    </row>
    <row r="215" spans="1:14" ht="12.6" customHeight="1" thickBot="1">
      <c r="A215" s="31">
        <v>114</v>
      </c>
      <c r="B215" s="38"/>
      <c r="C215" s="39"/>
      <c r="D215" s="17" t="str">
        <f t="shared" si="25"/>
        <v/>
      </c>
      <c r="E215" s="39">
        <v>0</v>
      </c>
      <c r="F215" s="40">
        <v>0</v>
      </c>
      <c r="G215" s="24">
        <f t="shared" si="26"/>
        <v>0</v>
      </c>
      <c r="H215" s="40">
        <v>0</v>
      </c>
      <c r="I215" s="24">
        <f t="shared" si="27"/>
        <v>0</v>
      </c>
      <c r="J215" s="17" t="str">
        <f t="shared" si="28"/>
        <v/>
      </c>
      <c r="K215" s="17" t="str">
        <f t="shared" si="29"/>
        <v/>
      </c>
      <c r="L215" s="17"/>
      <c r="M215" s="17"/>
      <c r="N215" s="17"/>
    </row>
    <row r="216" spans="1:14" ht="12.6" customHeight="1" thickBot="1">
      <c r="A216" s="31">
        <v>115</v>
      </c>
      <c r="B216" s="38"/>
      <c r="C216" s="39"/>
      <c r="D216" s="17" t="str">
        <f t="shared" si="25"/>
        <v/>
      </c>
      <c r="E216" s="39">
        <v>0</v>
      </c>
      <c r="F216" s="40">
        <v>0</v>
      </c>
      <c r="G216" s="24">
        <f t="shared" si="26"/>
        <v>0</v>
      </c>
      <c r="H216" s="40">
        <v>0</v>
      </c>
      <c r="I216" s="24">
        <f t="shared" si="27"/>
        <v>0</v>
      </c>
      <c r="J216" s="17" t="str">
        <f t="shared" si="28"/>
        <v/>
      </c>
      <c r="K216" s="17" t="str">
        <f t="shared" si="29"/>
        <v/>
      </c>
      <c r="L216" s="17"/>
      <c r="M216" s="17"/>
      <c r="N216" s="17"/>
    </row>
    <row r="217" spans="1:14" ht="12.6" customHeight="1" thickBot="1">
      <c r="A217" s="31">
        <v>116</v>
      </c>
      <c r="B217" s="38"/>
      <c r="C217" s="39"/>
      <c r="D217" s="17" t="str">
        <f t="shared" si="25"/>
        <v/>
      </c>
      <c r="E217" s="39">
        <v>0</v>
      </c>
      <c r="F217" s="40">
        <v>0</v>
      </c>
      <c r="G217" s="24">
        <f t="shared" si="26"/>
        <v>0</v>
      </c>
      <c r="H217" s="40">
        <v>0</v>
      </c>
      <c r="I217" s="24">
        <f t="shared" si="27"/>
        <v>0</v>
      </c>
      <c r="J217" s="17" t="str">
        <f t="shared" si="28"/>
        <v/>
      </c>
      <c r="K217" s="17" t="str">
        <f t="shared" si="29"/>
        <v/>
      </c>
      <c r="L217" s="17"/>
      <c r="M217" s="17"/>
      <c r="N217" s="17"/>
    </row>
    <row r="218" spans="1:14" ht="12.6" customHeight="1" thickBot="1">
      <c r="A218" s="31">
        <v>117</v>
      </c>
      <c r="B218" s="38"/>
      <c r="C218" s="39"/>
      <c r="D218" s="17" t="str">
        <f t="shared" si="25"/>
        <v/>
      </c>
      <c r="E218" s="39">
        <v>0</v>
      </c>
      <c r="F218" s="40">
        <v>0</v>
      </c>
      <c r="G218" s="24">
        <f t="shared" si="26"/>
        <v>0</v>
      </c>
      <c r="H218" s="40">
        <v>0</v>
      </c>
      <c r="I218" s="24">
        <f t="shared" si="27"/>
        <v>0</v>
      </c>
      <c r="J218" s="17" t="str">
        <f t="shared" si="28"/>
        <v/>
      </c>
      <c r="K218" s="17" t="str">
        <f t="shared" si="29"/>
        <v/>
      </c>
      <c r="L218" s="17"/>
      <c r="M218" s="17"/>
      <c r="N218" s="17"/>
    </row>
    <row r="219" spans="1:14" ht="12.6" customHeight="1" thickBot="1">
      <c r="A219" s="31">
        <v>118</v>
      </c>
      <c r="B219" s="38"/>
      <c r="C219" s="39"/>
      <c r="D219" s="17" t="str">
        <f t="shared" si="25"/>
        <v/>
      </c>
      <c r="E219" s="39">
        <v>0</v>
      </c>
      <c r="F219" s="40">
        <v>0</v>
      </c>
      <c r="G219" s="24">
        <f t="shared" si="26"/>
        <v>0</v>
      </c>
      <c r="H219" s="40">
        <v>0</v>
      </c>
      <c r="I219" s="24">
        <f t="shared" si="27"/>
        <v>0</v>
      </c>
      <c r="J219" s="17" t="str">
        <f t="shared" si="28"/>
        <v/>
      </c>
      <c r="K219" s="17" t="str">
        <f t="shared" si="29"/>
        <v/>
      </c>
      <c r="L219" s="17"/>
      <c r="M219" s="17"/>
      <c r="N219" s="17"/>
    </row>
    <row r="220" spans="1:14" ht="12.6" customHeight="1" thickBot="1">
      <c r="A220" s="31">
        <v>119</v>
      </c>
      <c r="B220" s="38"/>
      <c r="C220" s="39"/>
      <c r="D220" s="17" t="str">
        <f t="shared" si="25"/>
        <v/>
      </c>
      <c r="E220" s="39">
        <v>0</v>
      </c>
      <c r="F220" s="40">
        <v>0</v>
      </c>
      <c r="G220" s="24">
        <f t="shared" si="26"/>
        <v>0</v>
      </c>
      <c r="H220" s="40">
        <v>0</v>
      </c>
      <c r="I220" s="24">
        <f t="shared" si="27"/>
        <v>0</v>
      </c>
      <c r="J220" s="17" t="str">
        <f t="shared" si="28"/>
        <v/>
      </c>
      <c r="K220" s="17" t="str">
        <f t="shared" si="29"/>
        <v/>
      </c>
      <c r="L220" s="17"/>
      <c r="M220" s="17"/>
      <c r="N220" s="17"/>
    </row>
    <row r="221" spans="1:14" ht="12.6" customHeight="1" thickBot="1">
      <c r="A221" s="31">
        <v>120</v>
      </c>
      <c r="B221" s="38"/>
      <c r="C221" s="39"/>
      <c r="D221" s="17" t="str">
        <f t="shared" si="25"/>
        <v/>
      </c>
      <c r="E221" s="39">
        <v>0</v>
      </c>
      <c r="F221" s="40">
        <v>0</v>
      </c>
      <c r="G221" s="24">
        <f t="shared" si="26"/>
        <v>0</v>
      </c>
      <c r="H221" s="40">
        <v>0</v>
      </c>
      <c r="I221" s="24">
        <f t="shared" si="27"/>
        <v>0</v>
      </c>
      <c r="J221" s="17" t="str">
        <f t="shared" si="28"/>
        <v/>
      </c>
      <c r="K221" s="17" t="str">
        <f t="shared" si="29"/>
        <v/>
      </c>
      <c r="L221" s="17"/>
      <c r="M221" s="17"/>
      <c r="N221" s="17"/>
    </row>
    <row r="222" spans="1:14" ht="6.75" customHeight="1">
      <c r="G222" s="76">
        <f>SUM(G202:G221)+(G184)</f>
        <v>0</v>
      </c>
      <c r="I222" s="76">
        <f>SUM(I202:I221)+(I184)</f>
        <v>0</v>
      </c>
      <c r="J222" s="76">
        <f>SUM(J202:J221)+(J184)</f>
        <v>0</v>
      </c>
      <c r="K222" s="76">
        <f>SUM(K202:K221)+(K184)</f>
        <v>0</v>
      </c>
    </row>
    <row r="223" spans="1:14" ht="11.25" customHeight="1" thickBot="1">
      <c r="G223" s="77"/>
      <c r="I223" s="77"/>
      <c r="J223" s="78"/>
      <c r="K223" s="78"/>
    </row>
    <row r="224" spans="1:14" ht="17.25" customHeight="1">
      <c r="C224" s="14" t="s">
        <v>23</v>
      </c>
      <c r="G224" s="79" t="s">
        <v>22</v>
      </c>
      <c r="H224" s="79"/>
      <c r="I224" s="79"/>
      <c r="L224" s="41" t="s">
        <v>24</v>
      </c>
      <c r="M224" s="42"/>
      <c r="N224" s="42"/>
    </row>
    <row r="225" spans="1:14" ht="14.25" customHeight="1">
      <c r="B225" s="16">
        <v>1</v>
      </c>
      <c r="C225" s="29"/>
      <c r="F225" s="15">
        <v>1</v>
      </c>
      <c r="G225" s="43"/>
      <c r="H225" s="43"/>
      <c r="I225" s="43"/>
      <c r="K225" s="16"/>
      <c r="L225" s="42"/>
      <c r="M225" s="42"/>
      <c r="N225" s="42"/>
    </row>
    <row r="226" spans="1:14" ht="12.75" customHeight="1">
      <c r="B226" s="16">
        <v>2</v>
      </c>
      <c r="C226" s="27"/>
      <c r="F226" s="15">
        <v>2</v>
      </c>
      <c r="G226" s="80"/>
      <c r="H226" s="80"/>
      <c r="I226" s="80"/>
      <c r="K226" s="16"/>
      <c r="L226" s="43"/>
      <c r="M226" s="43"/>
      <c r="N226" s="43"/>
    </row>
    <row r="227" spans="1:14" ht="14.25" customHeight="1">
      <c r="B227" s="16">
        <v>3</v>
      </c>
      <c r="C227" s="27"/>
      <c r="F227" s="15">
        <v>3</v>
      </c>
      <c r="G227" s="80"/>
      <c r="H227" s="80"/>
      <c r="I227" s="80"/>
      <c r="K227" s="16" t="s">
        <v>25</v>
      </c>
      <c r="L227" s="84">
        <f>L189</f>
        <v>0</v>
      </c>
      <c r="M227" s="84"/>
      <c r="N227" s="84"/>
    </row>
    <row r="228" spans="1:14" ht="6.75" customHeight="1" thickBot="1"/>
    <row r="229" spans="1:14" ht="10.5" customHeight="1">
      <c r="A229" s="3"/>
      <c r="B229" s="4"/>
      <c r="C229" s="4"/>
      <c r="D229" s="5"/>
      <c r="F229" s="61" t="s">
        <v>19</v>
      </c>
      <c r="G229" s="57"/>
      <c r="H229" s="57"/>
      <c r="I229" s="57"/>
      <c r="M229" s="26" t="s">
        <v>16</v>
      </c>
      <c r="N229" s="37">
        <v>7</v>
      </c>
    </row>
    <row r="230" spans="1:14" ht="6.75" customHeight="1" thickBot="1">
      <c r="A230" s="6"/>
      <c r="B230" s="7"/>
      <c r="C230" s="7"/>
      <c r="D230" s="8"/>
      <c r="F230" s="57"/>
      <c r="G230" s="57"/>
      <c r="H230" s="57"/>
      <c r="I230" s="57"/>
    </row>
    <row r="231" spans="1:14" ht="15.75" customHeight="1">
      <c r="A231" s="64">
        <f>A193</f>
        <v>0</v>
      </c>
      <c r="B231" s="65"/>
      <c r="C231" s="65"/>
      <c r="D231" s="66"/>
      <c r="K231" s="67">
        <f>K193</f>
        <v>0</v>
      </c>
      <c r="L231" s="68"/>
      <c r="M231" s="68"/>
      <c r="N231" s="69"/>
    </row>
    <row r="232" spans="1:14" ht="9" customHeight="1">
      <c r="A232" s="56" t="s">
        <v>26</v>
      </c>
      <c r="B232" s="57"/>
      <c r="C232" s="57"/>
      <c r="D232" s="58"/>
      <c r="F232" s="25"/>
      <c r="G232" s="62"/>
      <c r="H232" s="62"/>
      <c r="K232" s="47"/>
      <c r="L232" s="48"/>
      <c r="M232" s="48"/>
      <c r="N232" s="49"/>
    </row>
    <row r="233" spans="1:14" ht="12.75" customHeight="1">
      <c r="A233" s="6"/>
      <c r="B233" s="7"/>
      <c r="C233" s="7"/>
      <c r="D233" s="8"/>
      <c r="F233" s="25" t="s">
        <v>20</v>
      </c>
      <c r="G233" s="43">
        <f>G195</f>
        <v>0</v>
      </c>
      <c r="H233" s="43"/>
      <c r="K233" s="82">
        <f>K195</f>
        <v>0</v>
      </c>
      <c r="L233" s="43"/>
      <c r="M233" s="43"/>
      <c r="N233" s="83"/>
    </row>
    <row r="234" spans="1:14" ht="15.75" customHeight="1" thickBot="1">
      <c r="A234" s="82">
        <f>A196</f>
        <v>0</v>
      </c>
      <c r="B234" s="43"/>
      <c r="C234" s="43"/>
      <c r="D234" s="83"/>
      <c r="K234" s="53" t="s">
        <v>17</v>
      </c>
      <c r="L234" s="54"/>
      <c r="M234" s="54"/>
      <c r="N234" s="55"/>
    </row>
    <row r="235" spans="1:14" ht="18.75" customHeight="1" thickBot="1">
      <c r="A235" s="53" t="s">
        <v>27</v>
      </c>
      <c r="B235" s="54"/>
      <c r="C235" s="54"/>
      <c r="D235" s="55"/>
      <c r="F235" s="10" t="s">
        <v>21</v>
      </c>
      <c r="G235" s="43">
        <f>G197</f>
        <v>0</v>
      </c>
      <c r="H235" s="43"/>
      <c r="I235" s="43"/>
      <c r="K235" s="28" t="s">
        <v>18</v>
      </c>
      <c r="L235" s="68">
        <f>L197</f>
        <v>0</v>
      </c>
      <c r="M235" s="68"/>
      <c r="N235" s="68"/>
    </row>
    <row r="236" spans="1:14" ht="6" customHeight="1" thickBot="1"/>
    <row r="237" spans="1:14" ht="33" customHeight="1" thickBot="1">
      <c r="A237" s="70" t="s">
        <v>0</v>
      </c>
      <c r="B237" s="59" t="s">
        <v>1</v>
      </c>
      <c r="C237" s="59" t="s">
        <v>15</v>
      </c>
      <c r="D237" s="59" t="s">
        <v>2</v>
      </c>
      <c r="E237" s="63" t="s">
        <v>3</v>
      </c>
      <c r="F237" s="63" t="s">
        <v>4</v>
      </c>
      <c r="G237" s="63"/>
      <c r="H237" s="63" t="s">
        <v>7</v>
      </c>
      <c r="I237" s="63"/>
      <c r="J237" s="72" t="s">
        <v>8</v>
      </c>
      <c r="K237" s="72"/>
      <c r="L237" s="73" t="s">
        <v>9</v>
      </c>
      <c r="M237" s="74"/>
      <c r="N237" s="75" t="s">
        <v>12</v>
      </c>
    </row>
    <row r="238" spans="1:14" ht="22.5" customHeight="1" thickBot="1">
      <c r="A238" s="70"/>
      <c r="B238" s="71"/>
      <c r="C238" s="60"/>
      <c r="D238" s="71"/>
      <c r="E238" s="63"/>
      <c r="F238" s="30" t="s">
        <v>5</v>
      </c>
      <c r="G238" s="30" t="s">
        <v>6</v>
      </c>
      <c r="H238" s="30" t="s">
        <v>5</v>
      </c>
      <c r="I238" s="30" t="s">
        <v>6</v>
      </c>
      <c r="J238" s="11" t="s">
        <v>13</v>
      </c>
      <c r="K238" s="11" t="s">
        <v>14</v>
      </c>
      <c r="L238" s="30" t="s">
        <v>10</v>
      </c>
      <c r="M238" s="30" t="s">
        <v>11</v>
      </c>
      <c r="N238" s="63"/>
    </row>
    <row r="239" spans="1:14" ht="12.6" customHeight="1" thickBot="1">
      <c r="A239" s="33">
        <v>1</v>
      </c>
      <c r="B239" s="33">
        <v>2</v>
      </c>
      <c r="C239" s="33">
        <v>3</v>
      </c>
      <c r="D239" s="33">
        <v>4</v>
      </c>
      <c r="E239" s="33">
        <v>5</v>
      </c>
      <c r="F239" s="33">
        <v>6</v>
      </c>
      <c r="G239" s="33">
        <v>7</v>
      </c>
      <c r="H239" s="33">
        <v>8</v>
      </c>
      <c r="I239" s="33">
        <v>9</v>
      </c>
      <c r="J239" s="33">
        <v>10</v>
      </c>
      <c r="K239" s="33">
        <v>11</v>
      </c>
      <c r="L239" s="33">
        <v>12</v>
      </c>
      <c r="M239" s="33">
        <v>13</v>
      </c>
      <c r="N239" s="33">
        <v>14</v>
      </c>
    </row>
    <row r="240" spans="1:14" ht="12.6" customHeight="1" thickBot="1">
      <c r="A240" s="31">
        <v>121</v>
      </c>
      <c r="B240" s="38"/>
      <c r="C240" s="39"/>
      <c r="D240" s="17" t="str">
        <f t="shared" ref="D240:D259" si="30">IF(ISBLANK($C240),"","kom")</f>
        <v/>
      </c>
      <c r="E240" s="39">
        <v>0</v>
      </c>
      <c r="F240" s="40">
        <v>0</v>
      </c>
      <c r="G240" s="24">
        <f t="shared" ref="G240:G259" si="31">E240*F240</f>
        <v>0</v>
      </c>
      <c r="H240" s="40">
        <v>0</v>
      </c>
      <c r="I240" s="24">
        <f t="shared" ref="I240:I259" si="32">E240*H240</f>
        <v>0</v>
      </c>
      <c r="J240" s="17" t="str">
        <f t="shared" ref="J240:J259" si="33">IF($G240&lt;$I240,SUM($I240-$G240),"")</f>
        <v/>
      </c>
      <c r="K240" s="17" t="str">
        <f t="shared" ref="K240:K259" si="34">IF($G240&gt;$I240,SUM($I240-$G240),"")</f>
        <v/>
      </c>
      <c r="L240" s="17"/>
      <c r="M240" s="17"/>
      <c r="N240" s="17"/>
    </row>
    <row r="241" spans="1:14" ht="12.6" customHeight="1" thickBot="1">
      <c r="A241" s="31">
        <v>122</v>
      </c>
      <c r="B241" s="38"/>
      <c r="C241" s="39"/>
      <c r="D241" s="17" t="str">
        <f t="shared" si="30"/>
        <v/>
      </c>
      <c r="E241" s="39">
        <v>0</v>
      </c>
      <c r="F241" s="40">
        <v>0</v>
      </c>
      <c r="G241" s="24">
        <f t="shared" si="31"/>
        <v>0</v>
      </c>
      <c r="H241" s="40">
        <v>0</v>
      </c>
      <c r="I241" s="24">
        <f t="shared" si="32"/>
        <v>0</v>
      </c>
      <c r="J241" s="17" t="str">
        <f t="shared" si="33"/>
        <v/>
      </c>
      <c r="K241" s="17" t="str">
        <f t="shared" si="34"/>
        <v/>
      </c>
      <c r="L241" s="17"/>
      <c r="M241" s="17"/>
      <c r="N241" s="17"/>
    </row>
    <row r="242" spans="1:14" ht="12.6" customHeight="1" thickBot="1">
      <c r="A242" s="31">
        <v>123</v>
      </c>
      <c r="B242" s="38"/>
      <c r="C242" s="39"/>
      <c r="D242" s="17" t="str">
        <f t="shared" si="30"/>
        <v/>
      </c>
      <c r="E242" s="39">
        <v>0</v>
      </c>
      <c r="F242" s="40">
        <v>0</v>
      </c>
      <c r="G242" s="24">
        <f t="shared" si="31"/>
        <v>0</v>
      </c>
      <c r="H242" s="40">
        <v>0</v>
      </c>
      <c r="I242" s="24">
        <f t="shared" si="32"/>
        <v>0</v>
      </c>
      <c r="J242" s="17" t="str">
        <f t="shared" si="33"/>
        <v/>
      </c>
      <c r="K242" s="17" t="str">
        <f t="shared" si="34"/>
        <v/>
      </c>
      <c r="L242" s="17"/>
      <c r="M242" s="17"/>
      <c r="N242" s="17"/>
    </row>
    <row r="243" spans="1:14" ht="12.6" customHeight="1" thickBot="1">
      <c r="A243" s="31">
        <v>124</v>
      </c>
      <c r="B243" s="38"/>
      <c r="C243" s="39"/>
      <c r="D243" s="17" t="str">
        <f t="shared" si="30"/>
        <v/>
      </c>
      <c r="E243" s="39">
        <v>0</v>
      </c>
      <c r="F243" s="40">
        <v>0</v>
      </c>
      <c r="G243" s="24">
        <f t="shared" si="31"/>
        <v>0</v>
      </c>
      <c r="H243" s="40">
        <v>0</v>
      </c>
      <c r="I243" s="24">
        <f t="shared" si="32"/>
        <v>0</v>
      </c>
      <c r="J243" s="17" t="str">
        <f t="shared" si="33"/>
        <v/>
      </c>
      <c r="K243" s="17" t="str">
        <f t="shared" si="34"/>
        <v/>
      </c>
      <c r="L243" s="17"/>
      <c r="M243" s="17"/>
      <c r="N243" s="17"/>
    </row>
    <row r="244" spans="1:14" ht="12.6" customHeight="1" thickBot="1">
      <c r="A244" s="31">
        <v>125</v>
      </c>
      <c r="B244" s="38"/>
      <c r="C244" s="39"/>
      <c r="D244" s="17" t="str">
        <f t="shared" si="30"/>
        <v/>
      </c>
      <c r="E244" s="39">
        <v>0</v>
      </c>
      <c r="F244" s="40">
        <v>0</v>
      </c>
      <c r="G244" s="24">
        <f t="shared" si="31"/>
        <v>0</v>
      </c>
      <c r="H244" s="40">
        <v>0</v>
      </c>
      <c r="I244" s="24">
        <f t="shared" si="32"/>
        <v>0</v>
      </c>
      <c r="J244" s="17" t="str">
        <f t="shared" si="33"/>
        <v/>
      </c>
      <c r="K244" s="17" t="str">
        <f t="shared" si="34"/>
        <v/>
      </c>
      <c r="L244" s="17"/>
      <c r="M244" s="17"/>
      <c r="N244" s="17"/>
    </row>
    <row r="245" spans="1:14" ht="12.6" customHeight="1" thickBot="1">
      <c r="A245" s="31">
        <v>126</v>
      </c>
      <c r="B245" s="38"/>
      <c r="C245" s="39"/>
      <c r="D245" s="17" t="str">
        <f t="shared" si="30"/>
        <v/>
      </c>
      <c r="E245" s="39">
        <v>0</v>
      </c>
      <c r="F245" s="40">
        <v>0</v>
      </c>
      <c r="G245" s="24">
        <f t="shared" si="31"/>
        <v>0</v>
      </c>
      <c r="H245" s="40">
        <v>0</v>
      </c>
      <c r="I245" s="24">
        <f t="shared" si="32"/>
        <v>0</v>
      </c>
      <c r="J245" s="17" t="str">
        <f t="shared" si="33"/>
        <v/>
      </c>
      <c r="K245" s="17" t="str">
        <f t="shared" si="34"/>
        <v/>
      </c>
      <c r="L245" s="17"/>
      <c r="M245" s="17"/>
      <c r="N245" s="17"/>
    </row>
    <row r="246" spans="1:14" ht="12.6" customHeight="1" thickBot="1">
      <c r="A246" s="31">
        <v>127</v>
      </c>
      <c r="B246" s="38"/>
      <c r="C246" s="39"/>
      <c r="D246" s="17" t="str">
        <f t="shared" si="30"/>
        <v/>
      </c>
      <c r="E246" s="39">
        <v>0</v>
      </c>
      <c r="F246" s="40">
        <v>0</v>
      </c>
      <c r="G246" s="24">
        <f t="shared" si="31"/>
        <v>0</v>
      </c>
      <c r="H246" s="40">
        <v>0</v>
      </c>
      <c r="I246" s="24">
        <f t="shared" si="32"/>
        <v>0</v>
      </c>
      <c r="J246" s="17" t="str">
        <f t="shared" si="33"/>
        <v/>
      </c>
      <c r="K246" s="17" t="str">
        <f t="shared" si="34"/>
        <v/>
      </c>
      <c r="L246" s="17"/>
      <c r="M246" s="17"/>
      <c r="N246" s="17"/>
    </row>
    <row r="247" spans="1:14" ht="12.6" customHeight="1" thickBot="1">
      <c r="A247" s="31">
        <v>128</v>
      </c>
      <c r="B247" s="38"/>
      <c r="C247" s="39"/>
      <c r="D247" s="17" t="str">
        <f t="shared" si="30"/>
        <v/>
      </c>
      <c r="E247" s="39">
        <v>0</v>
      </c>
      <c r="F247" s="40">
        <v>0</v>
      </c>
      <c r="G247" s="24">
        <f t="shared" si="31"/>
        <v>0</v>
      </c>
      <c r="H247" s="40">
        <v>0</v>
      </c>
      <c r="I247" s="24">
        <f t="shared" si="32"/>
        <v>0</v>
      </c>
      <c r="J247" s="17" t="str">
        <f t="shared" si="33"/>
        <v/>
      </c>
      <c r="K247" s="17" t="str">
        <f t="shared" si="34"/>
        <v/>
      </c>
      <c r="L247" s="17"/>
      <c r="M247" s="17"/>
      <c r="N247" s="17"/>
    </row>
    <row r="248" spans="1:14" ht="12.6" customHeight="1" thickBot="1">
      <c r="A248" s="31">
        <v>129</v>
      </c>
      <c r="B248" s="38"/>
      <c r="C248" s="39"/>
      <c r="D248" s="17" t="str">
        <f t="shared" si="30"/>
        <v/>
      </c>
      <c r="E248" s="39">
        <v>0</v>
      </c>
      <c r="F248" s="40">
        <v>0</v>
      </c>
      <c r="G248" s="24">
        <f t="shared" si="31"/>
        <v>0</v>
      </c>
      <c r="H248" s="40">
        <v>0</v>
      </c>
      <c r="I248" s="24">
        <f t="shared" si="32"/>
        <v>0</v>
      </c>
      <c r="J248" s="17" t="str">
        <f t="shared" si="33"/>
        <v/>
      </c>
      <c r="K248" s="17" t="str">
        <f t="shared" si="34"/>
        <v/>
      </c>
      <c r="L248" s="17"/>
      <c r="M248" s="17"/>
      <c r="N248" s="17"/>
    </row>
    <row r="249" spans="1:14" ht="12.6" customHeight="1" thickBot="1">
      <c r="A249" s="31">
        <v>130</v>
      </c>
      <c r="B249" s="38"/>
      <c r="C249" s="39"/>
      <c r="D249" s="17" t="str">
        <f t="shared" si="30"/>
        <v/>
      </c>
      <c r="E249" s="39">
        <v>0</v>
      </c>
      <c r="F249" s="40">
        <v>0</v>
      </c>
      <c r="G249" s="24">
        <f t="shared" si="31"/>
        <v>0</v>
      </c>
      <c r="H249" s="40">
        <v>0</v>
      </c>
      <c r="I249" s="24">
        <f t="shared" si="32"/>
        <v>0</v>
      </c>
      <c r="J249" s="17" t="str">
        <f t="shared" si="33"/>
        <v/>
      </c>
      <c r="K249" s="17" t="str">
        <f t="shared" si="34"/>
        <v/>
      </c>
      <c r="L249" s="17"/>
      <c r="M249" s="17"/>
      <c r="N249" s="17"/>
    </row>
    <row r="250" spans="1:14" ht="12.6" customHeight="1" thickBot="1">
      <c r="A250" s="31">
        <v>131</v>
      </c>
      <c r="B250" s="38"/>
      <c r="C250" s="39"/>
      <c r="D250" s="17" t="str">
        <f t="shared" si="30"/>
        <v/>
      </c>
      <c r="E250" s="39">
        <v>0</v>
      </c>
      <c r="F250" s="40">
        <v>0</v>
      </c>
      <c r="G250" s="24">
        <f t="shared" si="31"/>
        <v>0</v>
      </c>
      <c r="H250" s="40">
        <v>0</v>
      </c>
      <c r="I250" s="24">
        <f t="shared" si="32"/>
        <v>0</v>
      </c>
      <c r="J250" s="17" t="str">
        <f t="shared" si="33"/>
        <v/>
      </c>
      <c r="K250" s="17" t="str">
        <f t="shared" si="34"/>
        <v/>
      </c>
      <c r="L250" s="17"/>
      <c r="M250" s="17"/>
      <c r="N250" s="17"/>
    </row>
    <row r="251" spans="1:14" ht="12.6" customHeight="1" thickBot="1">
      <c r="A251" s="31">
        <v>132</v>
      </c>
      <c r="B251" s="38"/>
      <c r="C251" s="39"/>
      <c r="D251" s="17" t="str">
        <f t="shared" si="30"/>
        <v/>
      </c>
      <c r="E251" s="39">
        <v>0</v>
      </c>
      <c r="F251" s="40">
        <v>0</v>
      </c>
      <c r="G251" s="24">
        <f t="shared" si="31"/>
        <v>0</v>
      </c>
      <c r="H251" s="40">
        <v>0</v>
      </c>
      <c r="I251" s="24">
        <f t="shared" si="32"/>
        <v>0</v>
      </c>
      <c r="J251" s="17" t="str">
        <f t="shared" si="33"/>
        <v/>
      </c>
      <c r="K251" s="17" t="str">
        <f t="shared" si="34"/>
        <v/>
      </c>
      <c r="L251" s="17"/>
      <c r="M251" s="17"/>
      <c r="N251" s="17"/>
    </row>
    <row r="252" spans="1:14" ht="12.6" customHeight="1" thickBot="1">
      <c r="A252" s="31">
        <v>133</v>
      </c>
      <c r="B252" s="38"/>
      <c r="C252" s="39"/>
      <c r="D252" s="17" t="str">
        <f t="shared" si="30"/>
        <v/>
      </c>
      <c r="E252" s="39">
        <v>0</v>
      </c>
      <c r="F252" s="40">
        <v>0</v>
      </c>
      <c r="G252" s="24">
        <f t="shared" si="31"/>
        <v>0</v>
      </c>
      <c r="H252" s="40">
        <v>0</v>
      </c>
      <c r="I252" s="24">
        <f t="shared" si="32"/>
        <v>0</v>
      </c>
      <c r="J252" s="17" t="str">
        <f t="shared" si="33"/>
        <v/>
      </c>
      <c r="K252" s="17" t="str">
        <f t="shared" si="34"/>
        <v/>
      </c>
      <c r="L252" s="17"/>
      <c r="M252" s="17"/>
      <c r="N252" s="17"/>
    </row>
    <row r="253" spans="1:14" ht="12.6" customHeight="1" thickBot="1">
      <c r="A253" s="31">
        <v>134</v>
      </c>
      <c r="B253" s="38"/>
      <c r="C253" s="39"/>
      <c r="D253" s="17" t="str">
        <f t="shared" si="30"/>
        <v/>
      </c>
      <c r="E253" s="39">
        <v>0</v>
      </c>
      <c r="F253" s="40">
        <v>0</v>
      </c>
      <c r="G253" s="24">
        <f t="shared" si="31"/>
        <v>0</v>
      </c>
      <c r="H253" s="40">
        <v>0</v>
      </c>
      <c r="I253" s="24">
        <f t="shared" si="32"/>
        <v>0</v>
      </c>
      <c r="J253" s="17" t="str">
        <f t="shared" si="33"/>
        <v/>
      </c>
      <c r="K253" s="17" t="str">
        <f t="shared" si="34"/>
        <v/>
      </c>
      <c r="L253" s="17"/>
      <c r="M253" s="17"/>
      <c r="N253" s="17"/>
    </row>
    <row r="254" spans="1:14" ht="12.6" customHeight="1" thickBot="1">
      <c r="A254" s="31">
        <v>135</v>
      </c>
      <c r="B254" s="38"/>
      <c r="C254" s="39"/>
      <c r="D254" s="17" t="str">
        <f t="shared" si="30"/>
        <v/>
      </c>
      <c r="E254" s="39">
        <v>0</v>
      </c>
      <c r="F254" s="40">
        <v>0</v>
      </c>
      <c r="G254" s="24">
        <f t="shared" si="31"/>
        <v>0</v>
      </c>
      <c r="H254" s="40">
        <v>0</v>
      </c>
      <c r="I254" s="24">
        <f t="shared" si="32"/>
        <v>0</v>
      </c>
      <c r="J254" s="17" t="str">
        <f t="shared" si="33"/>
        <v/>
      </c>
      <c r="K254" s="17" t="str">
        <f t="shared" si="34"/>
        <v/>
      </c>
      <c r="L254" s="17"/>
      <c r="M254" s="17"/>
      <c r="N254" s="17"/>
    </row>
    <row r="255" spans="1:14" ht="12.6" customHeight="1" thickBot="1">
      <c r="A255" s="31">
        <v>136</v>
      </c>
      <c r="B255" s="38"/>
      <c r="C255" s="39"/>
      <c r="D255" s="17" t="str">
        <f t="shared" si="30"/>
        <v/>
      </c>
      <c r="E255" s="39">
        <v>0</v>
      </c>
      <c r="F255" s="40">
        <v>0</v>
      </c>
      <c r="G255" s="24">
        <f t="shared" si="31"/>
        <v>0</v>
      </c>
      <c r="H255" s="40">
        <v>0</v>
      </c>
      <c r="I255" s="24">
        <f t="shared" si="32"/>
        <v>0</v>
      </c>
      <c r="J255" s="17" t="str">
        <f t="shared" si="33"/>
        <v/>
      </c>
      <c r="K255" s="17" t="str">
        <f t="shared" si="34"/>
        <v/>
      </c>
      <c r="L255" s="17"/>
      <c r="M255" s="17"/>
      <c r="N255" s="17"/>
    </row>
    <row r="256" spans="1:14" ht="12.6" customHeight="1" thickBot="1">
      <c r="A256" s="31">
        <v>137</v>
      </c>
      <c r="B256" s="38"/>
      <c r="C256" s="39"/>
      <c r="D256" s="17" t="str">
        <f t="shared" si="30"/>
        <v/>
      </c>
      <c r="E256" s="39">
        <v>0</v>
      </c>
      <c r="F256" s="40">
        <v>0</v>
      </c>
      <c r="G256" s="24">
        <f t="shared" si="31"/>
        <v>0</v>
      </c>
      <c r="H256" s="40">
        <v>0</v>
      </c>
      <c r="I256" s="24">
        <f t="shared" si="32"/>
        <v>0</v>
      </c>
      <c r="J256" s="17" t="str">
        <f t="shared" si="33"/>
        <v/>
      </c>
      <c r="K256" s="17" t="str">
        <f t="shared" si="34"/>
        <v/>
      </c>
      <c r="L256" s="17"/>
      <c r="M256" s="17"/>
      <c r="N256" s="17"/>
    </row>
    <row r="257" spans="1:14" ht="12.6" customHeight="1" thickBot="1">
      <c r="A257" s="31">
        <v>138</v>
      </c>
      <c r="B257" s="38"/>
      <c r="C257" s="39"/>
      <c r="D257" s="17" t="str">
        <f t="shared" si="30"/>
        <v/>
      </c>
      <c r="E257" s="39">
        <v>0</v>
      </c>
      <c r="F257" s="40">
        <v>0</v>
      </c>
      <c r="G257" s="24">
        <f t="shared" si="31"/>
        <v>0</v>
      </c>
      <c r="H257" s="40">
        <v>0</v>
      </c>
      <c r="I257" s="24">
        <f t="shared" si="32"/>
        <v>0</v>
      </c>
      <c r="J257" s="17" t="str">
        <f t="shared" si="33"/>
        <v/>
      </c>
      <c r="K257" s="17" t="str">
        <f t="shared" si="34"/>
        <v/>
      </c>
      <c r="L257" s="17"/>
      <c r="M257" s="17"/>
      <c r="N257" s="17"/>
    </row>
    <row r="258" spans="1:14" ht="12.6" customHeight="1" thickBot="1">
      <c r="A258" s="31">
        <v>139</v>
      </c>
      <c r="B258" s="38"/>
      <c r="C258" s="39"/>
      <c r="D258" s="17" t="str">
        <f t="shared" si="30"/>
        <v/>
      </c>
      <c r="E258" s="39">
        <v>0</v>
      </c>
      <c r="F258" s="40">
        <v>0</v>
      </c>
      <c r="G258" s="24">
        <f t="shared" si="31"/>
        <v>0</v>
      </c>
      <c r="H258" s="40">
        <v>0</v>
      </c>
      <c r="I258" s="24">
        <f t="shared" si="32"/>
        <v>0</v>
      </c>
      <c r="J258" s="17" t="str">
        <f t="shared" si="33"/>
        <v/>
      </c>
      <c r="K258" s="17" t="str">
        <f t="shared" si="34"/>
        <v/>
      </c>
      <c r="L258" s="17"/>
      <c r="M258" s="17"/>
      <c r="N258" s="17"/>
    </row>
    <row r="259" spans="1:14" ht="12.6" customHeight="1" thickBot="1">
      <c r="A259" s="31">
        <v>140</v>
      </c>
      <c r="B259" s="38"/>
      <c r="C259" s="39"/>
      <c r="D259" s="17" t="str">
        <f t="shared" si="30"/>
        <v/>
      </c>
      <c r="E259" s="39">
        <v>0</v>
      </c>
      <c r="F259" s="40">
        <v>0</v>
      </c>
      <c r="G259" s="24">
        <f t="shared" si="31"/>
        <v>0</v>
      </c>
      <c r="H259" s="39"/>
      <c r="I259" s="24">
        <f t="shared" si="32"/>
        <v>0</v>
      </c>
      <c r="J259" s="17" t="str">
        <f t="shared" si="33"/>
        <v/>
      </c>
      <c r="K259" s="17" t="str">
        <f t="shared" si="34"/>
        <v/>
      </c>
      <c r="L259" s="17"/>
      <c r="M259" s="17"/>
      <c r="N259" s="17"/>
    </row>
    <row r="260" spans="1:14" ht="6.75" customHeight="1">
      <c r="G260" s="76">
        <f>SUM(G240:G259)+(G222)</f>
        <v>0</v>
      </c>
      <c r="I260" s="76">
        <f>SUM(I240:I259)+(I222)</f>
        <v>0</v>
      </c>
      <c r="J260" s="76">
        <f>SUM(J240:J259)+(J222)</f>
        <v>0</v>
      </c>
      <c r="K260" s="76">
        <f>SUM(K240:K259)+(K222)</f>
        <v>0</v>
      </c>
    </row>
    <row r="261" spans="1:14" ht="11.25" customHeight="1" thickBot="1">
      <c r="G261" s="77"/>
      <c r="I261" s="77"/>
      <c r="J261" s="78"/>
      <c r="K261" s="78"/>
    </row>
    <row r="262" spans="1:14" ht="17.25" customHeight="1">
      <c r="C262" s="14" t="s">
        <v>23</v>
      </c>
      <c r="G262" s="79" t="s">
        <v>22</v>
      </c>
      <c r="H262" s="79"/>
      <c r="I262" s="79"/>
      <c r="L262" s="41" t="s">
        <v>24</v>
      </c>
      <c r="M262" s="42"/>
      <c r="N262" s="42"/>
    </row>
    <row r="263" spans="1:14" ht="14.25" customHeight="1">
      <c r="B263" s="16">
        <v>1</v>
      </c>
      <c r="C263" s="29"/>
      <c r="F263" s="15">
        <v>1</v>
      </c>
      <c r="G263" s="43"/>
      <c r="H263" s="43"/>
      <c r="I263" s="43"/>
      <c r="K263" s="16"/>
      <c r="L263" s="42"/>
      <c r="M263" s="42"/>
      <c r="N263" s="42"/>
    </row>
    <row r="264" spans="1:14" ht="12.75" customHeight="1">
      <c r="B264" s="16">
        <v>2</v>
      </c>
      <c r="C264" s="27"/>
      <c r="F264" s="15">
        <v>2</v>
      </c>
      <c r="G264" s="80"/>
      <c r="H264" s="80"/>
      <c r="I264" s="80"/>
      <c r="K264" s="16"/>
      <c r="L264" s="43"/>
      <c r="M264" s="43"/>
      <c r="N264" s="43"/>
    </row>
    <row r="265" spans="1:14" ht="14.25" customHeight="1">
      <c r="B265" s="16">
        <v>3</v>
      </c>
      <c r="C265" s="27"/>
      <c r="F265" s="15">
        <v>3</v>
      </c>
      <c r="G265" s="80"/>
      <c r="H265" s="80"/>
      <c r="I265" s="80"/>
      <c r="K265" s="16" t="s">
        <v>25</v>
      </c>
      <c r="L265" s="84">
        <f>L227</f>
        <v>0</v>
      </c>
      <c r="M265" s="84"/>
      <c r="N265" s="84"/>
    </row>
    <row r="266" spans="1:14" ht="6.75" customHeight="1" thickBot="1"/>
    <row r="267" spans="1:14" ht="10.5" customHeight="1">
      <c r="A267" s="3"/>
      <c r="B267" s="4"/>
      <c r="C267" s="4"/>
      <c r="D267" s="5"/>
      <c r="F267" s="61" t="s">
        <v>19</v>
      </c>
      <c r="G267" s="57"/>
      <c r="H267" s="57"/>
      <c r="I267" s="57"/>
      <c r="M267" s="26" t="s">
        <v>16</v>
      </c>
      <c r="N267" s="37">
        <v>8</v>
      </c>
    </row>
    <row r="268" spans="1:14" ht="6.75" customHeight="1" thickBot="1">
      <c r="A268" s="6"/>
      <c r="B268" s="7"/>
      <c r="C268" s="7"/>
      <c r="D268" s="8"/>
      <c r="F268" s="57"/>
      <c r="G268" s="57"/>
      <c r="H268" s="57"/>
      <c r="I268" s="57"/>
    </row>
    <row r="269" spans="1:14" ht="15.75" customHeight="1">
      <c r="A269" s="64">
        <f>A231</f>
        <v>0</v>
      </c>
      <c r="B269" s="65"/>
      <c r="C269" s="65"/>
      <c r="D269" s="66"/>
      <c r="K269" s="67">
        <f>K231</f>
        <v>0</v>
      </c>
      <c r="L269" s="68"/>
      <c r="M269" s="68"/>
      <c r="N269" s="69"/>
    </row>
    <row r="270" spans="1:14" ht="9" customHeight="1">
      <c r="A270" s="56" t="s">
        <v>26</v>
      </c>
      <c r="B270" s="57"/>
      <c r="C270" s="57"/>
      <c r="D270" s="58"/>
      <c r="F270" s="25"/>
      <c r="G270" s="62"/>
      <c r="H270" s="62"/>
      <c r="K270" s="47"/>
      <c r="L270" s="48"/>
      <c r="M270" s="48"/>
      <c r="N270" s="49"/>
    </row>
    <row r="271" spans="1:14" ht="12.75" customHeight="1">
      <c r="A271" s="6"/>
      <c r="B271" s="7"/>
      <c r="C271" s="7"/>
      <c r="D271" s="8"/>
      <c r="F271" s="25" t="s">
        <v>20</v>
      </c>
      <c r="G271" s="43">
        <f>G233</f>
        <v>0</v>
      </c>
      <c r="H271" s="43"/>
      <c r="K271" s="82">
        <f>K233</f>
        <v>0</v>
      </c>
      <c r="L271" s="43"/>
      <c r="M271" s="43"/>
      <c r="N271" s="83"/>
    </row>
    <row r="272" spans="1:14" ht="15.75" customHeight="1" thickBot="1">
      <c r="A272" s="82">
        <f>A234</f>
        <v>0</v>
      </c>
      <c r="B272" s="43"/>
      <c r="C272" s="43"/>
      <c r="D272" s="83"/>
      <c r="K272" s="53" t="s">
        <v>17</v>
      </c>
      <c r="L272" s="54"/>
      <c r="M272" s="54"/>
      <c r="N272" s="55"/>
    </row>
    <row r="273" spans="1:14" ht="18.75" customHeight="1" thickBot="1">
      <c r="A273" s="53" t="s">
        <v>27</v>
      </c>
      <c r="B273" s="54"/>
      <c r="C273" s="54"/>
      <c r="D273" s="55"/>
      <c r="F273" s="10" t="s">
        <v>21</v>
      </c>
      <c r="G273" s="43">
        <f>G235</f>
        <v>0</v>
      </c>
      <c r="H273" s="43"/>
      <c r="I273" s="43"/>
      <c r="K273" s="28" t="s">
        <v>18</v>
      </c>
      <c r="L273" s="68">
        <f>L235</f>
        <v>0</v>
      </c>
      <c r="M273" s="68"/>
      <c r="N273" s="68"/>
    </row>
    <row r="274" spans="1:14" ht="6" customHeight="1" thickBot="1"/>
    <row r="275" spans="1:14" ht="33" customHeight="1" thickBot="1">
      <c r="A275" s="70" t="s">
        <v>0</v>
      </c>
      <c r="B275" s="59" t="s">
        <v>1</v>
      </c>
      <c r="C275" s="59" t="s">
        <v>15</v>
      </c>
      <c r="D275" s="59" t="s">
        <v>2</v>
      </c>
      <c r="E275" s="63" t="s">
        <v>3</v>
      </c>
      <c r="F275" s="63" t="s">
        <v>4</v>
      </c>
      <c r="G275" s="63"/>
      <c r="H275" s="63" t="s">
        <v>7</v>
      </c>
      <c r="I275" s="63"/>
      <c r="J275" s="72" t="s">
        <v>8</v>
      </c>
      <c r="K275" s="72"/>
      <c r="L275" s="73" t="s">
        <v>9</v>
      </c>
      <c r="M275" s="74"/>
      <c r="N275" s="75" t="s">
        <v>12</v>
      </c>
    </row>
    <row r="276" spans="1:14" ht="22.5" customHeight="1" thickBot="1">
      <c r="A276" s="70"/>
      <c r="B276" s="71"/>
      <c r="C276" s="60"/>
      <c r="D276" s="71"/>
      <c r="E276" s="63"/>
      <c r="F276" s="30" t="s">
        <v>5</v>
      </c>
      <c r="G276" s="30" t="s">
        <v>6</v>
      </c>
      <c r="H276" s="30" t="s">
        <v>5</v>
      </c>
      <c r="I276" s="30" t="s">
        <v>6</v>
      </c>
      <c r="J276" s="11" t="s">
        <v>13</v>
      </c>
      <c r="K276" s="11" t="s">
        <v>14</v>
      </c>
      <c r="L276" s="30" t="s">
        <v>10</v>
      </c>
      <c r="M276" s="30" t="s">
        <v>11</v>
      </c>
      <c r="N276" s="63"/>
    </row>
    <row r="277" spans="1:14" ht="12.6" customHeight="1" thickBot="1">
      <c r="A277" s="33">
        <v>1</v>
      </c>
      <c r="B277" s="33">
        <v>2</v>
      </c>
      <c r="C277" s="33">
        <v>3</v>
      </c>
      <c r="D277" s="33">
        <v>4</v>
      </c>
      <c r="E277" s="33">
        <v>5</v>
      </c>
      <c r="F277" s="33">
        <v>6</v>
      </c>
      <c r="G277" s="33">
        <v>7</v>
      </c>
      <c r="H277" s="33">
        <v>8</v>
      </c>
      <c r="I277" s="33">
        <v>9</v>
      </c>
      <c r="J277" s="33">
        <v>10</v>
      </c>
      <c r="K277" s="33">
        <v>11</v>
      </c>
      <c r="L277" s="33">
        <v>12</v>
      </c>
      <c r="M277" s="33">
        <v>13</v>
      </c>
      <c r="N277" s="33">
        <v>14</v>
      </c>
    </row>
    <row r="278" spans="1:14" ht="12.6" customHeight="1" thickBot="1">
      <c r="A278" s="31">
        <v>141</v>
      </c>
      <c r="B278" s="38"/>
      <c r="C278" s="39"/>
      <c r="D278" s="17" t="str">
        <f t="shared" ref="D278:D297" si="35">IF(ISBLANK($C278),"","kom")</f>
        <v/>
      </c>
      <c r="E278" s="39">
        <v>0</v>
      </c>
      <c r="F278" s="40">
        <v>0</v>
      </c>
      <c r="G278" s="24">
        <f t="shared" ref="G278:G297" si="36">E278*F278</f>
        <v>0</v>
      </c>
      <c r="H278" s="40">
        <v>0</v>
      </c>
      <c r="I278" s="24">
        <f t="shared" ref="I278:I297" si="37">E278*H278</f>
        <v>0</v>
      </c>
      <c r="J278" s="17" t="str">
        <f t="shared" ref="J278:J297" si="38">IF($G278&lt;$I278,SUM($I278-$G278),"")</f>
        <v/>
      </c>
      <c r="K278" s="17" t="str">
        <f t="shared" ref="K278:K297" si="39">IF($G278&gt;$I278,SUM($I278-$G278),"")</f>
        <v/>
      </c>
      <c r="L278" s="17"/>
      <c r="M278" s="17"/>
      <c r="N278" s="17"/>
    </row>
    <row r="279" spans="1:14" ht="12.6" customHeight="1" thickBot="1">
      <c r="A279" s="31">
        <v>142</v>
      </c>
      <c r="B279" s="38"/>
      <c r="C279" s="39"/>
      <c r="D279" s="17" t="str">
        <f t="shared" si="35"/>
        <v/>
      </c>
      <c r="E279" s="39">
        <v>0</v>
      </c>
      <c r="F279" s="40">
        <v>0</v>
      </c>
      <c r="G279" s="24">
        <f t="shared" si="36"/>
        <v>0</v>
      </c>
      <c r="H279" s="40">
        <v>0</v>
      </c>
      <c r="I279" s="24">
        <f t="shared" si="37"/>
        <v>0</v>
      </c>
      <c r="J279" s="17" t="str">
        <f t="shared" si="38"/>
        <v/>
      </c>
      <c r="K279" s="17" t="str">
        <f t="shared" si="39"/>
        <v/>
      </c>
      <c r="L279" s="17"/>
      <c r="M279" s="17"/>
      <c r="N279" s="17"/>
    </row>
    <row r="280" spans="1:14" ht="12.6" customHeight="1" thickBot="1">
      <c r="A280" s="31">
        <v>143</v>
      </c>
      <c r="B280" s="38"/>
      <c r="C280" s="39"/>
      <c r="D280" s="17" t="str">
        <f t="shared" si="35"/>
        <v/>
      </c>
      <c r="E280" s="39">
        <v>0</v>
      </c>
      <c r="F280" s="40">
        <v>0</v>
      </c>
      <c r="G280" s="24">
        <f t="shared" si="36"/>
        <v>0</v>
      </c>
      <c r="H280" s="40">
        <v>0</v>
      </c>
      <c r="I280" s="24">
        <f t="shared" si="37"/>
        <v>0</v>
      </c>
      <c r="J280" s="17" t="str">
        <f t="shared" si="38"/>
        <v/>
      </c>
      <c r="K280" s="17" t="str">
        <f t="shared" si="39"/>
        <v/>
      </c>
      <c r="L280" s="17"/>
      <c r="M280" s="17"/>
      <c r="N280" s="17"/>
    </row>
    <row r="281" spans="1:14" ht="12.6" customHeight="1" thickBot="1">
      <c r="A281" s="31">
        <v>144</v>
      </c>
      <c r="B281" s="38"/>
      <c r="C281" s="39"/>
      <c r="D281" s="17" t="str">
        <f t="shared" si="35"/>
        <v/>
      </c>
      <c r="E281" s="39">
        <v>0</v>
      </c>
      <c r="F281" s="40">
        <v>0</v>
      </c>
      <c r="G281" s="24">
        <f t="shared" si="36"/>
        <v>0</v>
      </c>
      <c r="H281" s="40">
        <v>0</v>
      </c>
      <c r="I281" s="24">
        <f t="shared" si="37"/>
        <v>0</v>
      </c>
      <c r="J281" s="17" t="str">
        <f t="shared" si="38"/>
        <v/>
      </c>
      <c r="K281" s="17" t="str">
        <f t="shared" si="39"/>
        <v/>
      </c>
      <c r="L281" s="17"/>
      <c r="M281" s="17"/>
      <c r="N281" s="17"/>
    </row>
    <row r="282" spans="1:14" ht="12.6" customHeight="1" thickBot="1">
      <c r="A282" s="31">
        <v>145</v>
      </c>
      <c r="B282" s="38"/>
      <c r="C282" s="39"/>
      <c r="D282" s="17" t="str">
        <f t="shared" si="35"/>
        <v/>
      </c>
      <c r="E282" s="39">
        <v>0</v>
      </c>
      <c r="F282" s="40">
        <v>0</v>
      </c>
      <c r="G282" s="24">
        <f t="shared" si="36"/>
        <v>0</v>
      </c>
      <c r="H282" s="40">
        <v>0</v>
      </c>
      <c r="I282" s="24">
        <f t="shared" si="37"/>
        <v>0</v>
      </c>
      <c r="J282" s="17" t="str">
        <f t="shared" si="38"/>
        <v/>
      </c>
      <c r="K282" s="17" t="str">
        <f t="shared" si="39"/>
        <v/>
      </c>
      <c r="L282" s="17"/>
      <c r="M282" s="17"/>
      <c r="N282" s="17"/>
    </row>
    <row r="283" spans="1:14" ht="12.6" customHeight="1" thickBot="1">
      <c r="A283" s="31">
        <v>146</v>
      </c>
      <c r="B283" s="38"/>
      <c r="C283" s="39"/>
      <c r="D283" s="17" t="str">
        <f t="shared" si="35"/>
        <v/>
      </c>
      <c r="E283" s="39">
        <v>0</v>
      </c>
      <c r="F283" s="40">
        <v>0</v>
      </c>
      <c r="G283" s="24">
        <f t="shared" si="36"/>
        <v>0</v>
      </c>
      <c r="H283" s="40">
        <v>0</v>
      </c>
      <c r="I283" s="24">
        <f t="shared" si="37"/>
        <v>0</v>
      </c>
      <c r="J283" s="17" t="str">
        <f t="shared" si="38"/>
        <v/>
      </c>
      <c r="K283" s="17" t="str">
        <f t="shared" si="39"/>
        <v/>
      </c>
      <c r="L283" s="17"/>
      <c r="M283" s="17"/>
      <c r="N283" s="17"/>
    </row>
    <row r="284" spans="1:14" ht="12.6" customHeight="1" thickBot="1">
      <c r="A284" s="31">
        <v>147</v>
      </c>
      <c r="B284" s="38"/>
      <c r="C284" s="39"/>
      <c r="D284" s="17" t="str">
        <f t="shared" si="35"/>
        <v/>
      </c>
      <c r="E284" s="39">
        <v>0</v>
      </c>
      <c r="F284" s="40">
        <v>0</v>
      </c>
      <c r="G284" s="24">
        <f t="shared" si="36"/>
        <v>0</v>
      </c>
      <c r="H284" s="40">
        <v>0</v>
      </c>
      <c r="I284" s="24">
        <f t="shared" si="37"/>
        <v>0</v>
      </c>
      <c r="J284" s="17" t="str">
        <f t="shared" si="38"/>
        <v/>
      </c>
      <c r="K284" s="17" t="str">
        <f t="shared" si="39"/>
        <v/>
      </c>
      <c r="L284" s="17"/>
      <c r="M284" s="17"/>
      <c r="N284" s="17"/>
    </row>
    <row r="285" spans="1:14" ht="12.6" customHeight="1" thickBot="1">
      <c r="A285" s="31">
        <v>148</v>
      </c>
      <c r="B285" s="38"/>
      <c r="C285" s="39"/>
      <c r="D285" s="17" t="str">
        <f t="shared" si="35"/>
        <v/>
      </c>
      <c r="E285" s="39">
        <v>0</v>
      </c>
      <c r="F285" s="40">
        <v>0</v>
      </c>
      <c r="G285" s="24">
        <f t="shared" si="36"/>
        <v>0</v>
      </c>
      <c r="H285" s="40">
        <v>0</v>
      </c>
      <c r="I285" s="24">
        <f t="shared" si="37"/>
        <v>0</v>
      </c>
      <c r="J285" s="17" t="str">
        <f t="shared" si="38"/>
        <v/>
      </c>
      <c r="K285" s="17" t="str">
        <f t="shared" si="39"/>
        <v/>
      </c>
      <c r="L285" s="17"/>
      <c r="M285" s="17"/>
      <c r="N285" s="17"/>
    </row>
    <row r="286" spans="1:14" ht="12.6" customHeight="1" thickBot="1">
      <c r="A286" s="32">
        <v>149</v>
      </c>
      <c r="B286" s="38"/>
      <c r="C286" s="39"/>
      <c r="D286" s="17" t="str">
        <f t="shared" si="35"/>
        <v/>
      </c>
      <c r="E286" s="39">
        <v>0</v>
      </c>
      <c r="F286" s="40">
        <v>0</v>
      </c>
      <c r="G286" s="24">
        <f t="shared" si="36"/>
        <v>0</v>
      </c>
      <c r="H286" s="40">
        <v>0</v>
      </c>
      <c r="I286" s="24">
        <f t="shared" si="37"/>
        <v>0</v>
      </c>
      <c r="J286" s="17" t="str">
        <f t="shared" si="38"/>
        <v/>
      </c>
      <c r="K286" s="17" t="str">
        <f t="shared" si="39"/>
        <v/>
      </c>
      <c r="L286" s="17"/>
      <c r="M286" s="17"/>
      <c r="N286" s="17"/>
    </row>
    <row r="287" spans="1:14" ht="12.6" customHeight="1" thickBot="1">
      <c r="A287" s="31">
        <v>150</v>
      </c>
      <c r="B287" s="38"/>
      <c r="C287" s="39"/>
      <c r="D287" s="17" t="str">
        <f t="shared" si="35"/>
        <v/>
      </c>
      <c r="E287" s="39">
        <v>0</v>
      </c>
      <c r="F287" s="40">
        <v>0</v>
      </c>
      <c r="G287" s="24">
        <f t="shared" si="36"/>
        <v>0</v>
      </c>
      <c r="H287" s="40">
        <v>0</v>
      </c>
      <c r="I287" s="24">
        <f t="shared" si="37"/>
        <v>0</v>
      </c>
      <c r="J287" s="17" t="str">
        <f t="shared" si="38"/>
        <v/>
      </c>
      <c r="K287" s="17" t="str">
        <f t="shared" si="39"/>
        <v/>
      </c>
      <c r="L287" s="17"/>
      <c r="M287" s="17"/>
      <c r="N287" s="17"/>
    </row>
    <row r="288" spans="1:14" ht="12.6" customHeight="1" thickBot="1">
      <c r="A288" s="31">
        <v>151</v>
      </c>
      <c r="B288" s="38"/>
      <c r="C288" s="39"/>
      <c r="D288" s="17" t="str">
        <f t="shared" si="35"/>
        <v/>
      </c>
      <c r="E288" s="39">
        <v>0</v>
      </c>
      <c r="F288" s="40">
        <v>0</v>
      </c>
      <c r="G288" s="24">
        <f t="shared" si="36"/>
        <v>0</v>
      </c>
      <c r="H288" s="40">
        <v>0</v>
      </c>
      <c r="I288" s="24">
        <f t="shared" si="37"/>
        <v>0</v>
      </c>
      <c r="J288" s="17" t="str">
        <f t="shared" si="38"/>
        <v/>
      </c>
      <c r="K288" s="17" t="str">
        <f t="shared" si="39"/>
        <v/>
      </c>
      <c r="L288" s="17"/>
      <c r="M288" s="17"/>
      <c r="N288" s="17"/>
    </row>
    <row r="289" spans="1:14" ht="12.6" customHeight="1" thickBot="1">
      <c r="A289" s="31">
        <v>152</v>
      </c>
      <c r="B289" s="38"/>
      <c r="C289" s="39"/>
      <c r="D289" s="17" t="str">
        <f t="shared" si="35"/>
        <v/>
      </c>
      <c r="E289" s="39">
        <v>0</v>
      </c>
      <c r="F289" s="40">
        <v>0</v>
      </c>
      <c r="G289" s="24">
        <f t="shared" si="36"/>
        <v>0</v>
      </c>
      <c r="H289" s="40">
        <v>0</v>
      </c>
      <c r="I289" s="24">
        <f t="shared" si="37"/>
        <v>0</v>
      </c>
      <c r="J289" s="17" t="str">
        <f t="shared" si="38"/>
        <v/>
      </c>
      <c r="K289" s="17" t="str">
        <f t="shared" si="39"/>
        <v/>
      </c>
      <c r="L289" s="17"/>
      <c r="M289" s="17"/>
      <c r="N289" s="17"/>
    </row>
    <row r="290" spans="1:14" ht="12.6" customHeight="1" thickBot="1">
      <c r="A290" s="31">
        <v>153</v>
      </c>
      <c r="B290" s="38"/>
      <c r="C290" s="39"/>
      <c r="D290" s="17" t="str">
        <f t="shared" si="35"/>
        <v/>
      </c>
      <c r="E290" s="39">
        <v>0</v>
      </c>
      <c r="F290" s="40">
        <v>0</v>
      </c>
      <c r="G290" s="24">
        <f t="shared" si="36"/>
        <v>0</v>
      </c>
      <c r="H290" s="40">
        <v>0</v>
      </c>
      <c r="I290" s="24">
        <f t="shared" si="37"/>
        <v>0</v>
      </c>
      <c r="J290" s="17" t="str">
        <f t="shared" si="38"/>
        <v/>
      </c>
      <c r="K290" s="17" t="str">
        <f t="shared" si="39"/>
        <v/>
      </c>
      <c r="L290" s="17"/>
      <c r="M290" s="17"/>
      <c r="N290" s="17"/>
    </row>
    <row r="291" spans="1:14" ht="12.6" customHeight="1" thickBot="1">
      <c r="A291" s="31">
        <v>154</v>
      </c>
      <c r="B291" s="38"/>
      <c r="C291" s="39"/>
      <c r="D291" s="17" t="str">
        <f t="shared" si="35"/>
        <v/>
      </c>
      <c r="E291" s="39">
        <v>0</v>
      </c>
      <c r="F291" s="40">
        <v>0</v>
      </c>
      <c r="G291" s="24">
        <f t="shared" si="36"/>
        <v>0</v>
      </c>
      <c r="H291" s="40">
        <v>0</v>
      </c>
      <c r="I291" s="24">
        <f t="shared" si="37"/>
        <v>0</v>
      </c>
      <c r="J291" s="17" t="str">
        <f t="shared" si="38"/>
        <v/>
      </c>
      <c r="K291" s="17" t="str">
        <f t="shared" si="39"/>
        <v/>
      </c>
      <c r="L291" s="17"/>
      <c r="M291" s="17"/>
      <c r="N291" s="17"/>
    </row>
    <row r="292" spans="1:14" ht="12.6" customHeight="1" thickBot="1">
      <c r="A292" s="31">
        <v>155</v>
      </c>
      <c r="B292" s="38"/>
      <c r="C292" s="39"/>
      <c r="D292" s="17" t="str">
        <f t="shared" si="35"/>
        <v/>
      </c>
      <c r="E292" s="39">
        <v>0</v>
      </c>
      <c r="F292" s="40">
        <v>0</v>
      </c>
      <c r="G292" s="24">
        <f t="shared" si="36"/>
        <v>0</v>
      </c>
      <c r="H292" s="40">
        <v>0</v>
      </c>
      <c r="I292" s="24">
        <f t="shared" si="37"/>
        <v>0</v>
      </c>
      <c r="J292" s="17" t="str">
        <f t="shared" si="38"/>
        <v/>
      </c>
      <c r="K292" s="17" t="str">
        <f t="shared" si="39"/>
        <v/>
      </c>
      <c r="L292" s="17"/>
      <c r="M292" s="17"/>
      <c r="N292" s="17"/>
    </row>
    <row r="293" spans="1:14" ht="12.6" customHeight="1" thickBot="1">
      <c r="A293" s="31">
        <v>156</v>
      </c>
      <c r="B293" s="38"/>
      <c r="C293" s="39"/>
      <c r="D293" s="17" t="str">
        <f t="shared" si="35"/>
        <v/>
      </c>
      <c r="E293" s="39">
        <v>0</v>
      </c>
      <c r="F293" s="40">
        <v>0</v>
      </c>
      <c r="G293" s="24">
        <f t="shared" si="36"/>
        <v>0</v>
      </c>
      <c r="H293" s="40">
        <v>0</v>
      </c>
      <c r="I293" s="24">
        <f t="shared" si="37"/>
        <v>0</v>
      </c>
      <c r="J293" s="17" t="str">
        <f t="shared" si="38"/>
        <v/>
      </c>
      <c r="K293" s="17" t="str">
        <f t="shared" si="39"/>
        <v/>
      </c>
      <c r="L293" s="17"/>
      <c r="M293" s="17"/>
      <c r="N293" s="17"/>
    </row>
    <row r="294" spans="1:14" ht="12.6" customHeight="1" thickBot="1">
      <c r="A294" s="31">
        <v>157</v>
      </c>
      <c r="B294" s="38"/>
      <c r="C294" s="39"/>
      <c r="D294" s="17" t="str">
        <f t="shared" si="35"/>
        <v/>
      </c>
      <c r="E294" s="39">
        <v>0</v>
      </c>
      <c r="F294" s="40">
        <v>0</v>
      </c>
      <c r="G294" s="24">
        <f t="shared" si="36"/>
        <v>0</v>
      </c>
      <c r="H294" s="40">
        <v>0</v>
      </c>
      <c r="I294" s="24">
        <f t="shared" si="37"/>
        <v>0</v>
      </c>
      <c r="J294" s="17" t="str">
        <f t="shared" si="38"/>
        <v/>
      </c>
      <c r="K294" s="17" t="str">
        <f t="shared" si="39"/>
        <v/>
      </c>
      <c r="L294" s="17"/>
      <c r="M294" s="17"/>
      <c r="N294" s="17"/>
    </row>
    <row r="295" spans="1:14" ht="12.6" customHeight="1" thickBot="1">
      <c r="A295" s="31">
        <v>158</v>
      </c>
      <c r="B295" s="38"/>
      <c r="C295" s="39"/>
      <c r="D295" s="17" t="str">
        <f t="shared" si="35"/>
        <v/>
      </c>
      <c r="E295" s="39">
        <v>0</v>
      </c>
      <c r="F295" s="40">
        <v>0</v>
      </c>
      <c r="G295" s="24">
        <f t="shared" si="36"/>
        <v>0</v>
      </c>
      <c r="H295" s="40">
        <v>0</v>
      </c>
      <c r="I295" s="24">
        <f t="shared" si="37"/>
        <v>0</v>
      </c>
      <c r="J295" s="17" t="str">
        <f t="shared" si="38"/>
        <v/>
      </c>
      <c r="K295" s="17" t="str">
        <f t="shared" si="39"/>
        <v/>
      </c>
      <c r="L295" s="17"/>
      <c r="M295" s="17"/>
      <c r="N295" s="17"/>
    </row>
    <row r="296" spans="1:14" ht="12.6" customHeight="1" thickBot="1">
      <c r="A296" s="31">
        <v>159</v>
      </c>
      <c r="B296" s="38"/>
      <c r="C296" s="39"/>
      <c r="D296" s="17" t="str">
        <f t="shared" si="35"/>
        <v/>
      </c>
      <c r="E296" s="39">
        <v>0</v>
      </c>
      <c r="F296" s="40">
        <v>0</v>
      </c>
      <c r="G296" s="24">
        <f t="shared" si="36"/>
        <v>0</v>
      </c>
      <c r="H296" s="40">
        <v>0</v>
      </c>
      <c r="I296" s="24">
        <f t="shared" si="37"/>
        <v>0</v>
      </c>
      <c r="J296" s="17" t="str">
        <f t="shared" si="38"/>
        <v/>
      </c>
      <c r="K296" s="17" t="str">
        <f t="shared" si="39"/>
        <v/>
      </c>
      <c r="L296" s="17"/>
      <c r="M296" s="17"/>
      <c r="N296" s="17"/>
    </row>
    <row r="297" spans="1:14" ht="12.6" customHeight="1" thickBot="1">
      <c r="A297" s="31">
        <v>160</v>
      </c>
      <c r="B297" s="38"/>
      <c r="C297" s="39"/>
      <c r="D297" s="17" t="str">
        <f t="shared" si="35"/>
        <v/>
      </c>
      <c r="E297" s="39">
        <v>0</v>
      </c>
      <c r="F297" s="40">
        <v>0</v>
      </c>
      <c r="G297" s="24">
        <f t="shared" si="36"/>
        <v>0</v>
      </c>
      <c r="H297" s="40">
        <v>0</v>
      </c>
      <c r="I297" s="24">
        <f t="shared" si="37"/>
        <v>0</v>
      </c>
      <c r="J297" s="17" t="str">
        <f t="shared" si="38"/>
        <v/>
      </c>
      <c r="K297" s="17" t="str">
        <f t="shared" si="39"/>
        <v/>
      </c>
      <c r="L297" s="17"/>
      <c r="M297" s="17"/>
      <c r="N297" s="17"/>
    </row>
    <row r="298" spans="1:14" ht="6.75" customHeight="1">
      <c r="G298" s="76">
        <f>SUM(G278:G297)+(G260)</f>
        <v>0</v>
      </c>
      <c r="I298" s="76">
        <f>SUM(I278:I297)+(I260)</f>
        <v>0</v>
      </c>
      <c r="J298" s="76">
        <f>SUM(J278:J297)+(J260)</f>
        <v>0</v>
      </c>
      <c r="K298" s="76">
        <f>SUM(K278:K297)+(K260)</f>
        <v>0</v>
      </c>
    </row>
    <row r="299" spans="1:14" ht="11.25" customHeight="1" thickBot="1">
      <c r="G299" s="77"/>
      <c r="I299" s="77"/>
      <c r="J299" s="78"/>
      <c r="K299" s="78"/>
    </row>
    <row r="300" spans="1:14" ht="17.25" customHeight="1">
      <c r="C300" s="14" t="s">
        <v>23</v>
      </c>
      <c r="G300" s="79" t="s">
        <v>22</v>
      </c>
      <c r="H300" s="79"/>
      <c r="I300" s="79"/>
      <c r="L300" s="41" t="s">
        <v>24</v>
      </c>
      <c r="M300" s="42"/>
      <c r="N300" s="42"/>
    </row>
    <row r="301" spans="1:14" ht="14.25" customHeight="1">
      <c r="B301" s="16">
        <v>1</v>
      </c>
      <c r="C301" s="29"/>
      <c r="F301" s="15">
        <v>1</v>
      </c>
      <c r="G301" s="43"/>
      <c r="H301" s="43"/>
      <c r="I301" s="43"/>
      <c r="K301" s="16"/>
      <c r="L301" s="42"/>
      <c r="M301" s="42"/>
      <c r="N301" s="42"/>
    </row>
    <row r="302" spans="1:14" ht="12.75" customHeight="1">
      <c r="B302" s="16">
        <v>2</v>
      </c>
      <c r="C302" s="27"/>
      <c r="F302" s="15">
        <v>2</v>
      </c>
      <c r="G302" s="80"/>
      <c r="H302" s="80"/>
      <c r="I302" s="80"/>
      <c r="K302" s="16"/>
      <c r="L302" s="43"/>
      <c r="M302" s="43"/>
      <c r="N302" s="43"/>
    </row>
    <row r="303" spans="1:14" ht="14.25" customHeight="1">
      <c r="B303" s="16">
        <v>3</v>
      </c>
      <c r="C303" s="27"/>
      <c r="F303" s="15">
        <v>3</v>
      </c>
      <c r="G303" s="80"/>
      <c r="H303" s="80"/>
      <c r="I303" s="80"/>
      <c r="K303" s="16" t="s">
        <v>25</v>
      </c>
      <c r="L303" s="84">
        <f>L265</f>
        <v>0</v>
      </c>
      <c r="M303" s="84"/>
      <c r="N303" s="84"/>
    </row>
    <row r="304" spans="1:14" ht="6.75" customHeight="1" thickBot="1"/>
    <row r="305" spans="1:14" ht="10.5" customHeight="1">
      <c r="A305" s="3"/>
      <c r="B305" s="4"/>
      <c r="C305" s="4"/>
      <c r="D305" s="5"/>
      <c r="F305" s="61" t="s">
        <v>19</v>
      </c>
      <c r="G305" s="57"/>
      <c r="H305" s="57"/>
      <c r="I305" s="57"/>
      <c r="M305" s="26" t="s">
        <v>16</v>
      </c>
      <c r="N305" s="37">
        <v>9</v>
      </c>
    </row>
    <row r="306" spans="1:14" ht="6.75" customHeight="1" thickBot="1">
      <c r="A306" s="6"/>
      <c r="B306" s="7"/>
      <c r="C306" s="7"/>
      <c r="D306" s="8"/>
      <c r="F306" s="57"/>
      <c r="G306" s="57"/>
      <c r="H306" s="57"/>
      <c r="I306" s="57"/>
    </row>
    <row r="307" spans="1:14" ht="15.75" customHeight="1">
      <c r="A307" s="64">
        <f>A269</f>
        <v>0</v>
      </c>
      <c r="B307" s="65"/>
      <c r="C307" s="65"/>
      <c r="D307" s="66"/>
      <c r="K307" s="67">
        <f>K269</f>
        <v>0</v>
      </c>
      <c r="L307" s="68"/>
      <c r="M307" s="68"/>
      <c r="N307" s="69"/>
    </row>
    <row r="308" spans="1:14" ht="9" customHeight="1">
      <c r="A308" s="56" t="s">
        <v>26</v>
      </c>
      <c r="B308" s="57"/>
      <c r="C308" s="57"/>
      <c r="D308" s="58"/>
      <c r="F308" s="25"/>
      <c r="G308" s="62"/>
      <c r="H308" s="62"/>
      <c r="K308" s="47"/>
      <c r="L308" s="48"/>
      <c r="M308" s="48"/>
      <c r="N308" s="49"/>
    </row>
    <row r="309" spans="1:14" ht="12.75" customHeight="1">
      <c r="A309" s="6"/>
      <c r="B309" s="7"/>
      <c r="C309" s="7"/>
      <c r="D309" s="8"/>
      <c r="F309" s="25" t="s">
        <v>20</v>
      </c>
      <c r="G309" s="43">
        <f>G271</f>
        <v>0</v>
      </c>
      <c r="H309" s="43"/>
      <c r="K309" s="82">
        <f>K271</f>
        <v>0</v>
      </c>
      <c r="L309" s="43"/>
      <c r="M309" s="43"/>
      <c r="N309" s="83"/>
    </row>
    <row r="310" spans="1:14" ht="15.75" customHeight="1" thickBot="1">
      <c r="A310" s="82">
        <f>A272</f>
        <v>0</v>
      </c>
      <c r="B310" s="43"/>
      <c r="C310" s="43"/>
      <c r="D310" s="83"/>
      <c r="K310" s="53" t="s">
        <v>17</v>
      </c>
      <c r="L310" s="54"/>
      <c r="M310" s="54"/>
      <c r="N310" s="55"/>
    </row>
    <row r="311" spans="1:14" ht="18.75" customHeight="1" thickBot="1">
      <c r="A311" s="53" t="s">
        <v>27</v>
      </c>
      <c r="B311" s="54"/>
      <c r="C311" s="54"/>
      <c r="D311" s="55"/>
      <c r="F311" s="10" t="s">
        <v>21</v>
      </c>
      <c r="G311" s="43">
        <f>G273</f>
        <v>0</v>
      </c>
      <c r="H311" s="43"/>
      <c r="I311" s="43"/>
      <c r="K311" s="28" t="s">
        <v>18</v>
      </c>
      <c r="L311" s="68">
        <f>L273</f>
        <v>0</v>
      </c>
      <c r="M311" s="68"/>
      <c r="N311" s="68"/>
    </row>
    <row r="312" spans="1:14" ht="6" customHeight="1" thickBot="1"/>
    <row r="313" spans="1:14" ht="33" customHeight="1" thickBot="1">
      <c r="A313" s="70" t="s">
        <v>0</v>
      </c>
      <c r="B313" s="59" t="s">
        <v>1</v>
      </c>
      <c r="C313" s="59" t="s">
        <v>15</v>
      </c>
      <c r="D313" s="59" t="s">
        <v>2</v>
      </c>
      <c r="E313" s="63" t="s">
        <v>3</v>
      </c>
      <c r="F313" s="63" t="s">
        <v>4</v>
      </c>
      <c r="G313" s="63"/>
      <c r="H313" s="63" t="s">
        <v>7</v>
      </c>
      <c r="I313" s="63"/>
      <c r="J313" s="72" t="s">
        <v>8</v>
      </c>
      <c r="K313" s="72"/>
      <c r="L313" s="73" t="s">
        <v>9</v>
      </c>
      <c r="M313" s="74"/>
      <c r="N313" s="75" t="s">
        <v>12</v>
      </c>
    </row>
    <row r="314" spans="1:14" ht="22.5" customHeight="1" thickBot="1">
      <c r="A314" s="70"/>
      <c r="B314" s="71"/>
      <c r="C314" s="60"/>
      <c r="D314" s="71"/>
      <c r="E314" s="63"/>
      <c r="F314" s="30" t="s">
        <v>5</v>
      </c>
      <c r="G314" s="30" t="s">
        <v>6</v>
      </c>
      <c r="H314" s="30" t="s">
        <v>5</v>
      </c>
      <c r="I314" s="30" t="s">
        <v>6</v>
      </c>
      <c r="J314" s="11" t="s">
        <v>13</v>
      </c>
      <c r="K314" s="11" t="s">
        <v>14</v>
      </c>
      <c r="L314" s="30" t="s">
        <v>10</v>
      </c>
      <c r="M314" s="30" t="s">
        <v>11</v>
      </c>
      <c r="N314" s="63"/>
    </row>
    <row r="315" spans="1:14" ht="12.6" customHeight="1" thickBot="1">
      <c r="A315" s="33">
        <v>1</v>
      </c>
      <c r="B315" s="33">
        <v>2</v>
      </c>
      <c r="C315" s="33">
        <v>3</v>
      </c>
      <c r="D315" s="33">
        <v>4</v>
      </c>
      <c r="E315" s="33">
        <v>5</v>
      </c>
      <c r="F315" s="33">
        <v>6</v>
      </c>
      <c r="G315" s="33">
        <v>7</v>
      </c>
      <c r="H315" s="33">
        <v>8</v>
      </c>
      <c r="I315" s="33">
        <v>9</v>
      </c>
      <c r="J315" s="33">
        <v>10</v>
      </c>
      <c r="K315" s="33">
        <v>11</v>
      </c>
      <c r="L315" s="33">
        <v>12</v>
      </c>
      <c r="M315" s="33">
        <v>13</v>
      </c>
      <c r="N315" s="33">
        <v>14</v>
      </c>
    </row>
    <row r="316" spans="1:14" ht="12.6" customHeight="1" thickBot="1">
      <c r="A316" s="31">
        <v>161</v>
      </c>
      <c r="B316" s="38"/>
      <c r="C316" s="39"/>
      <c r="D316" s="17" t="str">
        <f t="shared" ref="D316:D335" si="40">IF(ISBLANK($C316),"","kom")</f>
        <v/>
      </c>
      <c r="E316" s="39">
        <v>0</v>
      </c>
      <c r="F316" s="40">
        <v>0</v>
      </c>
      <c r="G316" s="24">
        <f t="shared" ref="G316:G335" si="41">E316*F316</f>
        <v>0</v>
      </c>
      <c r="H316" s="40">
        <v>0</v>
      </c>
      <c r="I316" s="24">
        <f t="shared" ref="I316:I335" si="42">E316*H316</f>
        <v>0</v>
      </c>
      <c r="J316" s="17" t="str">
        <f t="shared" ref="J316:J335" si="43">IF($G316&lt;$I316,SUM($I316-$G316),"")</f>
        <v/>
      </c>
      <c r="K316" s="17" t="str">
        <f t="shared" ref="K316:K335" si="44">IF($G316&gt;$I316,SUM($I316-$G316),"")</f>
        <v/>
      </c>
      <c r="L316" s="17"/>
      <c r="M316" s="17"/>
      <c r="N316" s="17"/>
    </row>
    <row r="317" spans="1:14" ht="12.6" customHeight="1" thickBot="1">
      <c r="A317" s="31">
        <v>162</v>
      </c>
      <c r="B317" s="38"/>
      <c r="C317" s="39"/>
      <c r="D317" s="17" t="str">
        <f t="shared" si="40"/>
        <v/>
      </c>
      <c r="E317" s="39">
        <v>0</v>
      </c>
      <c r="F317" s="40">
        <v>0</v>
      </c>
      <c r="G317" s="24">
        <f t="shared" si="41"/>
        <v>0</v>
      </c>
      <c r="H317" s="40">
        <v>0</v>
      </c>
      <c r="I317" s="24">
        <f t="shared" si="42"/>
        <v>0</v>
      </c>
      <c r="J317" s="17" t="str">
        <f t="shared" si="43"/>
        <v/>
      </c>
      <c r="K317" s="17" t="str">
        <f t="shared" si="44"/>
        <v/>
      </c>
      <c r="L317" s="17"/>
      <c r="M317" s="17"/>
      <c r="N317" s="17"/>
    </row>
    <row r="318" spans="1:14" ht="12.6" customHeight="1" thickBot="1">
      <c r="A318" s="31">
        <v>163</v>
      </c>
      <c r="B318" s="38"/>
      <c r="C318" s="39"/>
      <c r="D318" s="17" t="str">
        <f t="shared" si="40"/>
        <v/>
      </c>
      <c r="E318" s="39">
        <v>0</v>
      </c>
      <c r="F318" s="40">
        <v>0</v>
      </c>
      <c r="G318" s="24">
        <f t="shared" si="41"/>
        <v>0</v>
      </c>
      <c r="H318" s="40">
        <v>0</v>
      </c>
      <c r="I318" s="24">
        <f t="shared" si="42"/>
        <v>0</v>
      </c>
      <c r="J318" s="17" t="str">
        <f t="shared" si="43"/>
        <v/>
      </c>
      <c r="K318" s="17" t="str">
        <f t="shared" si="44"/>
        <v/>
      </c>
      <c r="L318" s="17"/>
      <c r="M318" s="17"/>
      <c r="N318" s="17"/>
    </row>
    <row r="319" spans="1:14" ht="12.6" customHeight="1" thickBot="1">
      <c r="A319" s="31">
        <v>164</v>
      </c>
      <c r="B319" s="38"/>
      <c r="C319" s="39"/>
      <c r="D319" s="17" t="str">
        <f t="shared" si="40"/>
        <v/>
      </c>
      <c r="E319" s="39">
        <v>0</v>
      </c>
      <c r="F319" s="40">
        <v>0</v>
      </c>
      <c r="G319" s="24">
        <f t="shared" si="41"/>
        <v>0</v>
      </c>
      <c r="H319" s="40">
        <v>0</v>
      </c>
      <c r="I319" s="24">
        <f t="shared" si="42"/>
        <v>0</v>
      </c>
      <c r="J319" s="17" t="str">
        <f t="shared" si="43"/>
        <v/>
      </c>
      <c r="K319" s="17" t="str">
        <f t="shared" si="44"/>
        <v/>
      </c>
      <c r="L319" s="17"/>
      <c r="M319" s="17"/>
      <c r="N319" s="17"/>
    </row>
    <row r="320" spans="1:14" ht="12.6" customHeight="1" thickBot="1">
      <c r="A320" s="31">
        <v>165</v>
      </c>
      <c r="B320" s="38"/>
      <c r="C320" s="39"/>
      <c r="D320" s="17" t="str">
        <f t="shared" si="40"/>
        <v/>
      </c>
      <c r="E320" s="39">
        <v>0</v>
      </c>
      <c r="F320" s="40">
        <v>0</v>
      </c>
      <c r="G320" s="24">
        <f t="shared" si="41"/>
        <v>0</v>
      </c>
      <c r="H320" s="40">
        <v>0</v>
      </c>
      <c r="I320" s="24">
        <f t="shared" si="42"/>
        <v>0</v>
      </c>
      <c r="J320" s="17" t="str">
        <f t="shared" si="43"/>
        <v/>
      </c>
      <c r="K320" s="17" t="str">
        <f t="shared" si="44"/>
        <v/>
      </c>
      <c r="L320" s="17"/>
      <c r="M320" s="17"/>
      <c r="N320" s="17"/>
    </row>
    <row r="321" spans="1:14" ht="12.6" customHeight="1" thickBot="1">
      <c r="A321" s="31">
        <v>166</v>
      </c>
      <c r="B321" s="38"/>
      <c r="C321" s="39"/>
      <c r="D321" s="17" t="str">
        <f t="shared" si="40"/>
        <v/>
      </c>
      <c r="E321" s="39">
        <v>0</v>
      </c>
      <c r="F321" s="40">
        <v>0</v>
      </c>
      <c r="G321" s="24">
        <f t="shared" si="41"/>
        <v>0</v>
      </c>
      <c r="H321" s="40">
        <v>0</v>
      </c>
      <c r="I321" s="24">
        <f t="shared" si="42"/>
        <v>0</v>
      </c>
      <c r="J321" s="17" t="str">
        <f t="shared" si="43"/>
        <v/>
      </c>
      <c r="K321" s="17" t="str">
        <f t="shared" si="44"/>
        <v/>
      </c>
      <c r="L321" s="17"/>
      <c r="M321" s="17"/>
      <c r="N321" s="17"/>
    </row>
    <row r="322" spans="1:14" ht="12.6" customHeight="1" thickBot="1">
      <c r="A322" s="31">
        <v>167</v>
      </c>
      <c r="B322" s="38"/>
      <c r="C322" s="39"/>
      <c r="D322" s="17" t="str">
        <f t="shared" si="40"/>
        <v/>
      </c>
      <c r="E322" s="39">
        <v>0</v>
      </c>
      <c r="F322" s="40">
        <v>0</v>
      </c>
      <c r="G322" s="24">
        <f t="shared" si="41"/>
        <v>0</v>
      </c>
      <c r="H322" s="40">
        <v>0</v>
      </c>
      <c r="I322" s="24">
        <f t="shared" si="42"/>
        <v>0</v>
      </c>
      <c r="J322" s="17" t="str">
        <f t="shared" si="43"/>
        <v/>
      </c>
      <c r="K322" s="17" t="str">
        <f t="shared" si="44"/>
        <v/>
      </c>
      <c r="L322" s="17"/>
      <c r="M322" s="17"/>
      <c r="N322" s="17"/>
    </row>
    <row r="323" spans="1:14" ht="12.6" customHeight="1" thickBot="1">
      <c r="A323" s="31">
        <v>168</v>
      </c>
      <c r="B323" s="38"/>
      <c r="C323" s="39"/>
      <c r="D323" s="17" t="str">
        <f t="shared" si="40"/>
        <v/>
      </c>
      <c r="E323" s="39">
        <v>0</v>
      </c>
      <c r="F323" s="40">
        <v>0</v>
      </c>
      <c r="G323" s="24">
        <f t="shared" si="41"/>
        <v>0</v>
      </c>
      <c r="H323" s="40">
        <v>0</v>
      </c>
      <c r="I323" s="24">
        <f t="shared" si="42"/>
        <v>0</v>
      </c>
      <c r="J323" s="17" t="str">
        <f t="shared" si="43"/>
        <v/>
      </c>
      <c r="K323" s="17" t="str">
        <f t="shared" si="44"/>
        <v/>
      </c>
      <c r="L323" s="17"/>
      <c r="M323" s="17"/>
      <c r="N323" s="17"/>
    </row>
    <row r="324" spans="1:14" ht="12.6" customHeight="1" thickBot="1">
      <c r="A324" s="31">
        <v>169</v>
      </c>
      <c r="B324" s="38"/>
      <c r="C324" s="39"/>
      <c r="D324" s="17" t="str">
        <f t="shared" si="40"/>
        <v/>
      </c>
      <c r="E324" s="39">
        <v>0</v>
      </c>
      <c r="F324" s="40">
        <v>0</v>
      </c>
      <c r="G324" s="24">
        <f t="shared" si="41"/>
        <v>0</v>
      </c>
      <c r="H324" s="40">
        <v>0</v>
      </c>
      <c r="I324" s="24">
        <f t="shared" si="42"/>
        <v>0</v>
      </c>
      <c r="J324" s="17" t="str">
        <f t="shared" si="43"/>
        <v/>
      </c>
      <c r="K324" s="17" t="str">
        <f t="shared" si="44"/>
        <v/>
      </c>
      <c r="L324" s="17"/>
      <c r="M324" s="17"/>
      <c r="N324" s="17"/>
    </row>
    <row r="325" spans="1:14" ht="12.6" customHeight="1" thickBot="1">
      <c r="A325" s="31">
        <v>170</v>
      </c>
      <c r="B325" s="38"/>
      <c r="C325" s="39"/>
      <c r="D325" s="17" t="str">
        <f t="shared" si="40"/>
        <v/>
      </c>
      <c r="E325" s="39">
        <v>0</v>
      </c>
      <c r="F325" s="40">
        <v>0</v>
      </c>
      <c r="G325" s="24">
        <f t="shared" si="41"/>
        <v>0</v>
      </c>
      <c r="H325" s="40">
        <v>0</v>
      </c>
      <c r="I325" s="24">
        <f t="shared" si="42"/>
        <v>0</v>
      </c>
      <c r="J325" s="17" t="str">
        <f t="shared" si="43"/>
        <v/>
      </c>
      <c r="K325" s="17" t="str">
        <f t="shared" si="44"/>
        <v/>
      </c>
      <c r="L325" s="17"/>
      <c r="M325" s="17"/>
      <c r="N325" s="17"/>
    </row>
    <row r="326" spans="1:14" ht="12.6" customHeight="1" thickBot="1">
      <c r="A326" s="31">
        <v>171</v>
      </c>
      <c r="B326" s="38"/>
      <c r="C326" s="39"/>
      <c r="D326" s="17" t="str">
        <f t="shared" si="40"/>
        <v/>
      </c>
      <c r="E326" s="39">
        <v>0</v>
      </c>
      <c r="F326" s="40">
        <v>0</v>
      </c>
      <c r="G326" s="24">
        <f t="shared" si="41"/>
        <v>0</v>
      </c>
      <c r="H326" s="40">
        <v>0</v>
      </c>
      <c r="I326" s="24">
        <f t="shared" si="42"/>
        <v>0</v>
      </c>
      <c r="J326" s="17" t="str">
        <f t="shared" si="43"/>
        <v/>
      </c>
      <c r="K326" s="17" t="str">
        <f t="shared" si="44"/>
        <v/>
      </c>
      <c r="L326" s="17"/>
      <c r="M326" s="17"/>
      <c r="N326" s="17"/>
    </row>
    <row r="327" spans="1:14" ht="12.6" customHeight="1" thickBot="1">
      <c r="A327" s="31">
        <v>172</v>
      </c>
      <c r="B327" s="38"/>
      <c r="C327" s="39"/>
      <c r="D327" s="17" t="str">
        <f t="shared" si="40"/>
        <v/>
      </c>
      <c r="E327" s="39">
        <v>0</v>
      </c>
      <c r="F327" s="40">
        <v>0</v>
      </c>
      <c r="G327" s="24">
        <f t="shared" si="41"/>
        <v>0</v>
      </c>
      <c r="H327" s="40">
        <v>0</v>
      </c>
      <c r="I327" s="24">
        <f t="shared" si="42"/>
        <v>0</v>
      </c>
      <c r="J327" s="17" t="str">
        <f t="shared" si="43"/>
        <v/>
      </c>
      <c r="K327" s="17" t="str">
        <f t="shared" si="44"/>
        <v/>
      </c>
      <c r="L327" s="17"/>
      <c r="M327" s="17"/>
      <c r="N327" s="17"/>
    </row>
    <row r="328" spans="1:14" ht="12.6" customHeight="1" thickBot="1">
      <c r="A328" s="31">
        <v>173</v>
      </c>
      <c r="B328" s="38"/>
      <c r="C328" s="39"/>
      <c r="D328" s="17" t="str">
        <f t="shared" si="40"/>
        <v/>
      </c>
      <c r="E328" s="39">
        <v>0</v>
      </c>
      <c r="F328" s="40">
        <v>0</v>
      </c>
      <c r="G328" s="24">
        <f t="shared" si="41"/>
        <v>0</v>
      </c>
      <c r="H328" s="40">
        <v>0</v>
      </c>
      <c r="I328" s="24">
        <f t="shared" si="42"/>
        <v>0</v>
      </c>
      <c r="J328" s="17" t="str">
        <f t="shared" si="43"/>
        <v/>
      </c>
      <c r="K328" s="17" t="str">
        <f t="shared" si="44"/>
        <v/>
      </c>
      <c r="L328" s="17"/>
      <c r="M328" s="17"/>
      <c r="N328" s="17"/>
    </row>
    <row r="329" spans="1:14" ht="12.6" customHeight="1" thickBot="1">
      <c r="A329" s="31">
        <v>174</v>
      </c>
      <c r="B329" s="38"/>
      <c r="C329" s="39"/>
      <c r="D329" s="17" t="str">
        <f t="shared" si="40"/>
        <v/>
      </c>
      <c r="E329" s="39">
        <v>0</v>
      </c>
      <c r="F329" s="40">
        <v>0</v>
      </c>
      <c r="G329" s="24">
        <f t="shared" si="41"/>
        <v>0</v>
      </c>
      <c r="H329" s="40">
        <v>0</v>
      </c>
      <c r="I329" s="24">
        <f t="shared" si="42"/>
        <v>0</v>
      </c>
      <c r="J329" s="17" t="str">
        <f t="shared" si="43"/>
        <v/>
      </c>
      <c r="K329" s="17" t="str">
        <f t="shared" si="44"/>
        <v/>
      </c>
      <c r="L329" s="17"/>
      <c r="M329" s="17"/>
      <c r="N329" s="17"/>
    </row>
    <row r="330" spans="1:14" ht="12.6" customHeight="1" thickBot="1">
      <c r="A330" s="31">
        <v>175</v>
      </c>
      <c r="B330" s="38"/>
      <c r="C330" s="39"/>
      <c r="D330" s="17" t="str">
        <f t="shared" si="40"/>
        <v/>
      </c>
      <c r="E330" s="39">
        <v>0</v>
      </c>
      <c r="F330" s="40">
        <v>0</v>
      </c>
      <c r="G330" s="24">
        <f t="shared" si="41"/>
        <v>0</v>
      </c>
      <c r="H330" s="40">
        <v>0</v>
      </c>
      <c r="I330" s="24">
        <f t="shared" si="42"/>
        <v>0</v>
      </c>
      <c r="J330" s="17" t="str">
        <f t="shared" si="43"/>
        <v/>
      </c>
      <c r="K330" s="17" t="str">
        <f t="shared" si="44"/>
        <v/>
      </c>
      <c r="L330" s="17"/>
      <c r="M330" s="17"/>
      <c r="N330" s="17"/>
    </row>
    <row r="331" spans="1:14" ht="12.6" customHeight="1" thickBot="1">
      <c r="A331" s="31">
        <v>176</v>
      </c>
      <c r="B331" s="38"/>
      <c r="C331" s="39"/>
      <c r="D331" s="17" t="str">
        <f t="shared" si="40"/>
        <v/>
      </c>
      <c r="E331" s="39">
        <v>0</v>
      </c>
      <c r="F331" s="40">
        <v>0</v>
      </c>
      <c r="G331" s="24">
        <f t="shared" si="41"/>
        <v>0</v>
      </c>
      <c r="H331" s="40">
        <v>0</v>
      </c>
      <c r="I331" s="24">
        <f t="shared" si="42"/>
        <v>0</v>
      </c>
      <c r="J331" s="17" t="str">
        <f t="shared" si="43"/>
        <v/>
      </c>
      <c r="K331" s="17" t="str">
        <f t="shared" si="44"/>
        <v/>
      </c>
      <c r="L331" s="17"/>
      <c r="M331" s="17"/>
      <c r="N331" s="17"/>
    </row>
    <row r="332" spans="1:14" ht="12.6" customHeight="1" thickBot="1">
      <c r="A332" s="31">
        <v>177</v>
      </c>
      <c r="B332" s="38"/>
      <c r="C332" s="39"/>
      <c r="D332" s="17" t="str">
        <f t="shared" si="40"/>
        <v/>
      </c>
      <c r="E332" s="39">
        <v>0</v>
      </c>
      <c r="F332" s="40">
        <v>0</v>
      </c>
      <c r="G332" s="24">
        <f t="shared" si="41"/>
        <v>0</v>
      </c>
      <c r="H332" s="40">
        <v>0</v>
      </c>
      <c r="I332" s="24">
        <f t="shared" si="42"/>
        <v>0</v>
      </c>
      <c r="J332" s="17" t="str">
        <f t="shared" si="43"/>
        <v/>
      </c>
      <c r="K332" s="17" t="str">
        <f t="shared" si="44"/>
        <v/>
      </c>
      <c r="L332" s="17"/>
      <c r="M332" s="17"/>
      <c r="N332" s="17"/>
    </row>
    <row r="333" spans="1:14" ht="12.6" customHeight="1" thickBot="1">
      <c r="A333" s="31">
        <v>178</v>
      </c>
      <c r="B333" s="38"/>
      <c r="C333" s="39"/>
      <c r="D333" s="17" t="str">
        <f t="shared" si="40"/>
        <v/>
      </c>
      <c r="E333" s="39">
        <v>0</v>
      </c>
      <c r="F333" s="40">
        <v>0</v>
      </c>
      <c r="G333" s="24">
        <f t="shared" si="41"/>
        <v>0</v>
      </c>
      <c r="H333" s="40">
        <v>0</v>
      </c>
      <c r="I333" s="24">
        <f t="shared" si="42"/>
        <v>0</v>
      </c>
      <c r="J333" s="17" t="str">
        <f t="shared" si="43"/>
        <v/>
      </c>
      <c r="K333" s="17" t="str">
        <f t="shared" si="44"/>
        <v/>
      </c>
      <c r="L333" s="17"/>
      <c r="M333" s="17"/>
      <c r="N333" s="17"/>
    </row>
    <row r="334" spans="1:14" ht="12.6" customHeight="1" thickBot="1">
      <c r="A334" s="31">
        <v>179</v>
      </c>
      <c r="B334" s="38"/>
      <c r="C334" s="39"/>
      <c r="D334" s="17" t="str">
        <f t="shared" si="40"/>
        <v/>
      </c>
      <c r="E334" s="39">
        <v>0</v>
      </c>
      <c r="F334" s="40">
        <v>0</v>
      </c>
      <c r="G334" s="24">
        <f t="shared" si="41"/>
        <v>0</v>
      </c>
      <c r="H334" s="40">
        <v>0</v>
      </c>
      <c r="I334" s="24">
        <f t="shared" si="42"/>
        <v>0</v>
      </c>
      <c r="J334" s="17" t="str">
        <f t="shared" si="43"/>
        <v/>
      </c>
      <c r="K334" s="17" t="str">
        <f t="shared" si="44"/>
        <v/>
      </c>
      <c r="L334" s="17"/>
      <c r="M334" s="17"/>
      <c r="N334" s="17"/>
    </row>
    <row r="335" spans="1:14" ht="12.6" customHeight="1" thickBot="1">
      <c r="A335" s="31">
        <v>180</v>
      </c>
      <c r="B335" s="38"/>
      <c r="C335" s="39"/>
      <c r="D335" s="17" t="str">
        <f t="shared" si="40"/>
        <v/>
      </c>
      <c r="E335" s="39">
        <v>0</v>
      </c>
      <c r="F335" s="40">
        <v>0</v>
      </c>
      <c r="G335" s="24">
        <f t="shared" si="41"/>
        <v>0</v>
      </c>
      <c r="H335" s="40">
        <v>0</v>
      </c>
      <c r="I335" s="24">
        <f t="shared" si="42"/>
        <v>0</v>
      </c>
      <c r="J335" s="17" t="str">
        <f t="shared" si="43"/>
        <v/>
      </c>
      <c r="K335" s="17" t="str">
        <f t="shared" si="44"/>
        <v/>
      </c>
      <c r="L335" s="17"/>
      <c r="M335" s="17"/>
      <c r="N335" s="17"/>
    </row>
    <row r="336" spans="1:14" ht="6.75" customHeight="1">
      <c r="G336" s="76">
        <f>SUM(G316:G335)+(G298)</f>
        <v>0</v>
      </c>
      <c r="I336" s="76">
        <f>SUM(I316:I335)+(I298)</f>
        <v>0</v>
      </c>
      <c r="J336" s="76">
        <f>SUM(J316:J335)+(J298)</f>
        <v>0</v>
      </c>
      <c r="K336" s="76">
        <f>SUM(K316:K335)+(K298)</f>
        <v>0</v>
      </c>
    </row>
    <row r="337" spans="1:14" ht="11.25" customHeight="1" thickBot="1">
      <c r="G337" s="77"/>
      <c r="I337" s="77"/>
      <c r="J337" s="78"/>
      <c r="K337" s="78"/>
    </row>
    <row r="338" spans="1:14" ht="17.25" customHeight="1">
      <c r="C338" s="14" t="s">
        <v>23</v>
      </c>
      <c r="G338" s="79" t="s">
        <v>22</v>
      </c>
      <c r="H338" s="79"/>
      <c r="I338" s="79"/>
      <c r="L338" s="41" t="s">
        <v>24</v>
      </c>
      <c r="M338" s="42"/>
      <c r="N338" s="42"/>
    </row>
    <row r="339" spans="1:14" ht="14.25" customHeight="1">
      <c r="B339" s="16">
        <v>1</v>
      </c>
      <c r="C339" s="29"/>
      <c r="F339" s="15">
        <v>1</v>
      </c>
      <c r="G339" s="43"/>
      <c r="H339" s="43"/>
      <c r="I339" s="43"/>
      <c r="K339" s="16"/>
      <c r="L339" s="42"/>
      <c r="M339" s="42"/>
      <c r="N339" s="42"/>
    </row>
    <row r="340" spans="1:14" ht="12.75" customHeight="1">
      <c r="B340" s="16">
        <v>2</v>
      </c>
      <c r="C340" s="27"/>
      <c r="F340" s="15">
        <v>2</v>
      </c>
      <c r="G340" s="80"/>
      <c r="H340" s="80"/>
      <c r="I340" s="80"/>
      <c r="K340" s="16"/>
      <c r="L340" s="43"/>
      <c r="M340" s="43"/>
      <c r="N340" s="43"/>
    </row>
    <row r="341" spans="1:14" ht="14.25" customHeight="1">
      <c r="B341" s="16">
        <v>3</v>
      </c>
      <c r="C341" s="27"/>
      <c r="F341" s="15">
        <v>3</v>
      </c>
      <c r="G341" s="80"/>
      <c r="H341" s="80"/>
      <c r="I341" s="80"/>
      <c r="K341" s="16" t="s">
        <v>25</v>
      </c>
      <c r="L341" s="84">
        <f>L303</f>
        <v>0</v>
      </c>
      <c r="M341" s="84"/>
      <c r="N341" s="84"/>
    </row>
    <row r="342" spans="1:14" ht="6.75" customHeight="1" thickBot="1"/>
    <row r="343" spans="1:14" ht="10.5" customHeight="1">
      <c r="A343" s="3"/>
      <c r="B343" s="4"/>
      <c r="C343" s="4"/>
      <c r="D343" s="5"/>
      <c r="F343" s="61" t="s">
        <v>19</v>
      </c>
      <c r="G343" s="57"/>
      <c r="H343" s="57"/>
      <c r="I343" s="57"/>
      <c r="M343" s="26" t="s">
        <v>16</v>
      </c>
      <c r="N343" s="37">
        <v>10</v>
      </c>
    </row>
    <row r="344" spans="1:14" ht="6.75" customHeight="1" thickBot="1">
      <c r="A344" s="6"/>
      <c r="B344" s="7"/>
      <c r="C344" s="7"/>
      <c r="D344" s="8"/>
      <c r="F344" s="57"/>
      <c r="G344" s="57"/>
      <c r="H344" s="57"/>
      <c r="I344" s="57"/>
    </row>
    <row r="345" spans="1:14" ht="15.75" customHeight="1">
      <c r="A345" s="64">
        <f>A307</f>
        <v>0</v>
      </c>
      <c r="B345" s="65"/>
      <c r="C345" s="65"/>
      <c r="D345" s="66"/>
      <c r="K345" s="67">
        <f>K307</f>
        <v>0</v>
      </c>
      <c r="L345" s="68"/>
      <c r="M345" s="68"/>
      <c r="N345" s="69"/>
    </row>
    <row r="346" spans="1:14" ht="9" customHeight="1">
      <c r="A346" s="56" t="s">
        <v>26</v>
      </c>
      <c r="B346" s="57"/>
      <c r="C346" s="57"/>
      <c r="D346" s="58"/>
      <c r="F346" s="25"/>
      <c r="G346" s="62"/>
      <c r="H346" s="62"/>
      <c r="K346" s="47"/>
      <c r="L346" s="48"/>
      <c r="M346" s="48"/>
      <c r="N346" s="49"/>
    </row>
    <row r="347" spans="1:14" ht="12.75" customHeight="1">
      <c r="A347" s="6"/>
      <c r="B347" s="7"/>
      <c r="C347" s="7"/>
      <c r="D347" s="8"/>
      <c r="F347" s="25" t="s">
        <v>20</v>
      </c>
      <c r="G347" s="43">
        <f>G309</f>
        <v>0</v>
      </c>
      <c r="H347" s="43"/>
      <c r="K347" s="82">
        <f>K309</f>
        <v>0</v>
      </c>
      <c r="L347" s="43"/>
      <c r="M347" s="43"/>
      <c r="N347" s="83"/>
    </row>
    <row r="348" spans="1:14" ht="15.75" customHeight="1" thickBot="1">
      <c r="A348" s="82">
        <f>A310</f>
        <v>0</v>
      </c>
      <c r="B348" s="43"/>
      <c r="C348" s="43"/>
      <c r="D348" s="83"/>
      <c r="K348" s="53" t="s">
        <v>17</v>
      </c>
      <c r="L348" s="54"/>
      <c r="M348" s="54"/>
      <c r="N348" s="55"/>
    </row>
    <row r="349" spans="1:14" ht="18.75" customHeight="1" thickBot="1">
      <c r="A349" s="53" t="s">
        <v>27</v>
      </c>
      <c r="B349" s="54"/>
      <c r="C349" s="54"/>
      <c r="D349" s="55"/>
      <c r="F349" s="10" t="s">
        <v>21</v>
      </c>
      <c r="G349" s="43">
        <f>G311</f>
        <v>0</v>
      </c>
      <c r="H349" s="43"/>
      <c r="I349" s="43"/>
      <c r="K349" s="28" t="s">
        <v>18</v>
      </c>
      <c r="L349" s="68">
        <f>L311</f>
        <v>0</v>
      </c>
      <c r="M349" s="68"/>
      <c r="N349" s="68"/>
    </row>
    <row r="350" spans="1:14" ht="6" customHeight="1" thickBot="1"/>
    <row r="351" spans="1:14" ht="33" customHeight="1" thickBot="1">
      <c r="A351" s="70" t="s">
        <v>0</v>
      </c>
      <c r="B351" s="59" t="s">
        <v>1</v>
      </c>
      <c r="C351" s="59" t="s">
        <v>15</v>
      </c>
      <c r="D351" s="59" t="s">
        <v>2</v>
      </c>
      <c r="E351" s="63" t="s">
        <v>3</v>
      </c>
      <c r="F351" s="63" t="s">
        <v>4</v>
      </c>
      <c r="G351" s="63"/>
      <c r="H351" s="63" t="s">
        <v>7</v>
      </c>
      <c r="I351" s="63"/>
      <c r="J351" s="72" t="s">
        <v>8</v>
      </c>
      <c r="K351" s="72"/>
      <c r="L351" s="73" t="s">
        <v>9</v>
      </c>
      <c r="M351" s="74"/>
      <c r="N351" s="75" t="s">
        <v>12</v>
      </c>
    </row>
    <row r="352" spans="1:14" ht="22.5" customHeight="1" thickBot="1">
      <c r="A352" s="70"/>
      <c r="B352" s="71"/>
      <c r="C352" s="60"/>
      <c r="D352" s="71"/>
      <c r="E352" s="63"/>
      <c r="F352" s="30" t="s">
        <v>5</v>
      </c>
      <c r="G352" s="30" t="s">
        <v>6</v>
      </c>
      <c r="H352" s="30" t="s">
        <v>5</v>
      </c>
      <c r="I352" s="30" t="s">
        <v>6</v>
      </c>
      <c r="J352" s="11" t="s">
        <v>13</v>
      </c>
      <c r="K352" s="11" t="s">
        <v>14</v>
      </c>
      <c r="L352" s="30" t="s">
        <v>10</v>
      </c>
      <c r="M352" s="30" t="s">
        <v>11</v>
      </c>
      <c r="N352" s="63"/>
    </row>
    <row r="353" spans="1:15" ht="12.6" customHeight="1" thickBot="1">
      <c r="A353" s="33">
        <v>1</v>
      </c>
      <c r="B353" s="33">
        <v>2</v>
      </c>
      <c r="C353" s="33">
        <v>3</v>
      </c>
      <c r="D353" s="33">
        <v>4</v>
      </c>
      <c r="E353" s="33">
        <v>5</v>
      </c>
      <c r="F353" s="33">
        <v>6</v>
      </c>
      <c r="G353" s="33">
        <v>7</v>
      </c>
      <c r="H353" s="33">
        <v>8</v>
      </c>
      <c r="I353" s="33">
        <v>9</v>
      </c>
      <c r="J353" s="33">
        <v>10</v>
      </c>
      <c r="K353" s="33">
        <v>11</v>
      </c>
      <c r="L353" s="33">
        <v>12</v>
      </c>
      <c r="M353" s="33">
        <v>13</v>
      </c>
      <c r="N353" s="33">
        <v>14</v>
      </c>
    </row>
    <row r="354" spans="1:15" ht="12.6" customHeight="1" thickBot="1">
      <c r="A354" s="31">
        <v>181</v>
      </c>
      <c r="B354" s="38"/>
      <c r="C354" s="39"/>
      <c r="D354" s="17" t="str">
        <f t="shared" ref="D354:D373" si="45">IF(ISBLANK($C354),"","kom")</f>
        <v/>
      </c>
      <c r="E354" s="39">
        <v>0</v>
      </c>
      <c r="F354" s="40">
        <v>0</v>
      </c>
      <c r="G354" s="24">
        <f t="shared" ref="G354:G373" si="46">E354*F354</f>
        <v>0</v>
      </c>
      <c r="H354" s="40">
        <v>0</v>
      </c>
      <c r="I354" s="24">
        <f t="shared" ref="I354:I373" si="47">E354*H354</f>
        <v>0</v>
      </c>
      <c r="J354" s="17" t="str">
        <f t="shared" ref="J354:J373" si="48">IF($G354&lt;$I354,SUM($I354-$G354),"")</f>
        <v/>
      </c>
      <c r="K354" s="17" t="str">
        <f t="shared" ref="K354:K373" si="49">IF($G354&gt;$I354,SUM($I354-$G354),"")</f>
        <v/>
      </c>
      <c r="L354" s="17"/>
      <c r="M354" s="17"/>
      <c r="N354" s="17"/>
    </row>
    <row r="355" spans="1:15" ht="12.6" customHeight="1" thickBot="1">
      <c r="A355" s="31">
        <v>182</v>
      </c>
      <c r="B355" s="38"/>
      <c r="C355" s="39"/>
      <c r="D355" s="17" t="str">
        <f t="shared" si="45"/>
        <v/>
      </c>
      <c r="E355" s="39">
        <v>0</v>
      </c>
      <c r="F355" s="40">
        <v>0</v>
      </c>
      <c r="G355" s="24">
        <f t="shared" si="46"/>
        <v>0</v>
      </c>
      <c r="H355" s="40">
        <v>0</v>
      </c>
      <c r="I355" s="24">
        <f t="shared" si="47"/>
        <v>0</v>
      </c>
      <c r="J355" s="17" t="str">
        <f t="shared" si="48"/>
        <v/>
      </c>
      <c r="K355" s="17" t="str">
        <f t="shared" si="49"/>
        <v/>
      </c>
      <c r="L355" s="17"/>
      <c r="M355" s="17"/>
      <c r="N355" s="17"/>
    </row>
    <row r="356" spans="1:15" ht="12.6" customHeight="1" thickBot="1">
      <c r="A356" s="31">
        <v>183</v>
      </c>
      <c r="B356" s="38"/>
      <c r="C356" s="39"/>
      <c r="D356" s="17" t="str">
        <f t="shared" si="45"/>
        <v/>
      </c>
      <c r="E356" s="39">
        <v>0</v>
      </c>
      <c r="F356" s="40">
        <v>0</v>
      </c>
      <c r="G356" s="24">
        <f t="shared" si="46"/>
        <v>0</v>
      </c>
      <c r="H356" s="40">
        <v>0</v>
      </c>
      <c r="I356" s="24">
        <f t="shared" si="47"/>
        <v>0</v>
      </c>
      <c r="J356" s="17" t="str">
        <f t="shared" si="48"/>
        <v/>
      </c>
      <c r="K356" s="17" t="str">
        <f t="shared" si="49"/>
        <v/>
      </c>
      <c r="L356" s="17"/>
      <c r="M356" s="17"/>
      <c r="N356" s="17"/>
    </row>
    <row r="357" spans="1:15" ht="12.6" customHeight="1" thickBot="1">
      <c r="A357" s="31">
        <v>184</v>
      </c>
      <c r="B357" s="38"/>
      <c r="C357" s="39"/>
      <c r="D357" s="17" t="str">
        <f t="shared" si="45"/>
        <v/>
      </c>
      <c r="E357" s="39">
        <v>0</v>
      </c>
      <c r="F357" s="40">
        <v>0</v>
      </c>
      <c r="G357" s="24">
        <f t="shared" si="46"/>
        <v>0</v>
      </c>
      <c r="H357" s="40">
        <v>0</v>
      </c>
      <c r="I357" s="24">
        <f t="shared" si="47"/>
        <v>0</v>
      </c>
      <c r="J357" s="17" t="str">
        <f t="shared" si="48"/>
        <v/>
      </c>
      <c r="K357" s="17" t="str">
        <f t="shared" si="49"/>
        <v/>
      </c>
      <c r="L357" s="17"/>
      <c r="M357" s="17"/>
      <c r="N357" s="17"/>
    </row>
    <row r="358" spans="1:15" ht="12.6" customHeight="1" thickBot="1">
      <c r="A358" s="31">
        <v>185</v>
      </c>
      <c r="B358" s="38"/>
      <c r="C358" s="39"/>
      <c r="D358" s="17" t="str">
        <f t="shared" si="45"/>
        <v/>
      </c>
      <c r="E358" s="39">
        <v>0</v>
      </c>
      <c r="F358" s="40">
        <v>0</v>
      </c>
      <c r="G358" s="24">
        <f t="shared" si="46"/>
        <v>0</v>
      </c>
      <c r="H358" s="40">
        <v>0</v>
      </c>
      <c r="I358" s="24">
        <f t="shared" si="47"/>
        <v>0</v>
      </c>
      <c r="J358" s="17" t="str">
        <f t="shared" si="48"/>
        <v/>
      </c>
      <c r="K358" s="17" t="str">
        <f t="shared" si="49"/>
        <v/>
      </c>
      <c r="L358" s="17"/>
      <c r="M358" s="17"/>
      <c r="N358" s="17"/>
    </row>
    <row r="359" spans="1:15" ht="12.6" customHeight="1" thickBot="1">
      <c r="A359" s="31">
        <v>186</v>
      </c>
      <c r="B359" s="38"/>
      <c r="C359" s="39"/>
      <c r="D359" s="17" t="str">
        <f t="shared" si="45"/>
        <v/>
      </c>
      <c r="E359" s="39">
        <v>0</v>
      </c>
      <c r="F359" s="40">
        <v>0</v>
      </c>
      <c r="G359" s="24">
        <f t="shared" si="46"/>
        <v>0</v>
      </c>
      <c r="H359" s="40">
        <v>0</v>
      </c>
      <c r="I359" s="24">
        <f t="shared" si="47"/>
        <v>0</v>
      </c>
      <c r="J359" s="17" t="str">
        <f t="shared" si="48"/>
        <v/>
      </c>
      <c r="K359" s="17" t="str">
        <f t="shared" si="49"/>
        <v/>
      </c>
      <c r="L359" s="17"/>
      <c r="M359" s="17"/>
      <c r="N359" s="17"/>
      <c r="O359" s="17" t="str">
        <f>IF($G359&lt;$I359,SUM($G359-$I359),"")</f>
        <v/>
      </c>
    </row>
    <row r="360" spans="1:15" ht="12.6" customHeight="1" thickBot="1">
      <c r="A360" s="31">
        <v>187</v>
      </c>
      <c r="B360" s="38"/>
      <c r="C360" s="39"/>
      <c r="D360" s="17" t="str">
        <f t="shared" si="45"/>
        <v/>
      </c>
      <c r="E360" s="39">
        <v>0</v>
      </c>
      <c r="F360" s="40">
        <v>0</v>
      </c>
      <c r="G360" s="24">
        <f t="shared" si="46"/>
        <v>0</v>
      </c>
      <c r="H360" s="40">
        <v>0</v>
      </c>
      <c r="I360" s="24">
        <f t="shared" si="47"/>
        <v>0</v>
      </c>
      <c r="J360" s="17" t="str">
        <f t="shared" si="48"/>
        <v/>
      </c>
      <c r="K360" s="17" t="str">
        <f t="shared" si="49"/>
        <v/>
      </c>
      <c r="L360" s="17"/>
      <c r="M360" s="17"/>
      <c r="N360" s="17"/>
    </row>
    <row r="361" spans="1:15" ht="12.6" customHeight="1" thickBot="1">
      <c r="A361" s="31">
        <v>188</v>
      </c>
      <c r="B361" s="38"/>
      <c r="C361" s="39"/>
      <c r="D361" s="17" t="str">
        <f t="shared" si="45"/>
        <v/>
      </c>
      <c r="E361" s="39">
        <v>0</v>
      </c>
      <c r="F361" s="40">
        <v>0</v>
      </c>
      <c r="G361" s="24">
        <f t="shared" si="46"/>
        <v>0</v>
      </c>
      <c r="H361" s="40">
        <v>0</v>
      </c>
      <c r="I361" s="24">
        <f t="shared" si="47"/>
        <v>0</v>
      </c>
      <c r="J361" s="17" t="str">
        <f t="shared" si="48"/>
        <v/>
      </c>
      <c r="K361" s="17" t="str">
        <f t="shared" si="49"/>
        <v/>
      </c>
      <c r="L361" s="17"/>
      <c r="M361" s="17"/>
      <c r="N361" s="17"/>
    </row>
    <row r="362" spans="1:15" ht="12.6" customHeight="1" thickBot="1">
      <c r="A362" s="31">
        <v>189</v>
      </c>
      <c r="B362" s="38"/>
      <c r="C362" s="39"/>
      <c r="D362" s="17" t="str">
        <f t="shared" si="45"/>
        <v/>
      </c>
      <c r="E362" s="39">
        <v>0</v>
      </c>
      <c r="F362" s="40">
        <v>0</v>
      </c>
      <c r="G362" s="24">
        <f t="shared" si="46"/>
        <v>0</v>
      </c>
      <c r="H362" s="40">
        <v>0</v>
      </c>
      <c r="I362" s="24">
        <f t="shared" si="47"/>
        <v>0</v>
      </c>
      <c r="J362" s="17" t="str">
        <f t="shared" si="48"/>
        <v/>
      </c>
      <c r="K362" s="17" t="str">
        <f t="shared" si="49"/>
        <v/>
      </c>
      <c r="L362" s="17"/>
      <c r="M362" s="17"/>
      <c r="N362" s="17"/>
    </row>
    <row r="363" spans="1:15" ht="12.6" customHeight="1" thickBot="1">
      <c r="A363" s="31">
        <v>190</v>
      </c>
      <c r="B363" s="38"/>
      <c r="C363" s="39"/>
      <c r="D363" s="17" t="str">
        <f t="shared" si="45"/>
        <v/>
      </c>
      <c r="E363" s="39">
        <v>0</v>
      </c>
      <c r="F363" s="40">
        <v>0</v>
      </c>
      <c r="G363" s="24">
        <f t="shared" si="46"/>
        <v>0</v>
      </c>
      <c r="H363" s="40">
        <v>0</v>
      </c>
      <c r="I363" s="24">
        <f t="shared" si="47"/>
        <v>0</v>
      </c>
      <c r="J363" s="17" t="str">
        <f t="shared" si="48"/>
        <v/>
      </c>
      <c r="K363" s="17" t="str">
        <f t="shared" si="49"/>
        <v/>
      </c>
      <c r="L363" s="17"/>
      <c r="M363" s="17"/>
      <c r="N363" s="17"/>
    </row>
    <row r="364" spans="1:15" ht="12.6" customHeight="1" thickBot="1">
      <c r="A364" s="31">
        <v>191</v>
      </c>
      <c r="B364" s="38"/>
      <c r="C364" s="39"/>
      <c r="D364" s="17" t="str">
        <f t="shared" si="45"/>
        <v/>
      </c>
      <c r="E364" s="39">
        <v>0</v>
      </c>
      <c r="F364" s="40">
        <v>0</v>
      </c>
      <c r="G364" s="24">
        <f t="shared" si="46"/>
        <v>0</v>
      </c>
      <c r="H364" s="40">
        <v>0</v>
      </c>
      <c r="I364" s="24">
        <f t="shared" si="47"/>
        <v>0</v>
      </c>
      <c r="J364" s="17" t="str">
        <f t="shared" si="48"/>
        <v/>
      </c>
      <c r="K364" s="17" t="str">
        <f t="shared" si="49"/>
        <v/>
      </c>
      <c r="L364" s="17"/>
      <c r="M364" s="17"/>
      <c r="N364" s="17"/>
    </row>
    <row r="365" spans="1:15" ht="12.6" customHeight="1" thickBot="1">
      <c r="A365" s="31">
        <v>192</v>
      </c>
      <c r="B365" s="38"/>
      <c r="C365" s="39"/>
      <c r="D365" s="17" t="str">
        <f t="shared" si="45"/>
        <v/>
      </c>
      <c r="E365" s="39">
        <v>0</v>
      </c>
      <c r="F365" s="40">
        <v>0</v>
      </c>
      <c r="G365" s="24">
        <f t="shared" si="46"/>
        <v>0</v>
      </c>
      <c r="H365" s="40">
        <v>0</v>
      </c>
      <c r="I365" s="24">
        <f t="shared" si="47"/>
        <v>0</v>
      </c>
      <c r="J365" s="17" t="str">
        <f t="shared" si="48"/>
        <v/>
      </c>
      <c r="K365" s="17" t="str">
        <f t="shared" si="49"/>
        <v/>
      </c>
      <c r="L365" s="17"/>
      <c r="M365" s="17"/>
      <c r="N365" s="17"/>
    </row>
    <row r="366" spans="1:15" ht="12.6" customHeight="1" thickBot="1">
      <c r="A366" s="31">
        <v>193</v>
      </c>
      <c r="B366" s="38"/>
      <c r="C366" s="39"/>
      <c r="D366" s="17" t="str">
        <f t="shared" si="45"/>
        <v/>
      </c>
      <c r="E366" s="39">
        <v>0</v>
      </c>
      <c r="F366" s="40">
        <v>0</v>
      </c>
      <c r="G366" s="24">
        <f t="shared" si="46"/>
        <v>0</v>
      </c>
      <c r="H366" s="40">
        <v>0</v>
      </c>
      <c r="I366" s="24">
        <f t="shared" si="47"/>
        <v>0</v>
      </c>
      <c r="J366" s="17" t="str">
        <f t="shared" si="48"/>
        <v/>
      </c>
      <c r="K366" s="17" t="str">
        <f t="shared" si="49"/>
        <v/>
      </c>
      <c r="L366" s="17"/>
      <c r="M366" s="17"/>
      <c r="N366" s="17"/>
    </row>
    <row r="367" spans="1:15" ht="12.6" customHeight="1" thickBot="1">
      <c r="A367" s="31">
        <v>194</v>
      </c>
      <c r="B367" s="38"/>
      <c r="C367" s="39"/>
      <c r="D367" s="17" t="str">
        <f t="shared" si="45"/>
        <v/>
      </c>
      <c r="E367" s="39">
        <v>0</v>
      </c>
      <c r="F367" s="40">
        <v>0</v>
      </c>
      <c r="G367" s="24">
        <f t="shared" si="46"/>
        <v>0</v>
      </c>
      <c r="H367" s="40">
        <v>0</v>
      </c>
      <c r="I367" s="24">
        <f t="shared" si="47"/>
        <v>0</v>
      </c>
      <c r="J367" s="17" t="str">
        <f t="shared" si="48"/>
        <v/>
      </c>
      <c r="K367" s="17" t="str">
        <f t="shared" si="49"/>
        <v/>
      </c>
      <c r="L367" s="17"/>
      <c r="M367" s="17"/>
      <c r="N367" s="17"/>
    </row>
    <row r="368" spans="1:15" ht="12.6" customHeight="1" thickBot="1">
      <c r="A368" s="31">
        <v>195</v>
      </c>
      <c r="B368" s="38"/>
      <c r="C368" s="39"/>
      <c r="D368" s="17" t="str">
        <f t="shared" si="45"/>
        <v/>
      </c>
      <c r="E368" s="39">
        <v>0</v>
      </c>
      <c r="F368" s="40">
        <v>0</v>
      </c>
      <c r="G368" s="24">
        <f t="shared" si="46"/>
        <v>0</v>
      </c>
      <c r="H368" s="40">
        <v>0</v>
      </c>
      <c r="I368" s="24">
        <f t="shared" si="47"/>
        <v>0</v>
      </c>
      <c r="J368" s="17" t="str">
        <f t="shared" si="48"/>
        <v/>
      </c>
      <c r="K368" s="17" t="str">
        <f t="shared" si="49"/>
        <v/>
      </c>
      <c r="L368" s="17"/>
      <c r="M368" s="17"/>
      <c r="N368" s="17"/>
    </row>
    <row r="369" spans="1:14" ht="12.6" customHeight="1" thickBot="1">
      <c r="A369" s="31">
        <v>196</v>
      </c>
      <c r="B369" s="38"/>
      <c r="C369" s="39"/>
      <c r="D369" s="17" t="str">
        <f t="shared" si="45"/>
        <v/>
      </c>
      <c r="E369" s="39">
        <v>0</v>
      </c>
      <c r="F369" s="40">
        <v>0</v>
      </c>
      <c r="G369" s="24">
        <f t="shared" si="46"/>
        <v>0</v>
      </c>
      <c r="H369" s="40">
        <v>0</v>
      </c>
      <c r="I369" s="24">
        <f t="shared" si="47"/>
        <v>0</v>
      </c>
      <c r="J369" s="17" t="str">
        <f t="shared" si="48"/>
        <v/>
      </c>
      <c r="K369" s="17" t="str">
        <f t="shared" si="49"/>
        <v/>
      </c>
      <c r="L369" s="17"/>
      <c r="M369" s="17"/>
      <c r="N369" s="17"/>
    </row>
    <row r="370" spans="1:14" ht="12.6" customHeight="1" thickBot="1">
      <c r="A370" s="31">
        <v>197</v>
      </c>
      <c r="B370" s="38"/>
      <c r="C370" s="39"/>
      <c r="D370" s="17" t="str">
        <f t="shared" si="45"/>
        <v/>
      </c>
      <c r="E370" s="39">
        <v>0</v>
      </c>
      <c r="F370" s="40">
        <v>0</v>
      </c>
      <c r="G370" s="24">
        <f t="shared" si="46"/>
        <v>0</v>
      </c>
      <c r="H370" s="40">
        <v>0</v>
      </c>
      <c r="I370" s="24">
        <f t="shared" si="47"/>
        <v>0</v>
      </c>
      <c r="J370" s="17" t="str">
        <f t="shared" si="48"/>
        <v/>
      </c>
      <c r="K370" s="17" t="str">
        <f t="shared" si="49"/>
        <v/>
      </c>
      <c r="L370" s="17"/>
      <c r="M370" s="17"/>
      <c r="N370" s="17"/>
    </row>
    <row r="371" spans="1:14" ht="12.6" customHeight="1" thickBot="1">
      <c r="A371" s="31">
        <v>198</v>
      </c>
      <c r="B371" s="38"/>
      <c r="C371" s="39"/>
      <c r="D371" s="17" t="str">
        <f t="shared" si="45"/>
        <v/>
      </c>
      <c r="E371" s="39">
        <v>0</v>
      </c>
      <c r="F371" s="40">
        <v>0</v>
      </c>
      <c r="G371" s="24">
        <f t="shared" si="46"/>
        <v>0</v>
      </c>
      <c r="H371" s="40">
        <v>0</v>
      </c>
      <c r="I371" s="24">
        <f t="shared" si="47"/>
        <v>0</v>
      </c>
      <c r="J371" s="17" t="str">
        <f t="shared" si="48"/>
        <v/>
      </c>
      <c r="K371" s="17" t="str">
        <f t="shared" si="49"/>
        <v/>
      </c>
      <c r="L371" s="17"/>
      <c r="M371" s="17"/>
      <c r="N371" s="17"/>
    </row>
    <row r="372" spans="1:14" ht="12.6" customHeight="1" thickBot="1">
      <c r="A372" s="31">
        <v>199</v>
      </c>
      <c r="B372" s="38"/>
      <c r="C372" s="39"/>
      <c r="D372" s="17" t="str">
        <f t="shared" si="45"/>
        <v/>
      </c>
      <c r="E372" s="39">
        <v>0</v>
      </c>
      <c r="F372" s="40">
        <v>0</v>
      </c>
      <c r="G372" s="24">
        <f t="shared" si="46"/>
        <v>0</v>
      </c>
      <c r="H372" s="40">
        <v>0</v>
      </c>
      <c r="I372" s="24">
        <f t="shared" si="47"/>
        <v>0</v>
      </c>
      <c r="J372" s="17" t="str">
        <f t="shared" si="48"/>
        <v/>
      </c>
      <c r="K372" s="17" t="str">
        <f t="shared" si="49"/>
        <v/>
      </c>
      <c r="L372" s="17"/>
      <c r="M372" s="17"/>
      <c r="N372" s="17"/>
    </row>
    <row r="373" spans="1:14" ht="12.6" customHeight="1" thickBot="1">
      <c r="A373" s="31">
        <v>200</v>
      </c>
      <c r="B373" s="38"/>
      <c r="C373" s="39"/>
      <c r="D373" s="17" t="str">
        <f t="shared" si="45"/>
        <v/>
      </c>
      <c r="E373" s="39">
        <v>0</v>
      </c>
      <c r="F373" s="40">
        <v>0</v>
      </c>
      <c r="G373" s="24">
        <f t="shared" si="46"/>
        <v>0</v>
      </c>
      <c r="H373" s="40">
        <v>0</v>
      </c>
      <c r="I373" s="24">
        <f t="shared" si="47"/>
        <v>0</v>
      </c>
      <c r="J373" s="17" t="str">
        <f t="shared" si="48"/>
        <v/>
      </c>
      <c r="K373" s="17" t="str">
        <f t="shared" si="49"/>
        <v/>
      </c>
      <c r="L373" s="17"/>
      <c r="M373" s="17"/>
      <c r="N373" s="17"/>
    </row>
    <row r="374" spans="1:14" ht="6.75" customHeight="1">
      <c r="G374" s="76">
        <f>SUM(G354:G373)+(G336)</f>
        <v>0</v>
      </c>
      <c r="I374" s="76">
        <f>SUM(I354:I373)+(I336)</f>
        <v>0</v>
      </c>
      <c r="J374" s="76">
        <f>SUM(J354:J373)+(J336)</f>
        <v>0</v>
      </c>
      <c r="K374" s="76">
        <f>SUM(K354:K373)+(K336)</f>
        <v>0</v>
      </c>
    </row>
    <row r="375" spans="1:14" ht="11.25" customHeight="1" thickBot="1">
      <c r="G375" s="77"/>
      <c r="I375" s="77"/>
      <c r="J375" s="78"/>
      <c r="K375" s="78"/>
    </row>
    <row r="376" spans="1:14" ht="17.25" customHeight="1">
      <c r="C376" s="14" t="s">
        <v>23</v>
      </c>
      <c r="G376" s="79" t="s">
        <v>22</v>
      </c>
      <c r="H376" s="79"/>
      <c r="I376" s="79"/>
      <c r="L376" s="41" t="s">
        <v>24</v>
      </c>
      <c r="M376" s="42"/>
      <c r="N376" s="42"/>
    </row>
    <row r="377" spans="1:14" ht="14.25" customHeight="1">
      <c r="B377" s="16">
        <v>1</v>
      </c>
      <c r="C377" s="29"/>
      <c r="F377" s="15">
        <v>1</v>
      </c>
      <c r="G377" s="43"/>
      <c r="H377" s="43"/>
      <c r="I377" s="43"/>
      <c r="K377" s="16"/>
      <c r="L377" s="42"/>
      <c r="M377" s="42"/>
      <c r="N377" s="42"/>
    </row>
    <row r="378" spans="1:14" ht="12.75" customHeight="1">
      <c r="B378" s="16">
        <v>2</v>
      </c>
      <c r="C378" s="27"/>
      <c r="F378" s="15">
        <v>2</v>
      </c>
      <c r="G378" s="80"/>
      <c r="H378" s="80"/>
      <c r="I378" s="80"/>
      <c r="K378" s="16"/>
      <c r="L378" s="43"/>
      <c r="M378" s="43"/>
      <c r="N378" s="43"/>
    </row>
    <row r="379" spans="1:14" ht="14.25" customHeight="1">
      <c r="B379" s="16">
        <v>3</v>
      </c>
      <c r="C379" s="27"/>
      <c r="F379" s="15">
        <v>3</v>
      </c>
      <c r="G379" s="80"/>
      <c r="H379" s="80"/>
      <c r="I379" s="80"/>
      <c r="K379" s="16" t="s">
        <v>25</v>
      </c>
      <c r="L379" s="84">
        <f>L341</f>
        <v>0</v>
      </c>
      <c r="M379" s="84"/>
      <c r="N379" s="84"/>
    </row>
    <row r="380" spans="1:14" ht="6.75" customHeight="1"/>
  </sheetData>
  <mergeCells count="340">
    <mergeCell ref="G379:I379"/>
    <mergeCell ref="L379:N379"/>
    <mergeCell ref="G376:I376"/>
    <mergeCell ref="L376:N377"/>
    <mergeCell ref="G377:I377"/>
    <mergeCell ref="G378:I378"/>
    <mergeCell ref="L378:N378"/>
    <mergeCell ref="H351:I351"/>
    <mergeCell ref="J351:K351"/>
    <mergeCell ref="L351:M351"/>
    <mergeCell ref="N351:N352"/>
    <mergeCell ref="G374:G375"/>
    <mergeCell ref="I374:I375"/>
    <mergeCell ref="J374:J375"/>
    <mergeCell ref="K374:K375"/>
    <mergeCell ref="A351:A352"/>
    <mergeCell ref="B351:B352"/>
    <mergeCell ref="D351:D352"/>
    <mergeCell ref="E351:E352"/>
    <mergeCell ref="F351:G351"/>
    <mergeCell ref="G347:H347"/>
    <mergeCell ref="K347:N347"/>
    <mergeCell ref="K348:N348"/>
    <mergeCell ref="A349:D349"/>
    <mergeCell ref="G349:I349"/>
    <mergeCell ref="L349:N349"/>
    <mergeCell ref="A348:D348"/>
    <mergeCell ref="C351:C352"/>
    <mergeCell ref="F343:I344"/>
    <mergeCell ref="A345:D345"/>
    <mergeCell ref="K345:N345"/>
    <mergeCell ref="A346:D346"/>
    <mergeCell ref="G346:H346"/>
    <mergeCell ref="K346:N346"/>
    <mergeCell ref="L338:N339"/>
    <mergeCell ref="G339:I339"/>
    <mergeCell ref="G340:I340"/>
    <mergeCell ref="L340:N340"/>
    <mergeCell ref="G341:I341"/>
    <mergeCell ref="L341:N341"/>
    <mergeCell ref="G336:G337"/>
    <mergeCell ref="I336:I337"/>
    <mergeCell ref="J336:J337"/>
    <mergeCell ref="K336:K337"/>
    <mergeCell ref="G338:I338"/>
    <mergeCell ref="K310:N310"/>
    <mergeCell ref="A311:D311"/>
    <mergeCell ref="G311:I311"/>
    <mergeCell ref="L311:N311"/>
    <mergeCell ref="A313:A314"/>
    <mergeCell ref="B313:B314"/>
    <mergeCell ref="D313:D314"/>
    <mergeCell ref="E313:E314"/>
    <mergeCell ref="F313:G313"/>
    <mergeCell ref="H313:I313"/>
    <mergeCell ref="J313:K313"/>
    <mergeCell ref="L313:M313"/>
    <mergeCell ref="N313:N314"/>
    <mergeCell ref="A310:D310"/>
    <mergeCell ref="C313:C314"/>
    <mergeCell ref="A308:D308"/>
    <mergeCell ref="G308:H308"/>
    <mergeCell ref="K308:N308"/>
    <mergeCell ref="G309:H309"/>
    <mergeCell ref="K309:N309"/>
    <mergeCell ref="G303:I303"/>
    <mergeCell ref="L303:N303"/>
    <mergeCell ref="F305:I306"/>
    <mergeCell ref="A307:D307"/>
    <mergeCell ref="K307:N307"/>
    <mergeCell ref="G300:I300"/>
    <mergeCell ref="L300:N301"/>
    <mergeCell ref="G301:I301"/>
    <mergeCell ref="G302:I302"/>
    <mergeCell ref="L302:N302"/>
    <mergeCell ref="H275:I275"/>
    <mergeCell ref="J275:K275"/>
    <mergeCell ref="L275:M275"/>
    <mergeCell ref="N275:N276"/>
    <mergeCell ref="G298:G299"/>
    <mergeCell ref="I298:I299"/>
    <mergeCell ref="J298:J299"/>
    <mergeCell ref="K298:K299"/>
    <mergeCell ref="A275:A276"/>
    <mergeCell ref="B275:B276"/>
    <mergeCell ref="D275:D276"/>
    <mergeCell ref="E275:E276"/>
    <mergeCell ref="F275:G275"/>
    <mergeCell ref="G271:H271"/>
    <mergeCell ref="K271:N271"/>
    <mergeCell ref="K272:N272"/>
    <mergeCell ref="A273:D273"/>
    <mergeCell ref="G273:I273"/>
    <mergeCell ref="L273:N273"/>
    <mergeCell ref="A272:D272"/>
    <mergeCell ref="C275:C276"/>
    <mergeCell ref="F267:I268"/>
    <mergeCell ref="A269:D269"/>
    <mergeCell ref="K269:N269"/>
    <mergeCell ref="A270:D270"/>
    <mergeCell ref="G270:H270"/>
    <mergeCell ref="K270:N270"/>
    <mergeCell ref="L262:N263"/>
    <mergeCell ref="G263:I263"/>
    <mergeCell ref="G264:I264"/>
    <mergeCell ref="L264:N264"/>
    <mergeCell ref="G265:I265"/>
    <mergeCell ref="L265:N265"/>
    <mergeCell ref="G260:G261"/>
    <mergeCell ref="I260:I261"/>
    <mergeCell ref="J260:J261"/>
    <mergeCell ref="K260:K261"/>
    <mergeCell ref="G262:I262"/>
    <mergeCell ref="K234:N234"/>
    <mergeCell ref="A235:D235"/>
    <mergeCell ref="G235:I235"/>
    <mergeCell ref="L235:N235"/>
    <mergeCell ref="A237:A238"/>
    <mergeCell ref="B237:B238"/>
    <mergeCell ref="D237:D238"/>
    <mergeCell ref="E237:E238"/>
    <mergeCell ref="F237:G237"/>
    <mergeCell ref="H237:I237"/>
    <mergeCell ref="J237:K237"/>
    <mergeCell ref="L237:M237"/>
    <mergeCell ref="N237:N238"/>
    <mergeCell ref="A234:D234"/>
    <mergeCell ref="C237:C238"/>
    <mergeCell ref="A232:D232"/>
    <mergeCell ref="G232:H232"/>
    <mergeCell ref="K232:N232"/>
    <mergeCell ref="G233:H233"/>
    <mergeCell ref="K233:N233"/>
    <mergeCell ref="G227:I227"/>
    <mergeCell ref="L227:N227"/>
    <mergeCell ref="F229:I230"/>
    <mergeCell ref="A231:D231"/>
    <mergeCell ref="K231:N231"/>
    <mergeCell ref="G224:I224"/>
    <mergeCell ref="L224:N225"/>
    <mergeCell ref="G225:I225"/>
    <mergeCell ref="G226:I226"/>
    <mergeCell ref="L226:N226"/>
    <mergeCell ref="H199:I199"/>
    <mergeCell ref="J199:K199"/>
    <mergeCell ref="L199:M199"/>
    <mergeCell ref="N199:N200"/>
    <mergeCell ref="G222:G223"/>
    <mergeCell ref="I222:I223"/>
    <mergeCell ref="J222:J223"/>
    <mergeCell ref="K222:K223"/>
    <mergeCell ref="A199:A200"/>
    <mergeCell ref="B199:B200"/>
    <mergeCell ref="D199:D200"/>
    <mergeCell ref="E199:E200"/>
    <mergeCell ref="F199:G199"/>
    <mergeCell ref="G195:H195"/>
    <mergeCell ref="K195:N195"/>
    <mergeCell ref="K196:N196"/>
    <mergeCell ref="A197:D197"/>
    <mergeCell ref="G197:I197"/>
    <mergeCell ref="L197:N197"/>
    <mergeCell ref="A196:D196"/>
    <mergeCell ref="C199:C200"/>
    <mergeCell ref="F191:I192"/>
    <mergeCell ref="A193:D193"/>
    <mergeCell ref="K193:N193"/>
    <mergeCell ref="A194:D194"/>
    <mergeCell ref="G194:H194"/>
    <mergeCell ref="K194:N194"/>
    <mergeCell ref="L186:N187"/>
    <mergeCell ref="G187:I187"/>
    <mergeCell ref="G188:I188"/>
    <mergeCell ref="L188:N188"/>
    <mergeCell ref="G189:I189"/>
    <mergeCell ref="L189:N189"/>
    <mergeCell ref="G184:G185"/>
    <mergeCell ref="I184:I185"/>
    <mergeCell ref="J184:J185"/>
    <mergeCell ref="K184:K185"/>
    <mergeCell ref="G186:I186"/>
    <mergeCell ref="K158:N158"/>
    <mergeCell ref="A159:D159"/>
    <mergeCell ref="G159:I159"/>
    <mergeCell ref="L159:N159"/>
    <mergeCell ref="A161:A162"/>
    <mergeCell ref="B161:B162"/>
    <mergeCell ref="D161:D162"/>
    <mergeCell ref="E161:E162"/>
    <mergeCell ref="F161:G161"/>
    <mergeCell ref="H161:I161"/>
    <mergeCell ref="J161:K161"/>
    <mergeCell ref="L161:M161"/>
    <mergeCell ref="N161:N162"/>
    <mergeCell ref="A158:D158"/>
    <mergeCell ref="C161:C162"/>
    <mergeCell ref="A156:D156"/>
    <mergeCell ref="G156:H156"/>
    <mergeCell ref="K156:N156"/>
    <mergeCell ref="G157:H157"/>
    <mergeCell ref="K157:N157"/>
    <mergeCell ref="G151:I151"/>
    <mergeCell ref="L151:N151"/>
    <mergeCell ref="F153:I154"/>
    <mergeCell ref="A155:D155"/>
    <mergeCell ref="K155:N155"/>
    <mergeCell ref="G148:I148"/>
    <mergeCell ref="L148:N149"/>
    <mergeCell ref="G149:I149"/>
    <mergeCell ref="G150:I150"/>
    <mergeCell ref="L150:N150"/>
    <mergeCell ref="H123:I123"/>
    <mergeCell ref="J123:K123"/>
    <mergeCell ref="L123:M123"/>
    <mergeCell ref="N123:N124"/>
    <mergeCell ref="G146:G147"/>
    <mergeCell ref="I146:I147"/>
    <mergeCell ref="J146:J147"/>
    <mergeCell ref="K146:K147"/>
    <mergeCell ref="A123:A124"/>
    <mergeCell ref="B123:B124"/>
    <mergeCell ref="D123:D124"/>
    <mergeCell ref="E123:E124"/>
    <mergeCell ref="F123:G123"/>
    <mergeCell ref="G119:H119"/>
    <mergeCell ref="K119:N119"/>
    <mergeCell ref="K120:N120"/>
    <mergeCell ref="A121:D121"/>
    <mergeCell ref="G121:I121"/>
    <mergeCell ref="L121:N121"/>
    <mergeCell ref="A120:D120"/>
    <mergeCell ref="C123:C124"/>
    <mergeCell ref="F115:I116"/>
    <mergeCell ref="A117:D117"/>
    <mergeCell ref="K117:N117"/>
    <mergeCell ref="A118:D118"/>
    <mergeCell ref="G118:H118"/>
    <mergeCell ref="K118:N118"/>
    <mergeCell ref="L110:N111"/>
    <mergeCell ref="G111:I111"/>
    <mergeCell ref="G112:I112"/>
    <mergeCell ref="L112:N112"/>
    <mergeCell ref="G113:I113"/>
    <mergeCell ref="L113:N113"/>
    <mergeCell ref="G108:G109"/>
    <mergeCell ref="I108:I109"/>
    <mergeCell ref="J108:J109"/>
    <mergeCell ref="K108:K109"/>
    <mergeCell ref="G110:I110"/>
    <mergeCell ref="K82:N82"/>
    <mergeCell ref="A83:D83"/>
    <mergeCell ref="G83:I83"/>
    <mergeCell ref="L83:N83"/>
    <mergeCell ref="A85:A86"/>
    <mergeCell ref="B85:B86"/>
    <mergeCell ref="D85:D86"/>
    <mergeCell ref="E85:E86"/>
    <mergeCell ref="F85:G85"/>
    <mergeCell ref="H85:I85"/>
    <mergeCell ref="J85:K85"/>
    <mergeCell ref="L85:M85"/>
    <mergeCell ref="N85:N86"/>
    <mergeCell ref="A82:D82"/>
    <mergeCell ref="C85:C86"/>
    <mergeCell ref="A80:D80"/>
    <mergeCell ref="G80:H80"/>
    <mergeCell ref="K80:N80"/>
    <mergeCell ref="G81:H81"/>
    <mergeCell ref="K81:N81"/>
    <mergeCell ref="G75:I75"/>
    <mergeCell ref="L75:N75"/>
    <mergeCell ref="F77:I78"/>
    <mergeCell ref="A79:D79"/>
    <mergeCell ref="K79:N79"/>
    <mergeCell ref="G72:I72"/>
    <mergeCell ref="L72:N73"/>
    <mergeCell ref="G73:I73"/>
    <mergeCell ref="G74:I74"/>
    <mergeCell ref="L74:N74"/>
    <mergeCell ref="H47:I47"/>
    <mergeCell ref="J47:K47"/>
    <mergeCell ref="L47:M47"/>
    <mergeCell ref="N47:N48"/>
    <mergeCell ref="G70:G71"/>
    <mergeCell ref="I70:I71"/>
    <mergeCell ref="J70:J71"/>
    <mergeCell ref="K70:K71"/>
    <mergeCell ref="G36:I36"/>
    <mergeCell ref="G37:I37"/>
    <mergeCell ref="L36:N36"/>
    <mergeCell ref="L37:N37"/>
    <mergeCell ref="A47:A48"/>
    <mergeCell ref="B47:B48"/>
    <mergeCell ref="D47:D48"/>
    <mergeCell ref="E47:E48"/>
    <mergeCell ref="F47:G47"/>
    <mergeCell ref="G43:H43"/>
    <mergeCell ref="K43:N43"/>
    <mergeCell ref="K44:N44"/>
    <mergeCell ref="A45:D45"/>
    <mergeCell ref="G45:I45"/>
    <mergeCell ref="L45:N45"/>
    <mergeCell ref="A44:D44"/>
    <mergeCell ref="C47:C48"/>
    <mergeCell ref="F1:I2"/>
    <mergeCell ref="G4:H4"/>
    <mergeCell ref="G5:H5"/>
    <mergeCell ref="G7:I7"/>
    <mergeCell ref="H9:I9"/>
    <mergeCell ref="F39:I40"/>
    <mergeCell ref="A41:D41"/>
    <mergeCell ref="K41:N41"/>
    <mergeCell ref="A42:D42"/>
    <mergeCell ref="G42:H42"/>
    <mergeCell ref="K42:N42"/>
    <mergeCell ref="A9:A10"/>
    <mergeCell ref="B9:B10"/>
    <mergeCell ref="D9:D10"/>
    <mergeCell ref="E9:E10"/>
    <mergeCell ref="F9:G9"/>
    <mergeCell ref="J9:K9"/>
    <mergeCell ref="L9:M9"/>
    <mergeCell ref="N9:N10"/>
    <mergeCell ref="G32:G33"/>
    <mergeCell ref="I32:I33"/>
    <mergeCell ref="J32:J33"/>
    <mergeCell ref="K32:K33"/>
    <mergeCell ref="G34:I34"/>
    <mergeCell ref="L34:N35"/>
    <mergeCell ref="G35:I35"/>
    <mergeCell ref="K3:N3"/>
    <mergeCell ref="K4:N4"/>
    <mergeCell ref="K5:N5"/>
    <mergeCell ref="K6:N6"/>
    <mergeCell ref="L7:N7"/>
    <mergeCell ref="A7:D7"/>
    <mergeCell ref="A4:D4"/>
    <mergeCell ref="A3:D3"/>
    <mergeCell ref="A6:D6"/>
    <mergeCell ref="C9:C10"/>
  </mergeCells>
  <pageMargins left="0.7" right="0.7" top="0.75" bottom="0.75" header="0.3" footer="0.3"/>
  <pageSetup paperSize="9" orientation="landscape" r:id="rId1"/>
  <ignoredErrors>
    <ignoredError sqref="G32 G7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Popis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Pekunio</cp:lastModifiedBy>
  <cp:lastPrinted>2012-08-24T12:15:38Z</cp:lastPrinted>
  <dcterms:created xsi:type="dcterms:W3CDTF">2012-01-02T22:47:14Z</dcterms:created>
  <dcterms:modified xsi:type="dcterms:W3CDTF">2012-09-02T07:53:08Z</dcterms:modified>
</cp:coreProperties>
</file>