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K-0" sheetId="3" r:id="rId1"/>
    <sheet name="Firme" sheetId="4" r:id="rId2"/>
  </sheets>
  <definedNames>
    <definedName name="firme" comment="Ubacite ime firme" localSheetId="1">Firme!$A$1:$A$100</definedName>
    <definedName name="firme">Firme!$A$1:$A$20</definedName>
  </definedNames>
  <calcPr calcId="124519" fullPrecision="0"/>
</workbook>
</file>

<file path=xl/calcChain.xml><?xml version="1.0" encoding="utf-8"?>
<calcChain xmlns="http://schemas.openxmlformats.org/spreadsheetml/2006/main">
  <c r="D286" i="3"/>
  <c r="D285"/>
  <c r="D284"/>
  <c r="D283"/>
  <c r="D282"/>
  <c r="D281"/>
  <c r="D280"/>
  <c r="D279"/>
  <c r="D278"/>
  <c r="D277"/>
  <c r="D276"/>
  <c r="D275"/>
  <c r="D274"/>
  <c r="D273"/>
  <c r="D272"/>
  <c r="D257"/>
  <c r="D256"/>
  <c r="D255"/>
  <c r="D254"/>
  <c r="D253"/>
  <c r="D252"/>
  <c r="D251"/>
  <c r="D250"/>
  <c r="D249"/>
  <c r="D248"/>
  <c r="D247"/>
  <c r="D246"/>
  <c r="D245"/>
  <c r="D244"/>
  <c r="D243"/>
  <c r="D228"/>
  <c r="D227"/>
  <c r="D226"/>
  <c r="D225"/>
  <c r="D224"/>
  <c r="D223"/>
  <c r="D222"/>
  <c r="D221"/>
  <c r="D220"/>
  <c r="D219"/>
  <c r="D218"/>
  <c r="D217"/>
  <c r="D216"/>
  <c r="D215"/>
  <c r="D214"/>
  <c r="D199"/>
  <c r="D198"/>
  <c r="D197"/>
  <c r="D196"/>
  <c r="D195"/>
  <c r="D194"/>
  <c r="D193"/>
  <c r="D192"/>
  <c r="D191"/>
  <c r="D190"/>
  <c r="D189"/>
  <c r="D188"/>
  <c r="D187"/>
  <c r="D186"/>
  <c r="D185"/>
  <c r="D170"/>
  <c r="D169"/>
  <c r="D168"/>
  <c r="D167"/>
  <c r="D166"/>
  <c r="D165"/>
  <c r="D164"/>
  <c r="D163"/>
  <c r="D162"/>
  <c r="D161"/>
  <c r="D160"/>
  <c r="D159"/>
  <c r="D158"/>
  <c r="D157"/>
  <c r="D156"/>
  <c r="D141"/>
  <c r="D140"/>
  <c r="D139"/>
  <c r="D138"/>
  <c r="D137"/>
  <c r="D136"/>
  <c r="D135"/>
  <c r="D134"/>
  <c r="D133"/>
  <c r="D132"/>
  <c r="D131"/>
  <c r="D130"/>
  <c r="D129"/>
  <c r="D128"/>
  <c r="D127"/>
  <c r="D112"/>
  <c r="D111"/>
  <c r="D110"/>
  <c r="D109"/>
  <c r="D108"/>
  <c r="D107"/>
  <c r="D106"/>
  <c r="D105"/>
  <c r="D104"/>
  <c r="D103"/>
  <c r="D102"/>
  <c r="D101"/>
  <c r="D100"/>
  <c r="D99"/>
  <c r="D98"/>
  <c r="D83"/>
  <c r="D82"/>
  <c r="D81"/>
  <c r="D80"/>
  <c r="D79"/>
  <c r="D78"/>
  <c r="D77"/>
  <c r="D76"/>
  <c r="D75"/>
  <c r="D74"/>
  <c r="D73"/>
  <c r="D72"/>
  <c r="D71"/>
  <c r="D70"/>
  <c r="D69"/>
  <c r="D54"/>
  <c r="D53"/>
  <c r="D52"/>
  <c r="D51"/>
  <c r="D50"/>
  <c r="D49"/>
  <c r="D48"/>
  <c r="D47"/>
  <c r="D46"/>
  <c r="D45"/>
  <c r="D44"/>
  <c r="D43"/>
  <c r="D42"/>
  <c r="D41"/>
  <c r="D40"/>
  <c r="D25"/>
  <c r="D24"/>
  <c r="D23"/>
  <c r="D22"/>
  <c r="D21"/>
  <c r="D20"/>
  <c r="D19"/>
  <c r="D18"/>
  <c r="D17"/>
  <c r="D16"/>
  <c r="D15"/>
  <c r="D14"/>
  <c r="D13"/>
  <c r="D12"/>
  <c r="D11"/>
  <c r="J286"/>
  <c r="G286"/>
  <c r="I286" s="1"/>
  <c r="J285"/>
  <c r="G285"/>
  <c r="I285" s="1"/>
  <c r="J284"/>
  <c r="G284"/>
  <c r="I284" s="1"/>
  <c r="J283"/>
  <c r="G283"/>
  <c r="I283" s="1"/>
  <c r="J282"/>
  <c r="G282"/>
  <c r="I282" s="1"/>
  <c r="J281"/>
  <c r="G281"/>
  <c r="I281" s="1"/>
  <c r="J280"/>
  <c r="G280"/>
  <c r="I280" s="1"/>
  <c r="J279"/>
  <c r="G279"/>
  <c r="I279" s="1"/>
  <c r="J278"/>
  <c r="G278"/>
  <c r="I278" s="1"/>
  <c r="J277"/>
  <c r="G277"/>
  <c r="I277" s="1"/>
  <c r="J276"/>
  <c r="G276"/>
  <c r="I276" s="1"/>
  <c r="J275"/>
  <c r="G275"/>
  <c r="I275" s="1"/>
  <c r="J274"/>
  <c r="G274"/>
  <c r="I274" s="1"/>
  <c r="J273"/>
  <c r="G273"/>
  <c r="I273" s="1"/>
  <c r="J272"/>
  <c r="G272"/>
  <c r="I272" s="1"/>
  <c r="J257"/>
  <c r="G257"/>
  <c r="I257" s="1"/>
  <c r="J256"/>
  <c r="G256"/>
  <c r="I256" s="1"/>
  <c r="J255"/>
  <c r="G255"/>
  <c r="I255" s="1"/>
  <c r="J254"/>
  <c r="G254"/>
  <c r="I254" s="1"/>
  <c r="J253"/>
  <c r="G253"/>
  <c r="I253" s="1"/>
  <c r="J252"/>
  <c r="G252"/>
  <c r="I252" s="1"/>
  <c r="J251"/>
  <c r="G251"/>
  <c r="I251" s="1"/>
  <c r="J250"/>
  <c r="G250"/>
  <c r="I250" s="1"/>
  <c r="J249"/>
  <c r="G249"/>
  <c r="I249" s="1"/>
  <c r="J248"/>
  <c r="G248"/>
  <c r="I248" s="1"/>
  <c r="J247"/>
  <c r="G247"/>
  <c r="I247" s="1"/>
  <c r="J246"/>
  <c r="G246"/>
  <c r="I246" s="1"/>
  <c r="J245"/>
  <c r="G245"/>
  <c r="I245" s="1"/>
  <c r="J244"/>
  <c r="G244"/>
  <c r="I244" s="1"/>
  <c r="J243"/>
  <c r="G243"/>
  <c r="I243" s="1"/>
  <c r="J228"/>
  <c r="G228"/>
  <c r="I228" s="1"/>
  <c r="J227"/>
  <c r="G227"/>
  <c r="I227" s="1"/>
  <c r="J226"/>
  <c r="G226"/>
  <c r="I226" s="1"/>
  <c r="J225"/>
  <c r="G225"/>
  <c r="I225" s="1"/>
  <c r="J224"/>
  <c r="G224"/>
  <c r="I224" s="1"/>
  <c r="J223"/>
  <c r="G223"/>
  <c r="I223" s="1"/>
  <c r="J222"/>
  <c r="G222"/>
  <c r="I222" s="1"/>
  <c r="J221"/>
  <c r="G221"/>
  <c r="I221" s="1"/>
  <c r="J220"/>
  <c r="G220"/>
  <c r="I220" s="1"/>
  <c r="J219"/>
  <c r="G219"/>
  <c r="I219" s="1"/>
  <c r="J218"/>
  <c r="G218"/>
  <c r="I218" s="1"/>
  <c r="J217"/>
  <c r="G217"/>
  <c r="I217" s="1"/>
  <c r="J216"/>
  <c r="G216"/>
  <c r="I216" s="1"/>
  <c r="J215"/>
  <c r="G215"/>
  <c r="I215" s="1"/>
  <c r="J214"/>
  <c r="G214"/>
  <c r="I214" s="1"/>
  <c r="J199"/>
  <c r="G199"/>
  <c r="I199" s="1"/>
  <c r="J198"/>
  <c r="G198"/>
  <c r="I198" s="1"/>
  <c r="J197"/>
  <c r="G197"/>
  <c r="I197" s="1"/>
  <c r="J196"/>
  <c r="G196"/>
  <c r="I196" s="1"/>
  <c r="J195"/>
  <c r="G195"/>
  <c r="I195" s="1"/>
  <c r="J194"/>
  <c r="G194"/>
  <c r="I194" s="1"/>
  <c r="J193"/>
  <c r="G193"/>
  <c r="I193" s="1"/>
  <c r="J192"/>
  <c r="G192"/>
  <c r="I192" s="1"/>
  <c r="J191"/>
  <c r="G191"/>
  <c r="I191" s="1"/>
  <c r="J190"/>
  <c r="G190"/>
  <c r="I190" s="1"/>
  <c r="J189"/>
  <c r="G189"/>
  <c r="I189" s="1"/>
  <c r="J188"/>
  <c r="G188"/>
  <c r="I188" s="1"/>
  <c r="J187"/>
  <c r="G187"/>
  <c r="I187" s="1"/>
  <c r="J186"/>
  <c r="G186"/>
  <c r="I186" s="1"/>
  <c r="J185"/>
  <c r="G185"/>
  <c r="I185" s="1"/>
  <c r="J170"/>
  <c r="G170"/>
  <c r="I170" s="1"/>
  <c r="J169"/>
  <c r="G169"/>
  <c r="I169" s="1"/>
  <c r="J168"/>
  <c r="G168"/>
  <c r="I168" s="1"/>
  <c r="J167"/>
  <c r="G167"/>
  <c r="I167" s="1"/>
  <c r="J166"/>
  <c r="G166"/>
  <c r="I166" s="1"/>
  <c r="J165"/>
  <c r="G165"/>
  <c r="I165" s="1"/>
  <c r="J164"/>
  <c r="G164"/>
  <c r="I164" s="1"/>
  <c r="J163"/>
  <c r="G163"/>
  <c r="I163" s="1"/>
  <c r="J162"/>
  <c r="G162"/>
  <c r="I162" s="1"/>
  <c r="J161"/>
  <c r="G161"/>
  <c r="I161" s="1"/>
  <c r="J160"/>
  <c r="G160"/>
  <c r="I160" s="1"/>
  <c r="J159"/>
  <c r="G159"/>
  <c r="I159" s="1"/>
  <c r="J158"/>
  <c r="G158"/>
  <c r="I158" s="1"/>
  <c r="J157"/>
  <c r="G157"/>
  <c r="I157" s="1"/>
  <c r="J156"/>
  <c r="G156"/>
  <c r="I156" s="1"/>
  <c r="J141"/>
  <c r="G141"/>
  <c r="I141" s="1"/>
  <c r="J140"/>
  <c r="G140"/>
  <c r="I140" s="1"/>
  <c r="J139"/>
  <c r="G139"/>
  <c r="I139" s="1"/>
  <c r="J138"/>
  <c r="G138"/>
  <c r="I138" s="1"/>
  <c r="J137"/>
  <c r="G137"/>
  <c r="I137" s="1"/>
  <c r="J136"/>
  <c r="G136"/>
  <c r="I136" s="1"/>
  <c r="J135"/>
  <c r="G135"/>
  <c r="I135" s="1"/>
  <c r="J134"/>
  <c r="G134"/>
  <c r="I134" s="1"/>
  <c r="J133"/>
  <c r="G133"/>
  <c r="I133" s="1"/>
  <c r="J132"/>
  <c r="G132"/>
  <c r="I132" s="1"/>
  <c r="J131"/>
  <c r="G131"/>
  <c r="I131" s="1"/>
  <c r="J130"/>
  <c r="G130"/>
  <c r="I130" s="1"/>
  <c r="J129"/>
  <c r="G129"/>
  <c r="I129" s="1"/>
  <c r="J128"/>
  <c r="G128"/>
  <c r="I128" s="1"/>
  <c r="J127"/>
  <c r="G127"/>
  <c r="I127" s="1"/>
  <c r="J112"/>
  <c r="G112"/>
  <c r="I112" s="1"/>
  <c r="J111"/>
  <c r="G111"/>
  <c r="I111" s="1"/>
  <c r="J110"/>
  <c r="G110"/>
  <c r="I110" s="1"/>
  <c r="J109"/>
  <c r="G109"/>
  <c r="I109" s="1"/>
  <c r="J108"/>
  <c r="G108"/>
  <c r="I108" s="1"/>
  <c r="J107"/>
  <c r="G107"/>
  <c r="I107" s="1"/>
  <c r="J106"/>
  <c r="G106"/>
  <c r="I106" s="1"/>
  <c r="J105"/>
  <c r="G105"/>
  <c r="I105" s="1"/>
  <c r="J104"/>
  <c r="G104"/>
  <c r="I104" s="1"/>
  <c r="J103"/>
  <c r="G103"/>
  <c r="I103" s="1"/>
  <c r="J102"/>
  <c r="G102"/>
  <c r="I102" s="1"/>
  <c r="J101"/>
  <c r="G101"/>
  <c r="I101" s="1"/>
  <c r="J100"/>
  <c r="G100"/>
  <c r="I100" s="1"/>
  <c r="J99"/>
  <c r="G99"/>
  <c r="I99" s="1"/>
  <c r="J98"/>
  <c r="G98"/>
  <c r="I98" s="1"/>
  <c r="J83"/>
  <c r="G83"/>
  <c r="I83" s="1"/>
  <c r="J82"/>
  <c r="G82"/>
  <c r="I82" s="1"/>
  <c r="J81"/>
  <c r="G81"/>
  <c r="I81" s="1"/>
  <c r="J80"/>
  <c r="G80"/>
  <c r="I80" s="1"/>
  <c r="J79"/>
  <c r="G79"/>
  <c r="I79" s="1"/>
  <c r="J78"/>
  <c r="G78"/>
  <c r="I78" s="1"/>
  <c r="J77"/>
  <c r="G77"/>
  <c r="I77" s="1"/>
  <c r="J76"/>
  <c r="G76"/>
  <c r="I76" s="1"/>
  <c r="J75"/>
  <c r="G75"/>
  <c r="I75" s="1"/>
  <c r="J74"/>
  <c r="G74"/>
  <c r="I74" s="1"/>
  <c r="J73"/>
  <c r="G73"/>
  <c r="I73" s="1"/>
  <c r="J72"/>
  <c r="G72"/>
  <c r="I72" s="1"/>
  <c r="J71"/>
  <c r="G71"/>
  <c r="I71" s="1"/>
  <c r="J70"/>
  <c r="G70"/>
  <c r="I70" s="1"/>
  <c r="J69"/>
  <c r="G69"/>
  <c r="I69" s="1"/>
  <c r="J54"/>
  <c r="G54"/>
  <c r="I54" s="1"/>
  <c r="J53"/>
  <c r="G53"/>
  <c r="I53" s="1"/>
  <c r="J52"/>
  <c r="G52"/>
  <c r="I52" s="1"/>
  <c r="J51"/>
  <c r="G51"/>
  <c r="I51" s="1"/>
  <c r="J50"/>
  <c r="G50"/>
  <c r="I50" s="1"/>
  <c r="J49"/>
  <c r="G49"/>
  <c r="I49" s="1"/>
  <c r="J48"/>
  <c r="G48"/>
  <c r="I48" s="1"/>
  <c r="J47"/>
  <c r="G47"/>
  <c r="I47" s="1"/>
  <c r="J46"/>
  <c r="G46"/>
  <c r="I46" s="1"/>
  <c r="J45"/>
  <c r="G45"/>
  <c r="I45" s="1"/>
  <c r="J44"/>
  <c r="G44"/>
  <c r="I44" s="1"/>
  <c r="J43"/>
  <c r="G43"/>
  <c r="I43" s="1"/>
  <c r="J42"/>
  <c r="G42"/>
  <c r="I42" s="1"/>
  <c r="J41"/>
  <c r="G41"/>
  <c r="I41" s="1"/>
  <c r="J40"/>
  <c r="G40"/>
  <c r="I40" s="1"/>
  <c r="J25"/>
  <c r="G25"/>
  <c r="I25" s="1"/>
  <c r="J24"/>
  <c r="G24"/>
  <c r="I24" s="1"/>
  <c r="J23"/>
  <c r="G23"/>
  <c r="I23" s="1"/>
  <c r="J22"/>
  <c r="G22"/>
  <c r="I22" s="1"/>
  <c r="J21"/>
  <c r="G21"/>
  <c r="I21" s="1"/>
  <c r="J20"/>
  <c r="G20"/>
  <c r="I20" s="1"/>
  <c r="J19"/>
  <c r="G19"/>
  <c r="I19" s="1"/>
  <c r="J18"/>
  <c r="G18"/>
  <c r="I18" s="1"/>
  <c r="J17"/>
  <c r="G17"/>
  <c r="I17" s="1"/>
  <c r="J16"/>
  <c r="G16"/>
  <c r="I16" s="1"/>
  <c r="J15"/>
  <c r="G15"/>
  <c r="I15" s="1"/>
  <c r="J14"/>
  <c r="G14"/>
  <c r="I14" s="1"/>
  <c r="J13"/>
  <c r="G13"/>
  <c r="I13" s="1"/>
  <c r="J12"/>
  <c r="G12"/>
  <c r="I12" s="1"/>
  <c r="G11" l="1"/>
  <c r="C30"/>
  <c r="J11"/>
  <c r="I11" s="1"/>
  <c r="N34" l="1"/>
  <c r="N63" s="1"/>
  <c r="N92" s="1"/>
  <c r="N121" s="1"/>
  <c r="N150" s="1"/>
  <c r="N179" s="1"/>
  <c r="N208" s="1"/>
  <c r="N237" s="1"/>
  <c r="N266" s="1"/>
  <c r="P33"/>
  <c r="P62" s="1"/>
  <c r="P91" s="1"/>
  <c r="P120" s="1"/>
  <c r="P149" s="1"/>
  <c r="P178" s="1"/>
  <c r="P207" s="1"/>
  <c r="P236" s="1"/>
  <c r="P265" s="1"/>
  <c r="K34"/>
  <c r="K63" s="1"/>
  <c r="K92" s="1"/>
  <c r="K121" s="1"/>
  <c r="K150" s="1"/>
  <c r="K179" s="1"/>
  <c r="K208" s="1"/>
  <c r="K237" s="1"/>
  <c r="K266" s="1"/>
  <c r="H34"/>
  <c r="H63" s="1"/>
  <c r="H92" s="1"/>
  <c r="H121" s="1"/>
  <c r="H150" s="1"/>
  <c r="H179" s="1"/>
  <c r="H208" s="1"/>
  <c r="H237" s="1"/>
  <c r="H266" s="1"/>
  <c r="I32"/>
  <c r="I61" s="1"/>
  <c r="I90" s="1"/>
  <c r="I119" s="1"/>
  <c r="I148" s="1"/>
  <c r="I177" s="1"/>
  <c r="I206" s="1"/>
  <c r="I235" s="1"/>
  <c r="I264" s="1"/>
  <c r="M30"/>
  <c r="M59" s="1"/>
  <c r="M88" s="1"/>
  <c r="M117" s="1"/>
  <c r="M146" s="1"/>
  <c r="M175" s="1"/>
  <c r="M204" s="1"/>
  <c r="M233" s="1"/>
  <c r="C35"/>
  <c r="C64" s="1"/>
  <c r="C93" s="1"/>
  <c r="C122" s="1"/>
  <c r="C151" s="1"/>
  <c r="C180" s="1"/>
  <c r="C209" s="1"/>
  <c r="C238" s="1"/>
  <c r="C267" s="1"/>
  <c r="C34"/>
  <c r="C63" s="1"/>
  <c r="C92" s="1"/>
  <c r="C121" s="1"/>
  <c r="C150" s="1"/>
  <c r="C179" s="1"/>
  <c r="C208" s="1"/>
  <c r="C237" s="1"/>
  <c r="C266" s="1"/>
  <c r="C33"/>
  <c r="C62" s="1"/>
  <c r="C91" s="1"/>
  <c r="C120" s="1"/>
  <c r="C149" s="1"/>
  <c r="C178" s="1"/>
  <c r="C207" s="1"/>
  <c r="C236" s="1"/>
  <c r="C265" s="1"/>
  <c r="C32"/>
  <c r="C61" s="1"/>
  <c r="C90" s="1"/>
  <c r="C119" s="1"/>
  <c r="C148" s="1"/>
  <c r="C177" s="1"/>
  <c r="C206" s="1"/>
  <c r="C235" s="1"/>
  <c r="C264" s="1"/>
  <c r="C31"/>
  <c r="C60" s="1"/>
  <c r="C89" s="1"/>
  <c r="C118" s="1"/>
  <c r="C147" s="1"/>
  <c r="C176" s="1"/>
  <c r="C205" s="1"/>
  <c r="C234" s="1"/>
  <c r="C263" s="1"/>
  <c r="C59"/>
  <c r="C88" s="1"/>
  <c r="C117" s="1"/>
  <c r="C146" s="1"/>
  <c r="C175" s="1"/>
  <c r="C204" s="1"/>
  <c r="C233" s="1"/>
  <c r="C262" s="1"/>
  <c r="E26"/>
  <c r="E55" s="1"/>
  <c r="E84" s="1"/>
  <c r="E113" s="1"/>
  <c r="E142" s="1"/>
  <c r="E171" s="1"/>
  <c r="E200" s="1"/>
  <c r="E229" s="1"/>
  <c r="E258" s="1"/>
  <c r="E287" s="1"/>
  <c r="J26"/>
  <c r="J55" s="1"/>
  <c r="J84" s="1"/>
  <c r="J113" s="1"/>
  <c r="J142" s="1"/>
  <c r="J171" s="1"/>
  <c r="J200" s="1"/>
  <c r="J229" s="1"/>
  <c r="J258" s="1"/>
  <c r="J287" s="1"/>
  <c r="G26" l="1"/>
  <c r="G55" s="1"/>
  <c r="G84" s="1"/>
  <c r="G113" s="1"/>
  <c r="G142" s="1"/>
  <c r="G171" s="1"/>
  <c r="G200" s="1"/>
  <c r="G229" s="1"/>
  <c r="G258" s="1"/>
  <c r="G287" s="1"/>
  <c r="I26" l="1"/>
  <c r="I55" l="1"/>
  <c r="I84" s="1"/>
  <c r="I113" s="1"/>
  <c r="I142" s="1"/>
  <c r="I171" s="1"/>
  <c r="I200" s="1"/>
  <c r="I229" s="1"/>
  <c r="I258" s="1"/>
  <c r="I287" s="1"/>
</calcChain>
</file>

<file path=xl/sharedStrings.xml><?xml version="1.0" encoding="utf-8"?>
<sst xmlns="http://schemas.openxmlformats.org/spreadsheetml/2006/main" count="310" uniqueCount="31">
  <si>
    <t>Naziv robe</t>
  </si>
  <si>
    <t>PDV</t>
  </si>
  <si>
    <t>Stopa</t>
  </si>
  <si>
    <t>Sastavio</t>
  </si>
  <si>
    <t>Odgovorno lice</t>
  </si>
  <si>
    <t>Red.
Broj</t>
  </si>
  <si>
    <t>Po fakturi dobavljača</t>
  </si>
  <si>
    <t>količina</t>
  </si>
  <si>
    <t>cena po
jed. mere</t>
  </si>
  <si>
    <t xml:space="preserve">vrednost robe (4 x 5)                           </t>
  </si>
  <si>
    <t>Zavisni
troškovi</t>
  </si>
  <si>
    <t>Razlika
u ceni</t>
  </si>
  <si>
    <t>Prod.vrednost
robe bez PDV
( 6 + 7 + 8 )</t>
  </si>
  <si>
    <t>Obračunati
iznos</t>
  </si>
  <si>
    <t>Prod.vrednost
robe sa
obračunatim PDV
( 9 + 11 )</t>
  </si>
  <si>
    <t>Prodajna
cena po
jed. Mere
( 12 : 4 )</t>
  </si>
  <si>
    <t>Napomena</t>
  </si>
  <si>
    <t>Jed.
Mere</t>
  </si>
  <si>
    <t>Šifra poreskog obveznika</t>
  </si>
  <si>
    <t>KALKULACIJA PRODAJNE CENE  Broj</t>
  </si>
  <si>
    <t xml:space="preserve">isporučilac dobara </t>
  </si>
  <si>
    <t>po dokumentu</t>
  </si>
  <si>
    <t xml:space="preserve">                      od</t>
  </si>
  <si>
    <t>Red. br. Iz PK-1</t>
  </si>
  <si>
    <t xml:space="preserve"> Br.</t>
  </si>
  <si>
    <t xml:space="preserve">PIB                                                                      </t>
  </si>
  <si>
    <t xml:space="preserve">Obveznik                                                   </t>
  </si>
  <si>
    <t xml:space="preserve">Firma-radnja                                             </t>
  </si>
  <si>
    <t xml:space="preserve">Sedište                                                        </t>
  </si>
  <si>
    <t xml:space="preserve">Šifra delatnosti                                                 </t>
  </si>
  <si>
    <t>Datum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</si>
</sst>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5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Protection="1">
      <protection locked="0"/>
    </xf>
    <xf numFmtId="2" fontId="5" fillId="0" borderId="1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 applyProtection="1">
      <alignment horizontal="center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1" fillId="0" borderId="2" xfId="0" applyNumberFormat="1" applyFont="1" applyBorder="1" applyAlignment="1" applyProtection="1">
      <alignment horizontal="left"/>
      <protection locked="0"/>
    </xf>
    <xf numFmtId="0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 vertical="center"/>
    </xf>
    <xf numFmtId="14" fontId="2" fillId="0" borderId="2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0" fillId="0" borderId="0" xfId="0" applyProtection="1"/>
    <xf numFmtId="1" fontId="2" fillId="0" borderId="1" xfId="0" applyNumberFormat="1" applyFont="1" applyBorder="1"/>
    <xf numFmtId="0" fontId="0" fillId="0" borderId="2" xfId="0" applyBorder="1" applyAlignment="1" applyProtection="1"/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2" xfId="0" applyFont="1" applyBorder="1" applyAlignment="1" applyProtection="1">
      <alignment horizontal="left"/>
    </xf>
    <xf numFmtId="0" fontId="2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2" fontId="5" fillId="0" borderId="4" xfId="0" applyNumberFormat="1" applyFont="1" applyBorder="1" applyAlignment="1"/>
    <xf numFmtId="2" fontId="5" fillId="0" borderId="5" xfId="0" applyNumberFormat="1" applyFont="1" applyBorder="1" applyAlignment="1"/>
    <xf numFmtId="2" fontId="2" fillId="0" borderId="4" xfId="0" applyNumberFormat="1" applyFont="1" applyBorder="1" applyAlignment="1"/>
    <xf numFmtId="0" fontId="0" fillId="0" borderId="5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" xfId="0" applyBorder="1" applyAlignment="1"/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left"/>
    </xf>
    <xf numFmtId="49" fontId="0" fillId="0" borderId="2" xfId="0" applyNumberForma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2" xfId="0" applyBorder="1" applyAlignment="1"/>
    <xf numFmtId="0" fontId="1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9"/>
  <sheetViews>
    <sheetView showGridLines="0" showZeros="0" tabSelected="1" workbookViewId="0">
      <selection activeCell="M1" sqref="M1"/>
    </sheetView>
  </sheetViews>
  <sheetFormatPr defaultRowHeight="15"/>
  <cols>
    <col min="1" max="1" width="3.7109375" customWidth="1"/>
    <col min="2" max="2" width="13.28515625" customWidth="1"/>
    <col min="3" max="3" width="15.7109375" customWidth="1"/>
    <col min="4" max="4" width="4.7109375" customWidth="1"/>
    <col min="5" max="5" width="6" customWidth="1"/>
    <col min="6" max="6" width="9.7109375" customWidth="1"/>
    <col min="7" max="7" width="10.28515625" customWidth="1"/>
    <col min="8" max="9" width="9.140625" customWidth="1"/>
    <col min="10" max="10" width="3.5703125" customWidth="1"/>
    <col min="11" max="11" width="7" customWidth="1"/>
    <col min="12" max="12" width="3.85546875" customWidth="1"/>
    <col min="13" max="13" width="9.5703125" customWidth="1"/>
    <col min="14" max="14" width="10.42578125" customWidth="1"/>
    <col min="15" max="15" width="9.7109375" customWidth="1"/>
    <col min="16" max="16" width="8.140625" customWidth="1"/>
  </cols>
  <sheetData>
    <row r="1" spans="1:16" ht="18.75">
      <c r="A1" s="21" t="s">
        <v>25</v>
      </c>
      <c r="B1" s="21"/>
      <c r="C1" s="81"/>
      <c r="D1" s="81"/>
      <c r="E1" s="81"/>
      <c r="F1" s="15"/>
      <c r="G1" s="11" t="s">
        <v>19</v>
      </c>
      <c r="H1" s="11"/>
      <c r="I1" s="11"/>
      <c r="J1" s="11"/>
      <c r="K1" s="11"/>
      <c r="L1" s="11"/>
      <c r="M1" s="19"/>
      <c r="N1" s="8"/>
    </row>
    <row r="2" spans="1:16">
      <c r="A2" s="22" t="s">
        <v>26</v>
      </c>
      <c r="B2" s="22"/>
      <c r="C2" s="82"/>
      <c r="D2" s="82"/>
      <c r="E2" s="82"/>
      <c r="F2" s="15"/>
    </row>
    <row r="3" spans="1:16">
      <c r="A3" s="22" t="s">
        <v>27</v>
      </c>
      <c r="B3" s="22"/>
      <c r="C3" s="82"/>
      <c r="D3" s="82"/>
      <c r="E3" s="82"/>
      <c r="F3" s="15"/>
      <c r="G3" s="73" t="s">
        <v>20</v>
      </c>
      <c r="H3" s="73"/>
      <c r="I3" s="84"/>
      <c r="J3" s="85"/>
      <c r="K3" s="85"/>
      <c r="L3" s="85"/>
      <c r="M3" s="85"/>
      <c r="N3" s="85"/>
      <c r="O3" s="8"/>
      <c r="P3" s="8"/>
    </row>
    <row r="4" spans="1:16">
      <c r="A4" s="22" t="s">
        <v>28</v>
      </c>
      <c r="B4" s="22"/>
      <c r="C4" s="82"/>
      <c r="D4" s="82"/>
      <c r="E4" s="82"/>
      <c r="F4" s="15"/>
      <c r="G4" s="1"/>
      <c r="H4" s="1"/>
      <c r="I4" s="1"/>
      <c r="J4" s="1"/>
      <c r="K4" s="1"/>
      <c r="L4" s="1"/>
      <c r="M4" s="1"/>
      <c r="O4" s="10" t="s">
        <v>23</v>
      </c>
      <c r="P4" s="16"/>
    </row>
    <row r="5" spans="1:16">
      <c r="A5" s="22" t="s">
        <v>18</v>
      </c>
      <c r="B5" s="22"/>
      <c r="C5" s="82"/>
      <c r="D5" s="82"/>
      <c r="E5" s="82"/>
      <c r="F5" s="15"/>
      <c r="G5" s="12" t="s">
        <v>21</v>
      </c>
      <c r="H5" s="84"/>
      <c r="I5" s="86"/>
      <c r="J5" s="23" t="s">
        <v>24</v>
      </c>
      <c r="K5" s="78"/>
      <c r="L5" s="79"/>
      <c r="M5" s="15" t="s">
        <v>22</v>
      </c>
      <c r="N5" s="38"/>
      <c r="O5" s="23"/>
      <c r="P5" s="8"/>
    </row>
    <row r="6" spans="1:16">
      <c r="A6" s="22" t="s">
        <v>29</v>
      </c>
      <c r="B6" s="22"/>
      <c r="C6" s="82"/>
      <c r="D6" s="82"/>
      <c r="E6" s="82"/>
      <c r="F6" s="15"/>
    </row>
    <row r="7" spans="1:16" ht="9" customHeight="1" thickBot="1"/>
    <row r="8" spans="1:16" ht="12" customHeight="1" thickBot="1">
      <c r="A8" s="55" t="s">
        <v>5</v>
      </c>
      <c r="B8" s="68" t="s">
        <v>0</v>
      </c>
      <c r="C8" s="69"/>
      <c r="D8" s="55" t="s">
        <v>17</v>
      </c>
      <c r="E8" s="65" t="s">
        <v>6</v>
      </c>
      <c r="F8" s="72"/>
      <c r="G8" s="66"/>
      <c r="H8" s="55" t="s">
        <v>10</v>
      </c>
      <c r="I8" s="55" t="s">
        <v>11</v>
      </c>
      <c r="J8" s="61" t="s">
        <v>12</v>
      </c>
      <c r="K8" s="62"/>
      <c r="L8" s="65" t="s">
        <v>1</v>
      </c>
      <c r="M8" s="66"/>
      <c r="N8" s="55" t="s">
        <v>14</v>
      </c>
      <c r="O8" s="55" t="s">
        <v>15</v>
      </c>
      <c r="P8" s="57" t="s">
        <v>16</v>
      </c>
    </row>
    <row r="9" spans="1:16" ht="44.25" customHeight="1" thickBot="1">
      <c r="A9" s="56"/>
      <c r="B9" s="70"/>
      <c r="C9" s="71"/>
      <c r="D9" s="56"/>
      <c r="E9" s="2" t="s">
        <v>7</v>
      </c>
      <c r="F9" s="3" t="s">
        <v>8</v>
      </c>
      <c r="G9" s="3" t="s">
        <v>9</v>
      </c>
      <c r="H9" s="60"/>
      <c r="I9" s="60"/>
      <c r="J9" s="63"/>
      <c r="K9" s="64"/>
      <c r="L9" s="2" t="s">
        <v>2</v>
      </c>
      <c r="M9" s="3" t="s">
        <v>13</v>
      </c>
      <c r="N9" s="56"/>
      <c r="O9" s="56"/>
      <c r="P9" s="57"/>
    </row>
    <row r="10" spans="1:16" ht="15.75" thickBot="1">
      <c r="A10" s="7">
        <v>1</v>
      </c>
      <c r="B10" s="58">
        <v>2</v>
      </c>
      <c r="C10" s="59"/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58">
        <v>9</v>
      </c>
      <c r="K10" s="59"/>
      <c r="L10" s="7">
        <v>10</v>
      </c>
      <c r="M10" s="7">
        <v>11</v>
      </c>
      <c r="N10" s="7">
        <v>12</v>
      </c>
      <c r="O10" s="7">
        <v>13</v>
      </c>
      <c r="P10" s="7">
        <v>14</v>
      </c>
    </row>
    <row r="11" spans="1:16" ht="18" customHeight="1" thickBot="1">
      <c r="A11" s="14">
        <v>1</v>
      </c>
      <c r="B11" s="49"/>
      <c r="C11" s="50"/>
      <c r="D11" s="4" t="str">
        <f>IF(ISBLANK($B11),"","kom")</f>
        <v/>
      </c>
      <c r="E11" s="25">
        <v>0</v>
      </c>
      <c r="F11" s="17">
        <v>0</v>
      </c>
      <c r="G11" s="5">
        <f>SUM(E11*F11)</f>
        <v>0</v>
      </c>
      <c r="H11" s="32">
        <v>0</v>
      </c>
      <c r="I11" s="13">
        <f>J11-(G11+H11)</f>
        <v>0</v>
      </c>
      <c r="J11" s="51">
        <f>E11*O11</f>
        <v>0</v>
      </c>
      <c r="K11" s="52"/>
      <c r="L11" s="44"/>
      <c r="M11" s="5"/>
      <c r="N11" s="5"/>
      <c r="O11" s="18">
        <v>0</v>
      </c>
      <c r="P11" s="33"/>
    </row>
    <row r="12" spans="1:16" ht="18" customHeight="1" thickBot="1">
      <c r="A12" s="14">
        <v>2</v>
      </c>
      <c r="B12" s="49"/>
      <c r="C12" s="50"/>
      <c r="D12" s="4" t="str">
        <f t="shared" ref="D12:D25" si="0">IF(ISBLANK($B12),"","kom")</f>
        <v/>
      </c>
      <c r="E12" s="25">
        <v>0</v>
      </c>
      <c r="F12" s="17">
        <v>0</v>
      </c>
      <c r="G12" s="5">
        <f t="shared" ref="G12:G25" si="1">SUM(E12*F12)</f>
        <v>0</v>
      </c>
      <c r="H12" s="32">
        <v>0</v>
      </c>
      <c r="I12" s="13">
        <f t="shared" ref="I12:I25" si="2">J12-(G12+H12)</f>
        <v>0</v>
      </c>
      <c r="J12" s="51">
        <f t="shared" ref="J12:J25" si="3">E12*O12</f>
        <v>0</v>
      </c>
      <c r="K12" s="52"/>
      <c r="L12" s="44"/>
      <c r="M12" s="5"/>
      <c r="N12" s="5"/>
      <c r="O12" s="18">
        <v>0</v>
      </c>
      <c r="P12" s="33"/>
    </row>
    <row r="13" spans="1:16" ht="18" customHeight="1" thickBot="1">
      <c r="A13" s="14">
        <v>3</v>
      </c>
      <c r="B13" s="49"/>
      <c r="C13" s="50"/>
      <c r="D13" s="4" t="str">
        <f t="shared" si="0"/>
        <v/>
      </c>
      <c r="E13" s="25">
        <v>0</v>
      </c>
      <c r="F13" s="17">
        <v>0</v>
      </c>
      <c r="G13" s="5">
        <f t="shared" si="1"/>
        <v>0</v>
      </c>
      <c r="H13" s="32">
        <v>0</v>
      </c>
      <c r="I13" s="13">
        <f t="shared" si="2"/>
        <v>0</v>
      </c>
      <c r="J13" s="51">
        <f t="shared" si="3"/>
        <v>0</v>
      </c>
      <c r="K13" s="52"/>
      <c r="L13" s="44"/>
      <c r="M13" s="5"/>
      <c r="N13" s="5"/>
      <c r="O13" s="18">
        <v>0</v>
      </c>
      <c r="P13" s="33"/>
    </row>
    <row r="14" spans="1:16" ht="18" customHeight="1" thickBot="1">
      <c r="A14" s="14">
        <v>4</v>
      </c>
      <c r="B14" s="49"/>
      <c r="C14" s="50"/>
      <c r="D14" s="4" t="str">
        <f t="shared" si="0"/>
        <v/>
      </c>
      <c r="E14" s="25">
        <v>0</v>
      </c>
      <c r="F14" s="17">
        <v>0</v>
      </c>
      <c r="G14" s="5">
        <f t="shared" si="1"/>
        <v>0</v>
      </c>
      <c r="H14" s="32">
        <v>0</v>
      </c>
      <c r="I14" s="13">
        <f t="shared" si="2"/>
        <v>0</v>
      </c>
      <c r="J14" s="51">
        <f t="shared" si="3"/>
        <v>0</v>
      </c>
      <c r="K14" s="52"/>
      <c r="L14" s="44"/>
      <c r="M14" s="5"/>
      <c r="N14" s="5"/>
      <c r="O14" s="18">
        <v>0</v>
      </c>
      <c r="P14" s="33"/>
    </row>
    <row r="15" spans="1:16" ht="18" customHeight="1" thickBot="1">
      <c r="A15" s="14">
        <v>5</v>
      </c>
      <c r="B15" s="49"/>
      <c r="C15" s="50"/>
      <c r="D15" s="4" t="str">
        <f t="shared" si="0"/>
        <v/>
      </c>
      <c r="E15" s="25">
        <v>0</v>
      </c>
      <c r="F15" s="17">
        <v>0</v>
      </c>
      <c r="G15" s="5">
        <f t="shared" si="1"/>
        <v>0</v>
      </c>
      <c r="H15" s="32">
        <v>0</v>
      </c>
      <c r="I15" s="13">
        <f t="shared" si="2"/>
        <v>0</v>
      </c>
      <c r="J15" s="51">
        <f t="shared" si="3"/>
        <v>0</v>
      </c>
      <c r="K15" s="52"/>
      <c r="L15" s="44"/>
      <c r="M15" s="5"/>
      <c r="N15" s="5"/>
      <c r="O15" s="18">
        <v>0</v>
      </c>
      <c r="P15" s="33"/>
    </row>
    <row r="16" spans="1:16" ht="18" customHeight="1" thickBot="1">
      <c r="A16" s="14">
        <v>6</v>
      </c>
      <c r="B16" s="49"/>
      <c r="C16" s="50"/>
      <c r="D16" s="4" t="str">
        <f t="shared" si="0"/>
        <v/>
      </c>
      <c r="E16" s="25">
        <v>0</v>
      </c>
      <c r="F16" s="17">
        <v>0</v>
      </c>
      <c r="G16" s="5">
        <f t="shared" si="1"/>
        <v>0</v>
      </c>
      <c r="H16" s="32">
        <v>0</v>
      </c>
      <c r="I16" s="13">
        <f t="shared" si="2"/>
        <v>0</v>
      </c>
      <c r="J16" s="51">
        <f t="shared" si="3"/>
        <v>0</v>
      </c>
      <c r="K16" s="52"/>
      <c r="L16" s="44"/>
      <c r="M16" s="5"/>
      <c r="N16" s="5"/>
      <c r="O16" s="18">
        <v>0</v>
      </c>
      <c r="P16" s="33"/>
    </row>
    <row r="17" spans="1:16" ht="18" customHeight="1" thickBot="1">
      <c r="A17" s="14">
        <v>7</v>
      </c>
      <c r="B17" s="49"/>
      <c r="C17" s="50"/>
      <c r="D17" s="4" t="str">
        <f t="shared" si="0"/>
        <v/>
      </c>
      <c r="E17" s="25">
        <v>0</v>
      </c>
      <c r="F17" s="17">
        <v>0</v>
      </c>
      <c r="G17" s="5">
        <f t="shared" si="1"/>
        <v>0</v>
      </c>
      <c r="H17" s="32">
        <v>0</v>
      </c>
      <c r="I17" s="13">
        <f t="shared" si="2"/>
        <v>0</v>
      </c>
      <c r="J17" s="51">
        <f t="shared" si="3"/>
        <v>0</v>
      </c>
      <c r="K17" s="52"/>
      <c r="L17" s="44"/>
      <c r="M17" s="5"/>
      <c r="N17" s="5"/>
      <c r="O17" s="18">
        <v>0</v>
      </c>
      <c r="P17" s="33"/>
    </row>
    <row r="18" spans="1:16" ht="18" customHeight="1" thickBot="1">
      <c r="A18" s="14">
        <v>8</v>
      </c>
      <c r="B18" s="49"/>
      <c r="C18" s="50"/>
      <c r="D18" s="4" t="str">
        <f t="shared" si="0"/>
        <v/>
      </c>
      <c r="E18" s="25">
        <v>0</v>
      </c>
      <c r="F18" s="17">
        <v>0</v>
      </c>
      <c r="G18" s="5">
        <f t="shared" si="1"/>
        <v>0</v>
      </c>
      <c r="H18" s="32">
        <v>0</v>
      </c>
      <c r="I18" s="13">
        <f t="shared" si="2"/>
        <v>0</v>
      </c>
      <c r="J18" s="51">
        <f t="shared" si="3"/>
        <v>0</v>
      </c>
      <c r="K18" s="52"/>
      <c r="L18" s="44"/>
      <c r="M18" s="5"/>
      <c r="N18" s="5"/>
      <c r="O18" s="18">
        <v>0</v>
      </c>
      <c r="P18" s="33"/>
    </row>
    <row r="19" spans="1:16" ht="18" customHeight="1" thickBot="1">
      <c r="A19" s="14">
        <v>9</v>
      </c>
      <c r="B19" s="49"/>
      <c r="C19" s="50"/>
      <c r="D19" s="4" t="str">
        <f t="shared" si="0"/>
        <v/>
      </c>
      <c r="E19" s="25">
        <v>0</v>
      </c>
      <c r="F19" s="17">
        <v>0</v>
      </c>
      <c r="G19" s="5">
        <f t="shared" si="1"/>
        <v>0</v>
      </c>
      <c r="H19" s="32">
        <v>0</v>
      </c>
      <c r="I19" s="13">
        <f t="shared" si="2"/>
        <v>0</v>
      </c>
      <c r="J19" s="51">
        <f t="shared" si="3"/>
        <v>0</v>
      </c>
      <c r="K19" s="52"/>
      <c r="L19" s="44"/>
      <c r="M19" s="5"/>
      <c r="N19" s="5"/>
      <c r="O19" s="18">
        <v>0</v>
      </c>
      <c r="P19" s="33"/>
    </row>
    <row r="20" spans="1:16" ht="18" customHeight="1" thickBot="1">
      <c r="A20" s="14">
        <v>10</v>
      </c>
      <c r="B20" s="49"/>
      <c r="C20" s="50"/>
      <c r="D20" s="4" t="str">
        <f t="shared" si="0"/>
        <v/>
      </c>
      <c r="E20" s="25">
        <v>0</v>
      </c>
      <c r="F20" s="17">
        <v>0</v>
      </c>
      <c r="G20" s="5">
        <f t="shared" si="1"/>
        <v>0</v>
      </c>
      <c r="H20" s="32">
        <v>0</v>
      </c>
      <c r="I20" s="13">
        <f t="shared" si="2"/>
        <v>0</v>
      </c>
      <c r="J20" s="51">
        <f t="shared" si="3"/>
        <v>0</v>
      </c>
      <c r="K20" s="52"/>
      <c r="L20" s="44"/>
      <c r="M20" s="5"/>
      <c r="N20" s="5"/>
      <c r="O20" s="18">
        <v>0</v>
      </c>
      <c r="P20" s="33"/>
    </row>
    <row r="21" spans="1:16" ht="18" customHeight="1" thickBot="1">
      <c r="A21" s="14">
        <v>11</v>
      </c>
      <c r="B21" s="49"/>
      <c r="C21" s="50"/>
      <c r="D21" s="4" t="str">
        <f t="shared" si="0"/>
        <v/>
      </c>
      <c r="E21" s="25">
        <v>0</v>
      </c>
      <c r="F21" s="17">
        <v>0</v>
      </c>
      <c r="G21" s="5">
        <f t="shared" si="1"/>
        <v>0</v>
      </c>
      <c r="H21" s="32">
        <v>0</v>
      </c>
      <c r="I21" s="13">
        <f t="shared" si="2"/>
        <v>0</v>
      </c>
      <c r="J21" s="51">
        <f t="shared" si="3"/>
        <v>0</v>
      </c>
      <c r="K21" s="52"/>
      <c r="L21" s="44"/>
      <c r="M21" s="5"/>
      <c r="N21" s="5"/>
      <c r="O21" s="18">
        <v>0</v>
      </c>
      <c r="P21" s="33"/>
    </row>
    <row r="22" spans="1:16" ht="18" customHeight="1" thickBot="1">
      <c r="A22" s="14">
        <v>12</v>
      </c>
      <c r="B22" s="49"/>
      <c r="C22" s="50"/>
      <c r="D22" s="4" t="str">
        <f t="shared" si="0"/>
        <v/>
      </c>
      <c r="E22" s="25">
        <v>0</v>
      </c>
      <c r="F22" s="17">
        <v>0</v>
      </c>
      <c r="G22" s="5">
        <f t="shared" si="1"/>
        <v>0</v>
      </c>
      <c r="H22" s="32">
        <v>0</v>
      </c>
      <c r="I22" s="13">
        <f t="shared" si="2"/>
        <v>0</v>
      </c>
      <c r="J22" s="51">
        <f t="shared" si="3"/>
        <v>0</v>
      </c>
      <c r="K22" s="52"/>
      <c r="L22" s="44"/>
      <c r="M22" s="5"/>
      <c r="N22" s="5"/>
      <c r="O22" s="18">
        <v>0</v>
      </c>
      <c r="P22" s="33"/>
    </row>
    <row r="23" spans="1:16" ht="18" customHeight="1" thickBot="1">
      <c r="A23" s="14">
        <v>13</v>
      </c>
      <c r="B23" s="49"/>
      <c r="C23" s="50"/>
      <c r="D23" s="4" t="str">
        <f t="shared" si="0"/>
        <v/>
      </c>
      <c r="E23" s="25">
        <v>0</v>
      </c>
      <c r="F23" s="17">
        <v>0</v>
      </c>
      <c r="G23" s="5">
        <f t="shared" si="1"/>
        <v>0</v>
      </c>
      <c r="H23" s="32">
        <v>0</v>
      </c>
      <c r="I23" s="13">
        <f t="shared" si="2"/>
        <v>0</v>
      </c>
      <c r="J23" s="51">
        <f t="shared" si="3"/>
        <v>0</v>
      </c>
      <c r="K23" s="52"/>
      <c r="L23" s="44"/>
      <c r="M23" s="5"/>
      <c r="N23" s="5"/>
      <c r="O23" s="18">
        <v>0</v>
      </c>
      <c r="P23" s="33"/>
    </row>
    <row r="24" spans="1:16" ht="18" customHeight="1" thickBot="1">
      <c r="A24" s="14">
        <v>14</v>
      </c>
      <c r="B24" s="49"/>
      <c r="C24" s="50"/>
      <c r="D24" s="4" t="str">
        <f t="shared" si="0"/>
        <v/>
      </c>
      <c r="E24" s="25">
        <v>0</v>
      </c>
      <c r="F24" s="17">
        <v>0</v>
      </c>
      <c r="G24" s="5">
        <f t="shared" si="1"/>
        <v>0</v>
      </c>
      <c r="H24" s="32">
        <v>0</v>
      </c>
      <c r="I24" s="13">
        <f t="shared" si="2"/>
        <v>0</v>
      </c>
      <c r="J24" s="51">
        <f t="shared" si="3"/>
        <v>0</v>
      </c>
      <c r="K24" s="52"/>
      <c r="L24" s="44"/>
      <c r="M24" s="5"/>
      <c r="N24" s="5"/>
      <c r="O24" s="18">
        <v>0</v>
      </c>
      <c r="P24" s="33"/>
    </row>
    <row r="25" spans="1:16" ht="18" customHeight="1" thickBot="1">
      <c r="A25" s="14">
        <v>15</v>
      </c>
      <c r="B25" s="49"/>
      <c r="C25" s="50"/>
      <c r="D25" s="4" t="str">
        <f t="shared" si="0"/>
        <v/>
      </c>
      <c r="E25" s="25">
        <v>0</v>
      </c>
      <c r="F25" s="17">
        <v>0</v>
      </c>
      <c r="G25" s="5">
        <f t="shared" si="1"/>
        <v>0</v>
      </c>
      <c r="H25" s="32">
        <v>0</v>
      </c>
      <c r="I25" s="13">
        <f t="shared" si="2"/>
        <v>0</v>
      </c>
      <c r="J25" s="51">
        <f t="shared" si="3"/>
        <v>0</v>
      </c>
      <c r="K25" s="52"/>
      <c r="L25" s="44"/>
      <c r="M25" s="5"/>
      <c r="N25" s="5"/>
      <c r="O25" s="18">
        <v>0</v>
      </c>
      <c r="P25" s="33"/>
    </row>
    <row r="26" spans="1:16" ht="15.75" thickBot="1">
      <c r="E26" s="26">
        <f>SUM(E11:E25)</f>
        <v>0</v>
      </c>
      <c r="G26" s="5">
        <f>SUM(G11:G25)</f>
        <v>0</v>
      </c>
      <c r="I26" s="5">
        <f>SUM(I11:I25)</f>
        <v>0</v>
      </c>
      <c r="J26" s="53">
        <f>SUM(J11:J25)</f>
        <v>0</v>
      </c>
      <c r="K26" s="54"/>
      <c r="M26" s="5"/>
      <c r="N26" s="5"/>
    </row>
    <row r="27" spans="1:16">
      <c r="J27" s="6"/>
      <c r="K27" s="20"/>
    </row>
    <row r="28" spans="1:16">
      <c r="B28" s="36" t="s">
        <v>30</v>
      </c>
      <c r="C28" s="37"/>
      <c r="D28" s="34"/>
      <c r="E28" s="9"/>
      <c r="G28" s="35" t="s">
        <v>3</v>
      </c>
      <c r="H28" s="83"/>
      <c r="I28" s="83"/>
      <c r="J28" s="83"/>
      <c r="K28" s="24"/>
      <c r="L28" s="46" t="s">
        <v>4</v>
      </c>
      <c r="M28" s="47"/>
      <c r="N28" s="80"/>
      <c r="O28" s="80"/>
      <c r="P28" s="80"/>
    </row>
    <row r="30" spans="1:16" ht="18.75">
      <c r="A30" s="21" t="s">
        <v>25</v>
      </c>
      <c r="B30" s="21"/>
      <c r="C30" s="67">
        <f>C1</f>
        <v>0</v>
      </c>
      <c r="D30" s="67"/>
      <c r="E30" s="67"/>
      <c r="F30" s="15"/>
      <c r="G30" s="11" t="s">
        <v>19</v>
      </c>
      <c r="H30" s="11"/>
      <c r="I30" s="11"/>
      <c r="J30" s="11"/>
      <c r="K30" s="11"/>
      <c r="L30" s="11"/>
      <c r="M30" s="19">
        <f>M1</f>
        <v>0</v>
      </c>
      <c r="N30" s="28"/>
    </row>
    <row r="31" spans="1:16">
      <c r="A31" s="22" t="s">
        <v>26</v>
      </c>
      <c r="B31" s="22"/>
      <c r="C31" s="67">
        <f t="shared" ref="C31:C35" si="4">C2</f>
        <v>0</v>
      </c>
      <c r="D31" s="67"/>
      <c r="E31" s="67"/>
      <c r="F31" s="15"/>
    </row>
    <row r="32" spans="1:16">
      <c r="A32" s="22" t="s">
        <v>27</v>
      </c>
      <c r="B32" s="22"/>
      <c r="C32" s="67">
        <f t="shared" si="4"/>
        <v>0</v>
      </c>
      <c r="D32" s="67"/>
      <c r="E32" s="67"/>
      <c r="F32" s="15"/>
      <c r="G32" s="73" t="s">
        <v>20</v>
      </c>
      <c r="H32" s="73"/>
      <c r="I32" s="74">
        <f>I3</f>
        <v>0</v>
      </c>
      <c r="J32" s="45"/>
      <c r="K32" s="45"/>
      <c r="L32" s="45"/>
      <c r="M32" s="45"/>
      <c r="N32" s="45"/>
      <c r="O32" s="28"/>
      <c r="P32" s="28"/>
    </row>
    <row r="33" spans="1:16">
      <c r="A33" s="22" t="s">
        <v>28</v>
      </c>
      <c r="B33" s="22"/>
      <c r="C33" s="67">
        <f t="shared" si="4"/>
        <v>0</v>
      </c>
      <c r="D33" s="67"/>
      <c r="E33" s="67"/>
      <c r="F33" s="15"/>
      <c r="G33" s="1"/>
      <c r="H33" s="1"/>
      <c r="I33" s="1"/>
      <c r="J33" s="1"/>
      <c r="K33" s="1"/>
      <c r="L33" s="1"/>
      <c r="M33" s="1"/>
      <c r="O33" s="10" t="s">
        <v>23</v>
      </c>
      <c r="P33" s="40">
        <f>P4</f>
        <v>0</v>
      </c>
    </row>
    <row r="34" spans="1:16">
      <c r="A34" s="22" t="s">
        <v>18</v>
      </c>
      <c r="B34" s="22"/>
      <c r="C34" s="67">
        <f t="shared" si="4"/>
        <v>0</v>
      </c>
      <c r="D34" s="67"/>
      <c r="E34" s="67"/>
      <c r="F34" s="15"/>
      <c r="G34" s="31" t="s">
        <v>21</v>
      </c>
      <c r="H34" s="74">
        <f>H5</f>
        <v>0</v>
      </c>
      <c r="I34" s="75"/>
      <c r="J34" s="23" t="s">
        <v>24</v>
      </c>
      <c r="K34" s="76">
        <f>K5</f>
        <v>0</v>
      </c>
      <c r="L34" s="77"/>
      <c r="M34" s="15" t="s">
        <v>22</v>
      </c>
      <c r="N34" s="39">
        <f>N5</f>
        <v>0</v>
      </c>
      <c r="O34" s="28"/>
    </row>
    <row r="35" spans="1:16">
      <c r="A35" s="22" t="s">
        <v>29</v>
      </c>
      <c r="B35" s="22"/>
      <c r="C35" s="67">
        <f t="shared" si="4"/>
        <v>0</v>
      </c>
      <c r="D35" s="67"/>
      <c r="E35" s="67"/>
      <c r="F35" s="15"/>
    </row>
    <row r="36" spans="1:16" ht="9" customHeight="1" thickBot="1"/>
    <row r="37" spans="1:16" ht="12" customHeight="1" thickBot="1">
      <c r="A37" s="55" t="s">
        <v>5</v>
      </c>
      <c r="B37" s="68" t="s">
        <v>0</v>
      </c>
      <c r="C37" s="69"/>
      <c r="D37" s="55" t="s">
        <v>17</v>
      </c>
      <c r="E37" s="65" t="s">
        <v>6</v>
      </c>
      <c r="F37" s="72"/>
      <c r="G37" s="66"/>
      <c r="H37" s="55" t="s">
        <v>10</v>
      </c>
      <c r="I37" s="55" t="s">
        <v>11</v>
      </c>
      <c r="J37" s="61" t="s">
        <v>12</v>
      </c>
      <c r="K37" s="62"/>
      <c r="L37" s="65" t="s">
        <v>1</v>
      </c>
      <c r="M37" s="66"/>
      <c r="N37" s="55" t="s">
        <v>14</v>
      </c>
      <c r="O37" s="55" t="s">
        <v>15</v>
      </c>
      <c r="P37" s="57" t="s">
        <v>16</v>
      </c>
    </row>
    <row r="38" spans="1:16" ht="44.25" customHeight="1" thickBot="1">
      <c r="A38" s="56"/>
      <c r="B38" s="70"/>
      <c r="C38" s="71"/>
      <c r="D38" s="56"/>
      <c r="E38" s="30" t="s">
        <v>7</v>
      </c>
      <c r="F38" s="29" t="s">
        <v>8</v>
      </c>
      <c r="G38" s="29" t="s">
        <v>9</v>
      </c>
      <c r="H38" s="60"/>
      <c r="I38" s="60"/>
      <c r="J38" s="63"/>
      <c r="K38" s="64"/>
      <c r="L38" s="30" t="s">
        <v>2</v>
      </c>
      <c r="M38" s="29" t="s">
        <v>13</v>
      </c>
      <c r="N38" s="56"/>
      <c r="O38" s="56"/>
      <c r="P38" s="57"/>
    </row>
    <row r="39" spans="1:16" ht="15.75" thickBot="1">
      <c r="A39" s="7">
        <v>1</v>
      </c>
      <c r="B39" s="58">
        <v>2</v>
      </c>
      <c r="C39" s="59"/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58">
        <v>9</v>
      </c>
      <c r="K39" s="59"/>
      <c r="L39" s="7">
        <v>10</v>
      </c>
      <c r="M39" s="7">
        <v>11</v>
      </c>
      <c r="N39" s="7">
        <v>12</v>
      </c>
      <c r="O39" s="7">
        <v>13</v>
      </c>
      <c r="P39" s="7">
        <v>14</v>
      </c>
    </row>
    <row r="40" spans="1:16" ht="18" customHeight="1" thickBot="1">
      <c r="A40" s="14">
        <v>16</v>
      </c>
      <c r="B40" s="49"/>
      <c r="C40" s="50"/>
      <c r="D40" s="4" t="str">
        <f t="shared" ref="D40:D54" si="5">IF(ISBLANK($B40),"","kom")</f>
        <v/>
      </c>
      <c r="E40" s="25">
        <v>0</v>
      </c>
      <c r="F40" s="17">
        <v>0</v>
      </c>
      <c r="G40" s="5">
        <f t="shared" ref="G40:G54" si="6">SUM(E40*F40)</f>
        <v>0</v>
      </c>
      <c r="H40" s="32">
        <v>0</v>
      </c>
      <c r="I40" s="13">
        <f t="shared" ref="I40:I54" si="7">J40-(G40+H40)</f>
        <v>0</v>
      </c>
      <c r="J40" s="51">
        <f t="shared" ref="J40:J54" si="8">E40*O40</f>
        <v>0</v>
      </c>
      <c r="K40" s="52"/>
      <c r="L40" s="44"/>
      <c r="M40" s="5"/>
      <c r="N40" s="5"/>
      <c r="O40" s="18">
        <v>0</v>
      </c>
      <c r="P40" s="33"/>
    </row>
    <row r="41" spans="1:16" ht="18" customHeight="1" thickBot="1">
      <c r="A41" s="14">
        <v>17</v>
      </c>
      <c r="B41" s="49"/>
      <c r="C41" s="50"/>
      <c r="D41" s="4" t="str">
        <f t="shared" si="5"/>
        <v/>
      </c>
      <c r="E41" s="25">
        <v>0</v>
      </c>
      <c r="F41" s="17">
        <v>0</v>
      </c>
      <c r="G41" s="5">
        <f t="shared" si="6"/>
        <v>0</v>
      </c>
      <c r="H41" s="32">
        <v>0</v>
      </c>
      <c r="I41" s="13">
        <f t="shared" si="7"/>
        <v>0</v>
      </c>
      <c r="J41" s="51">
        <f t="shared" si="8"/>
        <v>0</v>
      </c>
      <c r="K41" s="52"/>
      <c r="L41" s="44"/>
      <c r="M41" s="5"/>
      <c r="N41" s="5"/>
      <c r="O41" s="18">
        <v>0</v>
      </c>
      <c r="P41" s="33"/>
    </row>
    <row r="42" spans="1:16" ht="18" customHeight="1" thickBot="1">
      <c r="A42" s="14">
        <v>18</v>
      </c>
      <c r="B42" s="49"/>
      <c r="C42" s="50"/>
      <c r="D42" s="4" t="str">
        <f t="shared" si="5"/>
        <v/>
      </c>
      <c r="E42" s="25">
        <v>0</v>
      </c>
      <c r="F42" s="17">
        <v>0</v>
      </c>
      <c r="G42" s="5">
        <f t="shared" si="6"/>
        <v>0</v>
      </c>
      <c r="H42" s="32">
        <v>0</v>
      </c>
      <c r="I42" s="13">
        <f t="shared" si="7"/>
        <v>0</v>
      </c>
      <c r="J42" s="51">
        <f t="shared" si="8"/>
        <v>0</v>
      </c>
      <c r="K42" s="52"/>
      <c r="L42" s="44"/>
      <c r="M42" s="5"/>
      <c r="N42" s="5"/>
      <c r="O42" s="18">
        <v>0</v>
      </c>
      <c r="P42" s="33"/>
    </row>
    <row r="43" spans="1:16" ht="18" customHeight="1" thickBot="1">
      <c r="A43" s="14">
        <v>19</v>
      </c>
      <c r="B43" s="49"/>
      <c r="C43" s="50"/>
      <c r="D43" s="4" t="str">
        <f t="shared" si="5"/>
        <v/>
      </c>
      <c r="E43" s="25">
        <v>0</v>
      </c>
      <c r="F43" s="17">
        <v>0</v>
      </c>
      <c r="G43" s="5">
        <f t="shared" si="6"/>
        <v>0</v>
      </c>
      <c r="H43" s="32">
        <v>0</v>
      </c>
      <c r="I43" s="13">
        <f t="shared" si="7"/>
        <v>0</v>
      </c>
      <c r="J43" s="51">
        <f t="shared" si="8"/>
        <v>0</v>
      </c>
      <c r="K43" s="52"/>
      <c r="L43" s="44"/>
      <c r="M43" s="5"/>
      <c r="N43" s="5"/>
      <c r="O43" s="18">
        <v>0</v>
      </c>
      <c r="P43" s="33"/>
    </row>
    <row r="44" spans="1:16" ht="18" customHeight="1" thickBot="1">
      <c r="A44" s="14">
        <v>20</v>
      </c>
      <c r="B44" s="49"/>
      <c r="C44" s="50"/>
      <c r="D44" s="4" t="str">
        <f t="shared" si="5"/>
        <v/>
      </c>
      <c r="E44" s="25">
        <v>0</v>
      </c>
      <c r="F44" s="17">
        <v>0</v>
      </c>
      <c r="G44" s="5">
        <f t="shared" si="6"/>
        <v>0</v>
      </c>
      <c r="H44" s="32">
        <v>0</v>
      </c>
      <c r="I44" s="13">
        <f t="shared" si="7"/>
        <v>0</v>
      </c>
      <c r="J44" s="51">
        <f t="shared" si="8"/>
        <v>0</v>
      </c>
      <c r="K44" s="52"/>
      <c r="L44" s="44"/>
      <c r="M44" s="5"/>
      <c r="N44" s="5"/>
      <c r="O44" s="18">
        <v>0</v>
      </c>
      <c r="P44" s="33"/>
    </row>
    <row r="45" spans="1:16" ht="18" customHeight="1" thickBot="1">
      <c r="A45" s="14">
        <v>21</v>
      </c>
      <c r="B45" s="49"/>
      <c r="C45" s="50"/>
      <c r="D45" s="4" t="str">
        <f t="shared" si="5"/>
        <v/>
      </c>
      <c r="E45" s="25">
        <v>0</v>
      </c>
      <c r="F45" s="17">
        <v>0</v>
      </c>
      <c r="G45" s="5">
        <f t="shared" si="6"/>
        <v>0</v>
      </c>
      <c r="H45" s="32">
        <v>0</v>
      </c>
      <c r="I45" s="13">
        <f t="shared" si="7"/>
        <v>0</v>
      </c>
      <c r="J45" s="51">
        <f t="shared" si="8"/>
        <v>0</v>
      </c>
      <c r="K45" s="52"/>
      <c r="L45" s="44"/>
      <c r="M45" s="5"/>
      <c r="N45" s="5"/>
      <c r="O45" s="18">
        <v>0</v>
      </c>
      <c r="P45" s="33"/>
    </row>
    <row r="46" spans="1:16" ht="18" customHeight="1" thickBot="1">
      <c r="A46" s="14">
        <v>22</v>
      </c>
      <c r="B46" s="49"/>
      <c r="C46" s="50"/>
      <c r="D46" s="4" t="str">
        <f t="shared" si="5"/>
        <v/>
      </c>
      <c r="E46" s="25">
        <v>0</v>
      </c>
      <c r="F46" s="17">
        <v>0</v>
      </c>
      <c r="G46" s="5">
        <f t="shared" si="6"/>
        <v>0</v>
      </c>
      <c r="H46" s="32">
        <v>0</v>
      </c>
      <c r="I46" s="13">
        <f t="shared" si="7"/>
        <v>0</v>
      </c>
      <c r="J46" s="51">
        <f t="shared" si="8"/>
        <v>0</v>
      </c>
      <c r="K46" s="52"/>
      <c r="L46" s="44"/>
      <c r="M46" s="5"/>
      <c r="N46" s="5"/>
      <c r="O46" s="18">
        <v>0</v>
      </c>
      <c r="P46" s="33"/>
    </row>
    <row r="47" spans="1:16" ht="18" customHeight="1" thickBot="1">
      <c r="A47" s="14">
        <v>23</v>
      </c>
      <c r="B47" s="49"/>
      <c r="C47" s="50"/>
      <c r="D47" s="4" t="str">
        <f t="shared" si="5"/>
        <v/>
      </c>
      <c r="E47" s="25">
        <v>0</v>
      </c>
      <c r="F47" s="17">
        <v>0</v>
      </c>
      <c r="G47" s="5">
        <f t="shared" si="6"/>
        <v>0</v>
      </c>
      <c r="H47" s="32">
        <v>0</v>
      </c>
      <c r="I47" s="13">
        <f t="shared" si="7"/>
        <v>0</v>
      </c>
      <c r="J47" s="51">
        <f t="shared" si="8"/>
        <v>0</v>
      </c>
      <c r="K47" s="52"/>
      <c r="L47" s="44"/>
      <c r="M47" s="5"/>
      <c r="N47" s="5"/>
      <c r="O47" s="18">
        <v>0</v>
      </c>
      <c r="P47" s="33"/>
    </row>
    <row r="48" spans="1:16" ht="18" customHeight="1" thickBot="1">
      <c r="A48" s="14">
        <v>24</v>
      </c>
      <c r="B48" s="49"/>
      <c r="C48" s="50"/>
      <c r="D48" s="4" t="str">
        <f t="shared" si="5"/>
        <v/>
      </c>
      <c r="E48" s="25">
        <v>0</v>
      </c>
      <c r="F48" s="17">
        <v>0</v>
      </c>
      <c r="G48" s="5">
        <f t="shared" si="6"/>
        <v>0</v>
      </c>
      <c r="H48" s="32">
        <v>0</v>
      </c>
      <c r="I48" s="13">
        <f t="shared" si="7"/>
        <v>0</v>
      </c>
      <c r="J48" s="51">
        <f t="shared" si="8"/>
        <v>0</v>
      </c>
      <c r="K48" s="52"/>
      <c r="L48" s="44"/>
      <c r="M48" s="5"/>
      <c r="N48" s="5"/>
      <c r="O48" s="18">
        <v>0</v>
      </c>
      <c r="P48" s="33"/>
    </row>
    <row r="49" spans="1:16" ht="18" customHeight="1" thickBot="1">
      <c r="A49" s="14">
        <v>25</v>
      </c>
      <c r="B49" s="49"/>
      <c r="C49" s="50"/>
      <c r="D49" s="4" t="str">
        <f t="shared" si="5"/>
        <v/>
      </c>
      <c r="E49" s="25">
        <v>0</v>
      </c>
      <c r="F49" s="17">
        <v>0</v>
      </c>
      <c r="G49" s="5">
        <f t="shared" si="6"/>
        <v>0</v>
      </c>
      <c r="H49" s="32">
        <v>0</v>
      </c>
      <c r="I49" s="13">
        <f t="shared" si="7"/>
        <v>0</v>
      </c>
      <c r="J49" s="51">
        <f t="shared" si="8"/>
        <v>0</v>
      </c>
      <c r="K49" s="52"/>
      <c r="L49" s="44"/>
      <c r="M49" s="5"/>
      <c r="N49" s="5"/>
      <c r="O49" s="18">
        <v>0</v>
      </c>
      <c r="P49" s="33"/>
    </row>
    <row r="50" spans="1:16" ht="18" customHeight="1" thickBot="1">
      <c r="A50" s="14">
        <v>26</v>
      </c>
      <c r="B50" s="49"/>
      <c r="C50" s="50"/>
      <c r="D50" s="4" t="str">
        <f t="shared" si="5"/>
        <v/>
      </c>
      <c r="E50" s="25">
        <v>0</v>
      </c>
      <c r="F50" s="17">
        <v>0</v>
      </c>
      <c r="G50" s="5">
        <f t="shared" si="6"/>
        <v>0</v>
      </c>
      <c r="H50" s="32">
        <v>0</v>
      </c>
      <c r="I50" s="13">
        <f t="shared" si="7"/>
        <v>0</v>
      </c>
      <c r="J50" s="51">
        <f t="shared" si="8"/>
        <v>0</v>
      </c>
      <c r="K50" s="52"/>
      <c r="L50" s="44"/>
      <c r="M50" s="5"/>
      <c r="N50" s="5"/>
      <c r="O50" s="18">
        <v>0</v>
      </c>
      <c r="P50" s="33"/>
    </row>
    <row r="51" spans="1:16" ht="18" customHeight="1" thickBot="1">
      <c r="A51" s="14">
        <v>27</v>
      </c>
      <c r="B51" s="49"/>
      <c r="C51" s="50"/>
      <c r="D51" s="4" t="str">
        <f t="shared" si="5"/>
        <v/>
      </c>
      <c r="E51" s="25">
        <v>0</v>
      </c>
      <c r="F51" s="17">
        <v>0</v>
      </c>
      <c r="G51" s="5">
        <f t="shared" si="6"/>
        <v>0</v>
      </c>
      <c r="H51" s="32">
        <v>0</v>
      </c>
      <c r="I51" s="13">
        <f t="shared" si="7"/>
        <v>0</v>
      </c>
      <c r="J51" s="51">
        <f t="shared" si="8"/>
        <v>0</v>
      </c>
      <c r="K51" s="52"/>
      <c r="L51" s="44"/>
      <c r="M51" s="5"/>
      <c r="N51" s="5"/>
      <c r="O51" s="18">
        <v>0</v>
      </c>
      <c r="P51" s="33"/>
    </row>
    <row r="52" spans="1:16" ht="18" customHeight="1" thickBot="1">
      <c r="A52" s="14">
        <v>28</v>
      </c>
      <c r="B52" s="49"/>
      <c r="C52" s="50"/>
      <c r="D52" s="4" t="str">
        <f t="shared" si="5"/>
        <v/>
      </c>
      <c r="E52" s="25">
        <v>0</v>
      </c>
      <c r="F52" s="17">
        <v>0</v>
      </c>
      <c r="G52" s="5">
        <f t="shared" si="6"/>
        <v>0</v>
      </c>
      <c r="H52" s="32">
        <v>0</v>
      </c>
      <c r="I52" s="13">
        <f t="shared" si="7"/>
        <v>0</v>
      </c>
      <c r="J52" s="51">
        <f t="shared" si="8"/>
        <v>0</v>
      </c>
      <c r="K52" s="52"/>
      <c r="L52" s="44"/>
      <c r="M52" s="5"/>
      <c r="N52" s="5"/>
      <c r="O52" s="18">
        <v>0</v>
      </c>
      <c r="P52" s="33"/>
    </row>
    <row r="53" spans="1:16" ht="18" customHeight="1" thickBot="1">
      <c r="A53" s="14">
        <v>29</v>
      </c>
      <c r="B53" s="49"/>
      <c r="C53" s="50"/>
      <c r="D53" s="4" t="str">
        <f t="shared" si="5"/>
        <v/>
      </c>
      <c r="E53" s="25">
        <v>0</v>
      </c>
      <c r="F53" s="17">
        <v>0</v>
      </c>
      <c r="G53" s="5">
        <f t="shared" si="6"/>
        <v>0</v>
      </c>
      <c r="H53" s="32">
        <v>0</v>
      </c>
      <c r="I53" s="13">
        <f t="shared" si="7"/>
        <v>0</v>
      </c>
      <c r="J53" s="51">
        <f t="shared" si="8"/>
        <v>0</v>
      </c>
      <c r="K53" s="52"/>
      <c r="L53" s="44"/>
      <c r="M53" s="5"/>
      <c r="N53" s="5"/>
      <c r="O53" s="18">
        <v>0</v>
      </c>
      <c r="P53" s="33"/>
    </row>
    <row r="54" spans="1:16" ht="18" customHeight="1" thickBot="1">
      <c r="A54" s="14">
        <v>30</v>
      </c>
      <c r="B54" s="49"/>
      <c r="C54" s="50"/>
      <c r="D54" s="4" t="str">
        <f t="shared" si="5"/>
        <v/>
      </c>
      <c r="E54" s="25">
        <v>0</v>
      </c>
      <c r="F54" s="17">
        <v>0</v>
      </c>
      <c r="G54" s="5">
        <f t="shared" si="6"/>
        <v>0</v>
      </c>
      <c r="H54" s="32">
        <v>0</v>
      </c>
      <c r="I54" s="13">
        <f t="shared" si="7"/>
        <v>0</v>
      </c>
      <c r="J54" s="51">
        <f t="shared" si="8"/>
        <v>0</v>
      </c>
      <c r="K54" s="52"/>
      <c r="L54" s="44"/>
      <c r="M54" s="5"/>
      <c r="N54" s="5"/>
      <c r="O54" s="18">
        <v>0</v>
      </c>
      <c r="P54" s="33"/>
    </row>
    <row r="55" spans="1:16" ht="15.75" thickBot="1">
      <c r="E55" s="26">
        <f>SUM(E40:E54)+E26</f>
        <v>0</v>
      </c>
      <c r="G55" s="5">
        <f>SUM(G40:G54)+G26</f>
        <v>0</v>
      </c>
      <c r="I55" s="5">
        <f>SUM(I40:I54)+I26</f>
        <v>0</v>
      </c>
      <c r="J55" s="53">
        <f>SUM(J40:J54)+J26</f>
        <v>0</v>
      </c>
      <c r="K55" s="54"/>
      <c r="M55" s="5"/>
      <c r="N55" s="5"/>
    </row>
    <row r="56" spans="1:16">
      <c r="J56" s="27"/>
      <c r="K56" s="27"/>
    </row>
    <row r="57" spans="1:16">
      <c r="B57" s="36" t="s">
        <v>30</v>
      </c>
      <c r="C57" s="41"/>
      <c r="D57" s="34"/>
      <c r="E57" s="9"/>
      <c r="G57" s="35" t="s">
        <v>3</v>
      </c>
      <c r="H57" s="45"/>
      <c r="I57" s="45"/>
      <c r="J57" s="45"/>
      <c r="K57" s="24"/>
      <c r="L57" s="46" t="s">
        <v>4</v>
      </c>
      <c r="M57" s="47"/>
      <c r="N57" s="48"/>
      <c r="O57" s="48"/>
      <c r="P57" s="48"/>
    </row>
    <row r="59" spans="1:16" ht="18.75">
      <c r="A59" s="21" t="s">
        <v>25</v>
      </c>
      <c r="B59" s="21"/>
      <c r="C59" s="67">
        <f>C30</f>
        <v>0</v>
      </c>
      <c r="D59" s="67"/>
      <c r="E59" s="67"/>
      <c r="F59" s="15"/>
      <c r="G59" s="11" t="s">
        <v>19</v>
      </c>
      <c r="H59" s="11"/>
      <c r="I59" s="11"/>
      <c r="J59" s="11"/>
      <c r="K59" s="11"/>
      <c r="L59" s="11"/>
      <c r="M59" s="19">
        <f>M30</f>
        <v>0</v>
      </c>
      <c r="N59" s="28"/>
    </row>
    <row r="60" spans="1:16">
      <c r="A60" s="22" t="s">
        <v>26</v>
      </c>
      <c r="B60" s="22"/>
      <c r="C60" s="67">
        <f t="shared" ref="C60:C64" si="9">C31</f>
        <v>0</v>
      </c>
      <c r="D60" s="67"/>
      <c r="E60" s="67"/>
      <c r="F60" s="15"/>
    </row>
    <row r="61" spans="1:16">
      <c r="A61" s="22" t="s">
        <v>27</v>
      </c>
      <c r="B61" s="22"/>
      <c r="C61" s="67">
        <f t="shared" si="9"/>
        <v>0</v>
      </c>
      <c r="D61" s="67"/>
      <c r="E61" s="67"/>
      <c r="F61" s="15"/>
      <c r="G61" s="73" t="s">
        <v>20</v>
      </c>
      <c r="H61" s="73"/>
      <c r="I61" s="74">
        <f>I32</f>
        <v>0</v>
      </c>
      <c r="J61" s="45"/>
      <c r="K61" s="45"/>
      <c r="L61" s="45"/>
      <c r="M61" s="45"/>
      <c r="N61" s="45"/>
      <c r="O61" s="28"/>
      <c r="P61" s="28"/>
    </row>
    <row r="62" spans="1:16">
      <c r="A62" s="22" t="s">
        <v>28</v>
      </c>
      <c r="B62" s="22"/>
      <c r="C62" s="67">
        <f t="shared" si="9"/>
        <v>0</v>
      </c>
      <c r="D62" s="67"/>
      <c r="E62" s="67"/>
      <c r="F62" s="15"/>
      <c r="G62" s="1"/>
      <c r="H62" s="1"/>
      <c r="I62" s="1"/>
      <c r="J62" s="1"/>
      <c r="K62" s="1"/>
      <c r="L62" s="1"/>
      <c r="M62" s="1"/>
      <c r="O62" s="10" t="s">
        <v>23</v>
      </c>
      <c r="P62" s="40">
        <f>P33</f>
        <v>0</v>
      </c>
    </row>
    <row r="63" spans="1:16">
      <c r="A63" s="22" t="s">
        <v>18</v>
      </c>
      <c r="B63" s="22"/>
      <c r="C63" s="67">
        <f t="shared" si="9"/>
        <v>0</v>
      </c>
      <c r="D63" s="67"/>
      <c r="E63" s="67"/>
      <c r="F63" s="15"/>
      <c r="G63" s="31" t="s">
        <v>21</v>
      </c>
      <c r="H63" s="74">
        <f>H34</f>
        <v>0</v>
      </c>
      <c r="I63" s="75"/>
      <c r="J63" s="23" t="s">
        <v>24</v>
      </c>
      <c r="K63" s="76">
        <f>K34</f>
        <v>0</v>
      </c>
      <c r="L63" s="77"/>
      <c r="M63" s="15" t="s">
        <v>22</v>
      </c>
      <c r="N63" s="39">
        <f>N34</f>
        <v>0</v>
      </c>
      <c r="O63" s="42"/>
      <c r="P63" s="28"/>
    </row>
    <row r="64" spans="1:16">
      <c r="A64" s="22" t="s">
        <v>29</v>
      </c>
      <c r="B64" s="22"/>
      <c r="C64" s="67">
        <f t="shared" si="9"/>
        <v>0</v>
      </c>
      <c r="D64" s="67"/>
      <c r="E64" s="67"/>
      <c r="F64" s="15"/>
    </row>
    <row r="65" spans="1:16" ht="9" customHeight="1" thickBot="1"/>
    <row r="66" spans="1:16" ht="12" customHeight="1" thickBot="1">
      <c r="A66" s="55" t="s">
        <v>5</v>
      </c>
      <c r="B66" s="68" t="s">
        <v>0</v>
      </c>
      <c r="C66" s="69"/>
      <c r="D66" s="55" t="s">
        <v>17</v>
      </c>
      <c r="E66" s="65" t="s">
        <v>6</v>
      </c>
      <c r="F66" s="72"/>
      <c r="G66" s="66"/>
      <c r="H66" s="55" t="s">
        <v>10</v>
      </c>
      <c r="I66" s="55" t="s">
        <v>11</v>
      </c>
      <c r="J66" s="61" t="s">
        <v>12</v>
      </c>
      <c r="K66" s="62"/>
      <c r="L66" s="65" t="s">
        <v>1</v>
      </c>
      <c r="M66" s="66"/>
      <c r="N66" s="55" t="s">
        <v>14</v>
      </c>
      <c r="O66" s="55" t="s">
        <v>15</v>
      </c>
      <c r="P66" s="57" t="s">
        <v>16</v>
      </c>
    </row>
    <row r="67" spans="1:16" ht="44.25" customHeight="1" thickBot="1">
      <c r="A67" s="56"/>
      <c r="B67" s="70"/>
      <c r="C67" s="71"/>
      <c r="D67" s="56"/>
      <c r="E67" s="30" t="s">
        <v>7</v>
      </c>
      <c r="F67" s="29" t="s">
        <v>8</v>
      </c>
      <c r="G67" s="29" t="s">
        <v>9</v>
      </c>
      <c r="H67" s="60"/>
      <c r="I67" s="60"/>
      <c r="J67" s="63"/>
      <c r="K67" s="64"/>
      <c r="L67" s="30" t="s">
        <v>2</v>
      </c>
      <c r="M67" s="29" t="s">
        <v>13</v>
      </c>
      <c r="N67" s="56"/>
      <c r="O67" s="56"/>
      <c r="P67" s="57"/>
    </row>
    <row r="68" spans="1:16" ht="15.75" thickBot="1">
      <c r="A68" s="7">
        <v>1</v>
      </c>
      <c r="B68" s="58">
        <v>2</v>
      </c>
      <c r="C68" s="59"/>
      <c r="D68" s="7">
        <v>3</v>
      </c>
      <c r="E68" s="7">
        <v>4</v>
      </c>
      <c r="F68" s="7">
        <v>5</v>
      </c>
      <c r="G68" s="7">
        <v>6</v>
      </c>
      <c r="H68" s="7">
        <v>7</v>
      </c>
      <c r="I68" s="7">
        <v>8</v>
      </c>
      <c r="J68" s="58">
        <v>9</v>
      </c>
      <c r="K68" s="59"/>
      <c r="L68" s="7">
        <v>10</v>
      </c>
      <c r="M68" s="7">
        <v>11</v>
      </c>
      <c r="N68" s="7">
        <v>12</v>
      </c>
      <c r="O68" s="7">
        <v>13</v>
      </c>
      <c r="P68" s="7">
        <v>14</v>
      </c>
    </row>
    <row r="69" spans="1:16" ht="18" customHeight="1" thickBot="1">
      <c r="A69" s="14">
        <v>31</v>
      </c>
      <c r="B69" s="49"/>
      <c r="C69" s="50"/>
      <c r="D69" s="4" t="str">
        <f t="shared" ref="D69:D83" si="10">IF(ISBLANK($B69),"","kom")</f>
        <v/>
      </c>
      <c r="E69" s="25">
        <v>0</v>
      </c>
      <c r="F69" s="17">
        <v>0</v>
      </c>
      <c r="G69" s="5">
        <f t="shared" ref="G69:G83" si="11">SUM(E69*F69)</f>
        <v>0</v>
      </c>
      <c r="H69" s="32">
        <v>0</v>
      </c>
      <c r="I69" s="13">
        <f t="shared" ref="I69:I83" si="12">J69-(G69+H69)</f>
        <v>0</v>
      </c>
      <c r="J69" s="51">
        <f t="shared" ref="J69:J83" si="13">E69*O69</f>
        <v>0</v>
      </c>
      <c r="K69" s="52"/>
      <c r="L69" s="44"/>
      <c r="M69" s="5"/>
      <c r="N69" s="5"/>
      <c r="O69" s="18">
        <v>0</v>
      </c>
      <c r="P69" s="33"/>
    </row>
    <row r="70" spans="1:16" ht="18" customHeight="1" thickBot="1">
      <c r="A70" s="14">
        <v>32</v>
      </c>
      <c r="B70" s="49"/>
      <c r="C70" s="50"/>
      <c r="D70" s="4" t="str">
        <f t="shared" si="10"/>
        <v/>
      </c>
      <c r="E70" s="25">
        <v>0</v>
      </c>
      <c r="F70" s="17">
        <v>0</v>
      </c>
      <c r="G70" s="5">
        <f t="shared" si="11"/>
        <v>0</v>
      </c>
      <c r="H70" s="32">
        <v>0</v>
      </c>
      <c r="I70" s="13">
        <f t="shared" si="12"/>
        <v>0</v>
      </c>
      <c r="J70" s="51">
        <f t="shared" si="13"/>
        <v>0</v>
      </c>
      <c r="K70" s="52"/>
      <c r="L70" s="44"/>
      <c r="M70" s="5"/>
      <c r="N70" s="5"/>
      <c r="O70" s="18">
        <v>0</v>
      </c>
      <c r="P70" s="33"/>
    </row>
    <row r="71" spans="1:16" ht="18" customHeight="1" thickBot="1">
      <c r="A71" s="14">
        <v>33</v>
      </c>
      <c r="B71" s="49"/>
      <c r="C71" s="50"/>
      <c r="D71" s="4" t="str">
        <f t="shared" si="10"/>
        <v/>
      </c>
      <c r="E71" s="25">
        <v>0</v>
      </c>
      <c r="F71" s="17">
        <v>0</v>
      </c>
      <c r="G71" s="5">
        <f t="shared" si="11"/>
        <v>0</v>
      </c>
      <c r="H71" s="32">
        <v>0</v>
      </c>
      <c r="I71" s="13">
        <f t="shared" si="12"/>
        <v>0</v>
      </c>
      <c r="J71" s="51">
        <f t="shared" si="13"/>
        <v>0</v>
      </c>
      <c r="K71" s="52"/>
      <c r="L71" s="44"/>
      <c r="M71" s="5"/>
      <c r="N71" s="5"/>
      <c r="O71" s="18">
        <v>0</v>
      </c>
      <c r="P71" s="33"/>
    </row>
    <row r="72" spans="1:16" ht="18" customHeight="1" thickBot="1">
      <c r="A72" s="14">
        <v>34</v>
      </c>
      <c r="B72" s="49"/>
      <c r="C72" s="50"/>
      <c r="D72" s="4" t="str">
        <f t="shared" si="10"/>
        <v/>
      </c>
      <c r="E72" s="25">
        <v>0</v>
      </c>
      <c r="F72" s="17">
        <v>0</v>
      </c>
      <c r="G72" s="5">
        <f t="shared" si="11"/>
        <v>0</v>
      </c>
      <c r="H72" s="32">
        <v>0</v>
      </c>
      <c r="I72" s="13">
        <f t="shared" si="12"/>
        <v>0</v>
      </c>
      <c r="J72" s="51">
        <f t="shared" si="13"/>
        <v>0</v>
      </c>
      <c r="K72" s="52"/>
      <c r="L72" s="44"/>
      <c r="M72" s="5"/>
      <c r="N72" s="5"/>
      <c r="O72" s="18">
        <v>0</v>
      </c>
      <c r="P72" s="33"/>
    </row>
    <row r="73" spans="1:16" ht="18" customHeight="1" thickBot="1">
      <c r="A73" s="14">
        <v>35</v>
      </c>
      <c r="B73" s="49"/>
      <c r="C73" s="50"/>
      <c r="D73" s="4" t="str">
        <f t="shared" si="10"/>
        <v/>
      </c>
      <c r="E73" s="25">
        <v>0</v>
      </c>
      <c r="F73" s="17">
        <v>0</v>
      </c>
      <c r="G73" s="5">
        <f t="shared" si="11"/>
        <v>0</v>
      </c>
      <c r="H73" s="32">
        <v>0</v>
      </c>
      <c r="I73" s="13">
        <f t="shared" si="12"/>
        <v>0</v>
      </c>
      <c r="J73" s="51">
        <f t="shared" si="13"/>
        <v>0</v>
      </c>
      <c r="K73" s="52"/>
      <c r="L73" s="44"/>
      <c r="M73" s="5"/>
      <c r="N73" s="5"/>
      <c r="O73" s="18">
        <v>0</v>
      </c>
      <c r="P73" s="33"/>
    </row>
    <row r="74" spans="1:16" ht="18" customHeight="1" thickBot="1">
      <c r="A74" s="14">
        <v>36</v>
      </c>
      <c r="B74" s="49"/>
      <c r="C74" s="50"/>
      <c r="D74" s="4" t="str">
        <f t="shared" si="10"/>
        <v/>
      </c>
      <c r="E74" s="25">
        <v>0</v>
      </c>
      <c r="F74" s="17">
        <v>0</v>
      </c>
      <c r="G74" s="5">
        <f t="shared" si="11"/>
        <v>0</v>
      </c>
      <c r="H74" s="32">
        <v>0</v>
      </c>
      <c r="I74" s="13">
        <f t="shared" si="12"/>
        <v>0</v>
      </c>
      <c r="J74" s="51">
        <f t="shared" si="13"/>
        <v>0</v>
      </c>
      <c r="K74" s="52"/>
      <c r="L74" s="44"/>
      <c r="M74" s="5"/>
      <c r="N74" s="5"/>
      <c r="O74" s="18">
        <v>0</v>
      </c>
      <c r="P74" s="33"/>
    </row>
    <row r="75" spans="1:16" ht="18" customHeight="1" thickBot="1">
      <c r="A75" s="14">
        <v>37</v>
      </c>
      <c r="B75" s="49"/>
      <c r="C75" s="50"/>
      <c r="D75" s="4" t="str">
        <f t="shared" si="10"/>
        <v/>
      </c>
      <c r="E75" s="25">
        <v>0</v>
      </c>
      <c r="F75" s="17">
        <v>0</v>
      </c>
      <c r="G75" s="5">
        <f t="shared" si="11"/>
        <v>0</v>
      </c>
      <c r="H75" s="32">
        <v>0</v>
      </c>
      <c r="I75" s="13">
        <f t="shared" si="12"/>
        <v>0</v>
      </c>
      <c r="J75" s="51">
        <f t="shared" si="13"/>
        <v>0</v>
      </c>
      <c r="K75" s="52"/>
      <c r="L75" s="44"/>
      <c r="M75" s="5"/>
      <c r="N75" s="5"/>
      <c r="O75" s="18">
        <v>0</v>
      </c>
      <c r="P75" s="33"/>
    </row>
    <row r="76" spans="1:16" ht="18" customHeight="1" thickBot="1">
      <c r="A76" s="14">
        <v>38</v>
      </c>
      <c r="B76" s="49"/>
      <c r="C76" s="50"/>
      <c r="D76" s="4" t="str">
        <f t="shared" si="10"/>
        <v/>
      </c>
      <c r="E76" s="25">
        <v>0</v>
      </c>
      <c r="F76" s="17">
        <v>0</v>
      </c>
      <c r="G76" s="5">
        <f t="shared" si="11"/>
        <v>0</v>
      </c>
      <c r="H76" s="32">
        <v>0</v>
      </c>
      <c r="I76" s="13">
        <f t="shared" si="12"/>
        <v>0</v>
      </c>
      <c r="J76" s="51">
        <f t="shared" si="13"/>
        <v>0</v>
      </c>
      <c r="K76" s="52"/>
      <c r="L76" s="44"/>
      <c r="M76" s="5"/>
      <c r="N76" s="5"/>
      <c r="O76" s="18">
        <v>0</v>
      </c>
      <c r="P76" s="33"/>
    </row>
    <row r="77" spans="1:16" ht="18" customHeight="1" thickBot="1">
      <c r="A77" s="14">
        <v>39</v>
      </c>
      <c r="B77" s="49"/>
      <c r="C77" s="50"/>
      <c r="D77" s="4" t="str">
        <f t="shared" si="10"/>
        <v/>
      </c>
      <c r="E77" s="25">
        <v>0</v>
      </c>
      <c r="F77" s="17">
        <v>0</v>
      </c>
      <c r="G77" s="5">
        <f t="shared" si="11"/>
        <v>0</v>
      </c>
      <c r="H77" s="32">
        <v>0</v>
      </c>
      <c r="I77" s="13">
        <f t="shared" si="12"/>
        <v>0</v>
      </c>
      <c r="J77" s="51">
        <f t="shared" si="13"/>
        <v>0</v>
      </c>
      <c r="K77" s="52"/>
      <c r="L77" s="44"/>
      <c r="M77" s="5"/>
      <c r="N77" s="5"/>
      <c r="O77" s="18">
        <v>0</v>
      </c>
      <c r="P77" s="33"/>
    </row>
    <row r="78" spans="1:16" ht="18" customHeight="1" thickBot="1">
      <c r="A78" s="14">
        <v>40</v>
      </c>
      <c r="B78" s="49"/>
      <c r="C78" s="50"/>
      <c r="D78" s="4" t="str">
        <f t="shared" si="10"/>
        <v/>
      </c>
      <c r="E78" s="25">
        <v>0</v>
      </c>
      <c r="F78" s="17">
        <v>0</v>
      </c>
      <c r="G78" s="5">
        <f t="shared" si="11"/>
        <v>0</v>
      </c>
      <c r="H78" s="32">
        <v>0</v>
      </c>
      <c r="I78" s="13">
        <f t="shared" si="12"/>
        <v>0</v>
      </c>
      <c r="J78" s="51">
        <f t="shared" si="13"/>
        <v>0</v>
      </c>
      <c r="K78" s="52"/>
      <c r="L78" s="44"/>
      <c r="M78" s="5"/>
      <c r="N78" s="5"/>
      <c r="O78" s="18">
        <v>0</v>
      </c>
      <c r="P78" s="33"/>
    </row>
    <row r="79" spans="1:16" ht="18" customHeight="1" thickBot="1">
      <c r="A79" s="14">
        <v>41</v>
      </c>
      <c r="B79" s="49"/>
      <c r="C79" s="50"/>
      <c r="D79" s="4" t="str">
        <f t="shared" si="10"/>
        <v/>
      </c>
      <c r="E79" s="25">
        <v>0</v>
      </c>
      <c r="F79" s="17">
        <v>0</v>
      </c>
      <c r="G79" s="5">
        <f t="shared" si="11"/>
        <v>0</v>
      </c>
      <c r="H79" s="32">
        <v>0</v>
      </c>
      <c r="I79" s="13">
        <f t="shared" si="12"/>
        <v>0</v>
      </c>
      <c r="J79" s="51">
        <f t="shared" si="13"/>
        <v>0</v>
      </c>
      <c r="K79" s="52"/>
      <c r="L79" s="44"/>
      <c r="M79" s="5"/>
      <c r="N79" s="5"/>
      <c r="O79" s="18">
        <v>0</v>
      </c>
      <c r="P79" s="33"/>
    </row>
    <row r="80" spans="1:16" ht="18" customHeight="1" thickBot="1">
      <c r="A80" s="14">
        <v>42</v>
      </c>
      <c r="B80" s="49"/>
      <c r="C80" s="50"/>
      <c r="D80" s="4" t="str">
        <f t="shared" si="10"/>
        <v/>
      </c>
      <c r="E80" s="25">
        <v>0</v>
      </c>
      <c r="F80" s="17">
        <v>0</v>
      </c>
      <c r="G80" s="5">
        <f t="shared" si="11"/>
        <v>0</v>
      </c>
      <c r="H80" s="32">
        <v>0</v>
      </c>
      <c r="I80" s="13">
        <f t="shared" si="12"/>
        <v>0</v>
      </c>
      <c r="J80" s="51">
        <f t="shared" si="13"/>
        <v>0</v>
      </c>
      <c r="K80" s="52"/>
      <c r="L80" s="44"/>
      <c r="M80" s="5"/>
      <c r="N80" s="5"/>
      <c r="O80" s="18">
        <v>0</v>
      </c>
      <c r="P80" s="33"/>
    </row>
    <row r="81" spans="1:16" ht="18" customHeight="1" thickBot="1">
      <c r="A81" s="14">
        <v>43</v>
      </c>
      <c r="B81" s="49"/>
      <c r="C81" s="50"/>
      <c r="D81" s="4" t="str">
        <f t="shared" si="10"/>
        <v/>
      </c>
      <c r="E81" s="25">
        <v>0</v>
      </c>
      <c r="F81" s="17">
        <v>0</v>
      </c>
      <c r="G81" s="5">
        <f t="shared" si="11"/>
        <v>0</v>
      </c>
      <c r="H81" s="32">
        <v>0</v>
      </c>
      <c r="I81" s="13">
        <f t="shared" si="12"/>
        <v>0</v>
      </c>
      <c r="J81" s="51">
        <f t="shared" si="13"/>
        <v>0</v>
      </c>
      <c r="K81" s="52"/>
      <c r="L81" s="44"/>
      <c r="M81" s="5"/>
      <c r="N81" s="5"/>
      <c r="O81" s="18">
        <v>0</v>
      </c>
      <c r="P81" s="33"/>
    </row>
    <row r="82" spans="1:16" ht="18" customHeight="1" thickBot="1">
      <c r="A82" s="14">
        <v>44</v>
      </c>
      <c r="B82" s="49"/>
      <c r="C82" s="50"/>
      <c r="D82" s="4" t="str">
        <f t="shared" si="10"/>
        <v/>
      </c>
      <c r="E82" s="25">
        <v>0</v>
      </c>
      <c r="F82" s="17">
        <v>0</v>
      </c>
      <c r="G82" s="5">
        <f t="shared" si="11"/>
        <v>0</v>
      </c>
      <c r="H82" s="32">
        <v>0</v>
      </c>
      <c r="I82" s="13">
        <f t="shared" si="12"/>
        <v>0</v>
      </c>
      <c r="J82" s="51">
        <f t="shared" si="13"/>
        <v>0</v>
      </c>
      <c r="K82" s="52"/>
      <c r="L82" s="44"/>
      <c r="M82" s="5"/>
      <c r="N82" s="5"/>
      <c r="O82" s="18">
        <v>0</v>
      </c>
      <c r="P82" s="33"/>
    </row>
    <row r="83" spans="1:16" ht="18" customHeight="1" thickBot="1">
      <c r="A83" s="14">
        <v>45</v>
      </c>
      <c r="B83" s="49"/>
      <c r="C83" s="50"/>
      <c r="D83" s="4" t="str">
        <f t="shared" si="10"/>
        <v/>
      </c>
      <c r="E83" s="25">
        <v>0</v>
      </c>
      <c r="F83" s="17">
        <v>0</v>
      </c>
      <c r="G83" s="5">
        <f t="shared" si="11"/>
        <v>0</v>
      </c>
      <c r="H83" s="32">
        <v>0</v>
      </c>
      <c r="I83" s="13">
        <f t="shared" si="12"/>
        <v>0</v>
      </c>
      <c r="J83" s="51">
        <f t="shared" si="13"/>
        <v>0</v>
      </c>
      <c r="K83" s="52"/>
      <c r="L83" s="44"/>
      <c r="M83" s="5"/>
      <c r="N83" s="5"/>
      <c r="O83" s="18">
        <v>0</v>
      </c>
      <c r="P83" s="33"/>
    </row>
    <row r="84" spans="1:16" ht="15.75" thickBot="1">
      <c r="E84" s="26">
        <f>SUM(E69:E83)+E55</f>
        <v>0</v>
      </c>
      <c r="G84" s="5">
        <f>SUM(G69:G83)+G55</f>
        <v>0</v>
      </c>
      <c r="I84" s="5">
        <f>SUM(I69:I83)+I55</f>
        <v>0</v>
      </c>
      <c r="J84" s="53">
        <f>SUM(J69:J83)+J55</f>
        <v>0</v>
      </c>
      <c r="K84" s="54"/>
      <c r="M84" s="5"/>
      <c r="N84" s="5"/>
    </row>
    <row r="85" spans="1:16">
      <c r="J85" s="27"/>
      <c r="K85" s="27"/>
    </row>
    <row r="86" spans="1:16">
      <c r="B86" s="36" t="s">
        <v>30</v>
      </c>
      <c r="C86" s="41"/>
      <c r="D86" s="34"/>
      <c r="E86" s="9"/>
      <c r="G86" s="35" t="s">
        <v>3</v>
      </c>
      <c r="H86" s="45"/>
      <c r="I86" s="45"/>
      <c r="J86" s="45"/>
      <c r="K86" s="24"/>
      <c r="L86" s="46" t="s">
        <v>4</v>
      </c>
      <c r="M86" s="47"/>
      <c r="N86" s="48"/>
      <c r="O86" s="48"/>
      <c r="P86" s="48"/>
    </row>
    <row r="88" spans="1:16" ht="18.75">
      <c r="A88" s="21" t="s">
        <v>25</v>
      </c>
      <c r="B88" s="21"/>
      <c r="C88" s="67">
        <f>C59</f>
        <v>0</v>
      </c>
      <c r="D88" s="67"/>
      <c r="E88" s="67"/>
      <c r="F88" s="15"/>
      <c r="G88" s="11" t="s">
        <v>19</v>
      </c>
      <c r="H88" s="11"/>
      <c r="I88" s="11"/>
      <c r="J88" s="11"/>
      <c r="K88" s="11"/>
      <c r="L88" s="11"/>
      <c r="M88" s="19">
        <f>M59</f>
        <v>0</v>
      </c>
      <c r="N88" s="28"/>
    </row>
    <row r="89" spans="1:16">
      <c r="A89" s="22" t="s">
        <v>26</v>
      </c>
      <c r="B89" s="22"/>
      <c r="C89" s="67">
        <f t="shared" ref="C89:C93" si="14">C60</f>
        <v>0</v>
      </c>
      <c r="D89" s="67"/>
      <c r="E89" s="67"/>
      <c r="F89" s="15"/>
    </row>
    <row r="90" spans="1:16">
      <c r="A90" s="22" t="s">
        <v>27</v>
      </c>
      <c r="B90" s="22"/>
      <c r="C90" s="67">
        <f t="shared" si="14"/>
        <v>0</v>
      </c>
      <c r="D90" s="67"/>
      <c r="E90" s="67"/>
      <c r="F90" s="15"/>
      <c r="G90" s="73" t="s">
        <v>20</v>
      </c>
      <c r="H90" s="73"/>
      <c r="I90" s="74">
        <f>I61</f>
        <v>0</v>
      </c>
      <c r="J90" s="45"/>
      <c r="K90" s="45"/>
      <c r="L90" s="45"/>
      <c r="M90" s="45"/>
      <c r="N90" s="45"/>
      <c r="O90" s="28"/>
      <c r="P90" s="28"/>
    </row>
    <row r="91" spans="1:16">
      <c r="A91" s="22" t="s">
        <v>28</v>
      </c>
      <c r="B91" s="22"/>
      <c r="C91" s="67">
        <f t="shared" si="14"/>
        <v>0</v>
      </c>
      <c r="D91" s="67"/>
      <c r="E91" s="67"/>
      <c r="F91" s="15"/>
      <c r="G91" s="1"/>
      <c r="H91" s="1"/>
      <c r="I91" s="1"/>
      <c r="J91" s="1"/>
      <c r="K91" s="1"/>
      <c r="L91" s="1"/>
      <c r="M91" s="1"/>
      <c r="O91" s="10" t="s">
        <v>23</v>
      </c>
      <c r="P91" s="40">
        <f>P62</f>
        <v>0</v>
      </c>
    </row>
    <row r="92" spans="1:16">
      <c r="A92" s="22" t="s">
        <v>18</v>
      </c>
      <c r="B92" s="22"/>
      <c r="C92" s="67">
        <f t="shared" si="14"/>
        <v>0</v>
      </c>
      <c r="D92" s="67"/>
      <c r="E92" s="67"/>
      <c r="F92" s="15"/>
      <c r="G92" s="31" t="s">
        <v>21</v>
      </c>
      <c r="H92" s="74">
        <f>H63</f>
        <v>0</v>
      </c>
      <c r="I92" s="75"/>
      <c r="J92" s="23" t="s">
        <v>24</v>
      </c>
      <c r="K92" s="76">
        <f>K63</f>
        <v>0</v>
      </c>
      <c r="L92" s="77"/>
      <c r="M92" s="15" t="s">
        <v>22</v>
      </c>
      <c r="N92" s="39">
        <f>N63</f>
        <v>0</v>
      </c>
      <c r="O92" s="23"/>
      <c r="P92" s="28"/>
    </row>
    <row r="93" spans="1:16">
      <c r="A93" s="22" t="s">
        <v>29</v>
      </c>
      <c r="B93" s="22"/>
      <c r="C93" s="67">
        <f t="shared" si="14"/>
        <v>0</v>
      </c>
      <c r="D93" s="67"/>
      <c r="E93" s="67"/>
      <c r="F93" s="15"/>
    </row>
    <row r="94" spans="1:16" ht="9" customHeight="1" thickBot="1"/>
    <row r="95" spans="1:16" ht="12" customHeight="1" thickBot="1">
      <c r="A95" s="55" t="s">
        <v>5</v>
      </c>
      <c r="B95" s="68" t="s">
        <v>0</v>
      </c>
      <c r="C95" s="69"/>
      <c r="D95" s="55" t="s">
        <v>17</v>
      </c>
      <c r="E95" s="65" t="s">
        <v>6</v>
      </c>
      <c r="F95" s="72"/>
      <c r="G95" s="66"/>
      <c r="H95" s="55" t="s">
        <v>10</v>
      </c>
      <c r="I95" s="55" t="s">
        <v>11</v>
      </c>
      <c r="J95" s="61" t="s">
        <v>12</v>
      </c>
      <c r="K95" s="62"/>
      <c r="L95" s="65" t="s">
        <v>1</v>
      </c>
      <c r="M95" s="66"/>
      <c r="N95" s="55" t="s">
        <v>14</v>
      </c>
      <c r="O95" s="55" t="s">
        <v>15</v>
      </c>
      <c r="P95" s="57" t="s">
        <v>16</v>
      </c>
    </row>
    <row r="96" spans="1:16" ht="44.25" customHeight="1" thickBot="1">
      <c r="A96" s="56"/>
      <c r="B96" s="70"/>
      <c r="C96" s="71"/>
      <c r="D96" s="56"/>
      <c r="E96" s="30" t="s">
        <v>7</v>
      </c>
      <c r="F96" s="29" t="s">
        <v>8</v>
      </c>
      <c r="G96" s="29" t="s">
        <v>9</v>
      </c>
      <c r="H96" s="60"/>
      <c r="I96" s="60"/>
      <c r="J96" s="63"/>
      <c r="K96" s="64"/>
      <c r="L96" s="30" t="s">
        <v>2</v>
      </c>
      <c r="M96" s="29" t="s">
        <v>13</v>
      </c>
      <c r="N96" s="56"/>
      <c r="O96" s="56"/>
      <c r="P96" s="57"/>
    </row>
    <row r="97" spans="1:16" ht="15.75" thickBot="1">
      <c r="A97" s="7">
        <v>1</v>
      </c>
      <c r="B97" s="58">
        <v>2</v>
      </c>
      <c r="C97" s="59"/>
      <c r="D97" s="7">
        <v>3</v>
      </c>
      <c r="E97" s="7">
        <v>4</v>
      </c>
      <c r="F97" s="7">
        <v>5</v>
      </c>
      <c r="G97" s="7">
        <v>6</v>
      </c>
      <c r="H97" s="7">
        <v>7</v>
      </c>
      <c r="I97" s="7">
        <v>8</v>
      </c>
      <c r="J97" s="58">
        <v>9</v>
      </c>
      <c r="K97" s="59"/>
      <c r="L97" s="7">
        <v>10</v>
      </c>
      <c r="M97" s="7">
        <v>11</v>
      </c>
      <c r="N97" s="7">
        <v>12</v>
      </c>
      <c r="O97" s="7">
        <v>13</v>
      </c>
      <c r="P97" s="7">
        <v>14</v>
      </c>
    </row>
    <row r="98" spans="1:16" ht="18" customHeight="1" thickBot="1">
      <c r="A98" s="14">
        <v>46</v>
      </c>
      <c r="B98" s="49"/>
      <c r="C98" s="50"/>
      <c r="D98" s="4" t="str">
        <f t="shared" ref="D98:D112" si="15">IF(ISBLANK($B98),"","kom")</f>
        <v/>
      </c>
      <c r="E98" s="25">
        <v>0</v>
      </c>
      <c r="F98" s="17">
        <v>0</v>
      </c>
      <c r="G98" s="5">
        <f t="shared" ref="G98:G112" si="16">SUM(E98*F98)</f>
        <v>0</v>
      </c>
      <c r="H98" s="32">
        <v>0</v>
      </c>
      <c r="I98" s="13">
        <f t="shared" ref="I98:I112" si="17">J98-(G98+H98)</f>
        <v>0</v>
      </c>
      <c r="J98" s="51">
        <f t="shared" ref="J98:J112" si="18">E98*O98</f>
        <v>0</v>
      </c>
      <c r="K98" s="52"/>
      <c r="L98" s="44"/>
      <c r="M98" s="5"/>
      <c r="N98" s="5"/>
      <c r="O98" s="18">
        <v>0</v>
      </c>
      <c r="P98" s="33"/>
    </row>
    <row r="99" spans="1:16" ht="18" customHeight="1" thickBot="1">
      <c r="A99" s="14">
        <v>47</v>
      </c>
      <c r="B99" s="49"/>
      <c r="C99" s="50"/>
      <c r="D99" s="4" t="str">
        <f t="shared" si="15"/>
        <v/>
      </c>
      <c r="E99" s="25">
        <v>0</v>
      </c>
      <c r="F99" s="17">
        <v>0</v>
      </c>
      <c r="G99" s="5">
        <f t="shared" si="16"/>
        <v>0</v>
      </c>
      <c r="H99" s="32">
        <v>0</v>
      </c>
      <c r="I99" s="13">
        <f t="shared" si="17"/>
        <v>0</v>
      </c>
      <c r="J99" s="51">
        <f t="shared" si="18"/>
        <v>0</v>
      </c>
      <c r="K99" s="52"/>
      <c r="L99" s="44"/>
      <c r="M99" s="5"/>
      <c r="N99" s="5"/>
      <c r="O99" s="18">
        <v>0</v>
      </c>
      <c r="P99" s="33"/>
    </row>
    <row r="100" spans="1:16" ht="18" customHeight="1" thickBot="1">
      <c r="A100" s="14">
        <v>48</v>
      </c>
      <c r="B100" s="49"/>
      <c r="C100" s="50"/>
      <c r="D100" s="4" t="str">
        <f t="shared" si="15"/>
        <v/>
      </c>
      <c r="E100" s="25">
        <v>0</v>
      </c>
      <c r="F100" s="17">
        <v>0</v>
      </c>
      <c r="G100" s="5">
        <f t="shared" si="16"/>
        <v>0</v>
      </c>
      <c r="H100" s="32">
        <v>0</v>
      </c>
      <c r="I100" s="13">
        <f t="shared" si="17"/>
        <v>0</v>
      </c>
      <c r="J100" s="51">
        <f t="shared" si="18"/>
        <v>0</v>
      </c>
      <c r="K100" s="52"/>
      <c r="L100" s="44"/>
      <c r="M100" s="5"/>
      <c r="N100" s="5"/>
      <c r="O100" s="18">
        <v>0</v>
      </c>
      <c r="P100" s="33"/>
    </row>
    <row r="101" spans="1:16" ht="18" customHeight="1" thickBot="1">
      <c r="A101" s="14">
        <v>49</v>
      </c>
      <c r="B101" s="49"/>
      <c r="C101" s="50"/>
      <c r="D101" s="4" t="str">
        <f t="shared" si="15"/>
        <v/>
      </c>
      <c r="E101" s="25">
        <v>0</v>
      </c>
      <c r="F101" s="17">
        <v>0</v>
      </c>
      <c r="G101" s="5">
        <f t="shared" si="16"/>
        <v>0</v>
      </c>
      <c r="H101" s="32">
        <v>0</v>
      </c>
      <c r="I101" s="13">
        <f t="shared" si="17"/>
        <v>0</v>
      </c>
      <c r="J101" s="51">
        <f t="shared" si="18"/>
        <v>0</v>
      </c>
      <c r="K101" s="52"/>
      <c r="L101" s="44"/>
      <c r="M101" s="5"/>
      <c r="N101" s="5"/>
      <c r="O101" s="18">
        <v>0</v>
      </c>
      <c r="P101" s="33"/>
    </row>
    <row r="102" spans="1:16" ht="18" customHeight="1" thickBot="1">
      <c r="A102" s="14">
        <v>50</v>
      </c>
      <c r="B102" s="49"/>
      <c r="C102" s="50"/>
      <c r="D102" s="4" t="str">
        <f t="shared" si="15"/>
        <v/>
      </c>
      <c r="E102" s="25">
        <v>0</v>
      </c>
      <c r="F102" s="17">
        <v>0</v>
      </c>
      <c r="G102" s="5">
        <f t="shared" si="16"/>
        <v>0</v>
      </c>
      <c r="H102" s="32">
        <v>0</v>
      </c>
      <c r="I102" s="13">
        <f t="shared" si="17"/>
        <v>0</v>
      </c>
      <c r="J102" s="51">
        <f t="shared" si="18"/>
        <v>0</v>
      </c>
      <c r="K102" s="52"/>
      <c r="L102" s="44"/>
      <c r="M102" s="5"/>
      <c r="N102" s="5"/>
      <c r="O102" s="18">
        <v>0</v>
      </c>
      <c r="P102" s="33"/>
    </row>
    <row r="103" spans="1:16" ht="18" customHeight="1" thickBot="1">
      <c r="A103" s="14">
        <v>51</v>
      </c>
      <c r="B103" s="49"/>
      <c r="C103" s="50"/>
      <c r="D103" s="4" t="str">
        <f t="shared" si="15"/>
        <v/>
      </c>
      <c r="E103" s="25">
        <v>0</v>
      </c>
      <c r="F103" s="17">
        <v>0</v>
      </c>
      <c r="G103" s="5">
        <f t="shared" si="16"/>
        <v>0</v>
      </c>
      <c r="H103" s="32">
        <v>0</v>
      </c>
      <c r="I103" s="13">
        <f t="shared" si="17"/>
        <v>0</v>
      </c>
      <c r="J103" s="51">
        <f t="shared" si="18"/>
        <v>0</v>
      </c>
      <c r="K103" s="52"/>
      <c r="L103" s="44"/>
      <c r="M103" s="5"/>
      <c r="N103" s="5"/>
      <c r="O103" s="18">
        <v>0</v>
      </c>
      <c r="P103" s="33"/>
    </row>
    <row r="104" spans="1:16" ht="18" customHeight="1" thickBot="1">
      <c r="A104" s="14">
        <v>52</v>
      </c>
      <c r="B104" s="49"/>
      <c r="C104" s="50"/>
      <c r="D104" s="4" t="str">
        <f t="shared" si="15"/>
        <v/>
      </c>
      <c r="E104" s="25">
        <v>0</v>
      </c>
      <c r="F104" s="17">
        <v>0</v>
      </c>
      <c r="G104" s="5">
        <f t="shared" si="16"/>
        <v>0</v>
      </c>
      <c r="H104" s="32">
        <v>0</v>
      </c>
      <c r="I104" s="13">
        <f t="shared" si="17"/>
        <v>0</v>
      </c>
      <c r="J104" s="51">
        <f t="shared" si="18"/>
        <v>0</v>
      </c>
      <c r="K104" s="52"/>
      <c r="L104" s="44"/>
      <c r="M104" s="5"/>
      <c r="N104" s="5"/>
      <c r="O104" s="18">
        <v>0</v>
      </c>
      <c r="P104" s="33"/>
    </row>
    <row r="105" spans="1:16" ht="18" customHeight="1" thickBot="1">
      <c r="A105" s="14">
        <v>53</v>
      </c>
      <c r="B105" s="49"/>
      <c r="C105" s="50"/>
      <c r="D105" s="4" t="str">
        <f t="shared" si="15"/>
        <v/>
      </c>
      <c r="E105" s="25">
        <v>0</v>
      </c>
      <c r="F105" s="17">
        <v>0</v>
      </c>
      <c r="G105" s="5">
        <f t="shared" si="16"/>
        <v>0</v>
      </c>
      <c r="H105" s="32">
        <v>0</v>
      </c>
      <c r="I105" s="13">
        <f t="shared" si="17"/>
        <v>0</v>
      </c>
      <c r="J105" s="51">
        <f t="shared" si="18"/>
        <v>0</v>
      </c>
      <c r="K105" s="52"/>
      <c r="L105" s="44"/>
      <c r="M105" s="5"/>
      <c r="N105" s="5"/>
      <c r="O105" s="18">
        <v>0</v>
      </c>
      <c r="P105" s="33"/>
    </row>
    <row r="106" spans="1:16" ht="18" customHeight="1" thickBot="1">
      <c r="A106" s="14">
        <v>54</v>
      </c>
      <c r="B106" s="49"/>
      <c r="C106" s="50"/>
      <c r="D106" s="4" t="str">
        <f t="shared" si="15"/>
        <v/>
      </c>
      <c r="E106" s="25">
        <v>0</v>
      </c>
      <c r="F106" s="17">
        <v>0</v>
      </c>
      <c r="G106" s="5">
        <f t="shared" si="16"/>
        <v>0</v>
      </c>
      <c r="H106" s="32">
        <v>0</v>
      </c>
      <c r="I106" s="13">
        <f t="shared" si="17"/>
        <v>0</v>
      </c>
      <c r="J106" s="51">
        <f t="shared" si="18"/>
        <v>0</v>
      </c>
      <c r="K106" s="52"/>
      <c r="L106" s="44"/>
      <c r="M106" s="5"/>
      <c r="N106" s="5"/>
      <c r="O106" s="18">
        <v>0</v>
      </c>
      <c r="P106" s="33"/>
    </row>
    <row r="107" spans="1:16" ht="18" customHeight="1" thickBot="1">
      <c r="A107" s="14">
        <v>55</v>
      </c>
      <c r="B107" s="49"/>
      <c r="C107" s="50"/>
      <c r="D107" s="4" t="str">
        <f t="shared" si="15"/>
        <v/>
      </c>
      <c r="E107" s="25">
        <v>0</v>
      </c>
      <c r="F107" s="17">
        <v>0</v>
      </c>
      <c r="G107" s="5">
        <f t="shared" si="16"/>
        <v>0</v>
      </c>
      <c r="H107" s="32">
        <v>0</v>
      </c>
      <c r="I107" s="13">
        <f t="shared" si="17"/>
        <v>0</v>
      </c>
      <c r="J107" s="51">
        <f t="shared" si="18"/>
        <v>0</v>
      </c>
      <c r="K107" s="52"/>
      <c r="L107" s="44"/>
      <c r="M107" s="5"/>
      <c r="N107" s="5"/>
      <c r="O107" s="18">
        <v>0</v>
      </c>
      <c r="P107" s="33"/>
    </row>
    <row r="108" spans="1:16" ht="18" customHeight="1" thickBot="1">
      <c r="A108" s="14">
        <v>56</v>
      </c>
      <c r="B108" s="49"/>
      <c r="C108" s="50"/>
      <c r="D108" s="4" t="str">
        <f t="shared" si="15"/>
        <v/>
      </c>
      <c r="E108" s="25">
        <v>0</v>
      </c>
      <c r="F108" s="17">
        <v>0</v>
      </c>
      <c r="G108" s="5">
        <f t="shared" si="16"/>
        <v>0</v>
      </c>
      <c r="H108" s="32">
        <v>0</v>
      </c>
      <c r="I108" s="13">
        <f t="shared" si="17"/>
        <v>0</v>
      </c>
      <c r="J108" s="51">
        <f t="shared" si="18"/>
        <v>0</v>
      </c>
      <c r="K108" s="52"/>
      <c r="L108" s="44"/>
      <c r="M108" s="5"/>
      <c r="N108" s="5"/>
      <c r="O108" s="18">
        <v>0</v>
      </c>
      <c r="P108" s="33"/>
    </row>
    <row r="109" spans="1:16" ht="18" customHeight="1" thickBot="1">
      <c r="A109" s="14">
        <v>57</v>
      </c>
      <c r="B109" s="49"/>
      <c r="C109" s="50"/>
      <c r="D109" s="4" t="str">
        <f t="shared" si="15"/>
        <v/>
      </c>
      <c r="E109" s="25">
        <v>0</v>
      </c>
      <c r="F109" s="17">
        <v>0</v>
      </c>
      <c r="G109" s="5">
        <f t="shared" si="16"/>
        <v>0</v>
      </c>
      <c r="H109" s="32">
        <v>0</v>
      </c>
      <c r="I109" s="13">
        <f t="shared" si="17"/>
        <v>0</v>
      </c>
      <c r="J109" s="51">
        <f t="shared" si="18"/>
        <v>0</v>
      </c>
      <c r="K109" s="52"/>
      <c r="L109" s="44"/>
      <c r="M109" s="5"/>
      <c r="N109" s="5"/>
      <c r="O109" s="18">
        <v>0</v>
      </c>
      <c r="P109" s="33"/>
    </row>
    <row r="110" spans="1:16" ht="18" customHeight="1" thickBot="1">
      <c r="A110" s="14">
        <v>58</v>
      </c>
      <c r="B110" s="49"/>
      <c r="C110" s="50"/>
      <c r="D110" s="4" t="str">
        <f t="shared" si="15"/>
        <v/>
      </c>
      <c r="E110" s="25">
        <v>0</v>
      </c>
      <c r="F110" s="17">
        <v>0</v>
      </c>
      <c r="G110" s="5">
        <f t="shared" si="16"/>
        <v>0</v>
      </c>
      <c r="H110" s="32">
        <v>0</v>
      </c>
      <c r="I110" s="13">
        <f t="shared" si="17"/>
        <v>0</v>
      </c>
      <c r="J110" s="51">
        <f t="shared" si="18"/>
        <v>0</v>
      </c>
      <c r="K110" s="52"/>
      <c r="L110" s="44"/>
      <c r="M110" s="5"/>
      <c r="N110" s="5"/>
      <c r="O110" s="18">
        <v>0</v>
      </c>
      <c r="P110" s="33"/>
    </row>
    <row r="111" spans="1:16" ht="18" customHeight="1" thickBot="1">
      <c r="A111" s="14">
        <v>59</v>
      </c>
      <c r="B111" s="49"/>
      <c r="C111" s="50"/>
      <c r="D111" s="4" t="str">
        <f t="shared" si="15"/>
        <v/>
      </c>
      <c r="E111" s="25">
        <v>0</v>
      </c>
      <c r="F111" s="17">
        <v>0</v>
      </c>
      <c r="G111" s="5">
        <f t="shared" si="16"/>
        <v>0</v>
      </c>
      <c r="H111" s="32">
        <v>0</v>
      </c>
      <c r="I111" s="13">
        <f t="shared" si="17"/>
        <v>0</v>
      </c>
      <c r="J111" s="51">
        <f t="shared" si="18"/>
        <v>0</v>
      </c>
      <c r="K111" s="52"/>
      <c r="L111" s="44"/>
      <c r="M111" s="5"/>
      <c r="N111" s="5"/>
      <c r="O111" s="18">
        <v>0</v>
      </c>
      <c r="P111" s="33"/>
    </row>
    <row r="112" spans="1:16" ht="18" customHeight="1" thickBot="1">
      <c r="A112" s="14">
        <v>60</v>
      </c>
      <c r="B112" s="49"/>
      <c r="C112" s="50"/>
      <c r="D112" s="4" t="str">
        <f t="shared" si="15"/>
        <v/>
      </c>
      <c r="E112" s="25">
        <v>0</v>
      </c>
      <c r="F112" s="17">
        <v>0</v>
      </c>
      <c r="G112" s="5">
        <f t="shared" si="16"/>
        <v>0</v>
      </c>
      <c r="H112" s="32">
        <v>0</v>
      </c>
      <c r="I112" s="13">
        <f t="shared" si="17"/>
        <v>0</v>
      </c>
      <c r="J112" s="51">
        <f t="shared" si="18"/>
        <v>0</v>
      </c>
      <c r="K112" s="52"/>
      <c r="L112" s="44"/>
      <c r="M112" s="5"/>
      <c r="N112" s="5"/>
      <c r="O112" s="18">
        <v>0</v>
      </c>
      <c r="P112" s="33"/>
    </row>
    <row r="113" spans="1:16" ht="15.75" thickBot="1">
      <c r="E113" s="26">
        <f>SUM(E98:E112)+E84</f>
        <v>0</v>
      </c>
      <c r="G113" s="5">
        <f>SUM(G98:G112)+G84</f>
        <v>0</v>
      </c>
      <c r="I113" s="5">
        <f>SUM(I98:I112)+I84</f>
        <v>0</v>
      </c>
      <c r="J113" s="53">
        <f>SUM(J98:J112)+J84</f>
        <v>0</v>
      </c>
      <c r="K113" s="54"/>
      <c r="M113" s="5"/>
      <c r="N113" s="5"/>
    </row>
    <row r="114" spans="1:16">
      <c r="J114" s="27"/>
      <c r="K114" s="27"/>
    </row>
    <row r="115" spans="1:16">
      <c r="B115" s="36" t="s">
        <v>30</v>
      </c>
      <c r="C115" s="41"/>
      <c r="D115" s="34"/>
      <c r="E115" s="9"/>
      <c r="G115" s="35" t="s">
        <v>3</v>
      </c>
      <c r="H115" s="45"/>
      <c r="I115" s="45"/>
      <c r="J115" s="45"/>
      <c r="K115" s="24"/>
      <c r="L115" s="46" t="s">
        <v>4</v>
      </c>
      <c r="M115" s="47"/>
      <c r="N115" s="48"/>
      <c r="O115" s="48"/>
      <c r="P115" s="48"/>
    </row>
    <row r="117" spans="1:16" ht="18.75">
      <c r="A117" s="21" t="s">
        <v>25</v>
      </c>
      <c r="B117" s="21"/>
      <c r="C117" s="67">
        <f>C88</f>
        <v>0</v>
      </c>
      <c r="D117" s="67"/>
      <c r="E117" s="67"/>
      <c r="F117" s="15"/>
      <c r="G117" s="11" t="s">
        <v>19</v>
      </c>
      <c r="H117" s="11"/>
      <c r="I117" s="11"/>
      <c r="J117" s="11"/>
      <c r="K117" s="11"/>
      <c r="L117" s="11"/>
      <c r="M117" s="19">
        <f>M88</f>
        <v>0</v>
      </c>
      <c r="N117" s="28"/>
    </row>
    <row r="118" spans="1:16">
      <c r="A118" s="22" t="s">
        <v>26</v>
      </c>
      <c r="B118" s="22"/>
      <c r="C118" s="67">
        <f t="shared" ref="C118:C122" si="19">C89</f>
        <v>0</v>
      </c>
      <c r="D118" s="67"/>
      <c r="E118" s="67"/>
      <c r="F118" s="15"/>
    </row>
    <row r="119" spans="1:16">
      <c r="A119" s="22" t="s">
        <v>27</v>
      </c>
      <c r="B119" s="22"/>
      <c r="C119" s="67">
        <f t="shared" si="19"/>
        <v>0</v>
      </c>
      <c r="D119" s="67"/>
      <c r="E119" s="67"/>
      <c r="F119" s="15"/>
      <c r="G119" s="73" t="s">
        <v>20</v>
      </c>
      <c r="H119" s="73"/>
      <c r="I119" s="74">
        <f>I90</f>
        <v>0</v>
      </c>
      <c r="J119" s="45"/>
      <c r="K119" s="45"/>
      <c r="L119" s="45"/>
      <c r="M119" s="45"/>
      <c r="N119" s="45"/>
      <c r="O119" s="28"/>
      <c r="P119" s="28"/>
    </row>
    <row r="120" spans="1:16">
      <c r="A120" s="22" t="s">
        <v>28</v>
      </c>
      <c r="B120" s="22"/>
      <c r="C120" s="67">
        <f t="shared" si="19"/>
        <v>0</v>
      </c>
      <c r="D120" s="67"/>
      <c r="E120" s="67"/>
      <c r="F120" s="15"/>
      <c r="G120" s="1"/>
      <c r="H120" s="1"/>
      <c r="I120" s="1"/>
      <c r="J120" s="1"/>
      <c r="K120" s="1"/>
      <c r="L120" s="1"/>
      <c r="M120" s="1"/>
      <c r="O120" s="10" t="s">
        <v>23</v>
      </c>
      <c r="P120" s="40">
        <f>P91</f>
        <v>0</v>
      </c>
    </row>
    <row r="121" spans="1:16">
      <c r="A121" s="22" t="s">
        <v>18</v>
      </c>
      <c r="B121" s="22"/>
      <c r="C121" s="67">
        <f t="shared" si="19"/>
        <v>0</v>
      </c>
      <c r="D121" s="67"/>
      <c r="E121" s="67"/>
      <c r="F121" s="15"/>
      <c r="G121" s="31" t="s">
        <v>21</v>
      </c>
      <c r="H121" s="74">
        <f>H92</f>
        <v>0</v>
      </c>
      <c r="I121" s="75"/>
      <c r="J121" s="23" t="s">
        <v>24</v>
      </c>
      <c r="K121" s="76">
        <f>K92</f>
        <v>0</v>
      </c>
      <c r="L121" s="77"/>
      <c r="M121" s="15" t="s">
        <v>22</v>
      </c>
      <c r="N121" s="39">
        <f>N92</f>
        <v>0</v>
      </c>
      <c r="O121" s="23"/>
      <c r="P121" s="28"/>
    </row>
    <row r="122" spans="1:16">
      <c r="A122" s="22" t="s">
        <v>29</v>
      </c>
      <c r="B122" s="22"/>
      <c r="C122" s="67">
        <f t="shared" si="19"/>
        <v>0</v>
      </c>
      <c r="D122" s="67"/>
      <c r="E122" s="67"/>
      <c r="F122" s="15"/>
    </row>
    <row r="123" spans="1:16" ht="9" customHeight="1" thickBot="1"/>
    <row r="124" spans="1:16" ht="12" customHeight="1" thickBot="1">
      <c r="A124" s="55" t="s">
        <v>5</v>
      </c>
      <c r="B124" s="68" t="s">
        <v>0</v>
      </c>
      <c r="C124" s="69"/>
      <c r="D124" s="55" t="s">
        <v>17</v>
      </c>
      <c r="E124" s="65" t="s">
        <v>6</v>
      </c>
      <c r="F124" s="72"/>
      <c r="G124" s="66"/>
      <c r="H124" s="55" t="s">
        <v>10</v>
      </c>
      <c r="I124" s="55" t="s">
        <v>11</v>
      </c>
      <c r="J124" s="61" t="s">
        <v>12</v>
      </c>
      <c r="K124" s="62"/>
      <c r="L124" s="65" t="s">
        <v>1</v>
      </c>
      <c r="M124" s="66"/>
      <c r="N124" s="55" t="s">
        <v>14</v>
      </c>
      <c r="O124" s="55" t="s">
        <v>15</v>
      </c>
      <c r="P124" s="57" t="s">
        <v>16</v>
      </c>
    </row>
    <row r="125" spans="1:16" ht="44.25" customHeight="1" thickBot="1">
      <c r="A125" s="56"/>
      <c r="B125" s="70"/>
      <c r="C125" s="71"/>
      <c r="D125" s="56"/>
      <c r="E125" s="30" t="s">
        <v>7</v>
      </c>
      <c r="F125" s="29" t="s">
        <v>8</v>
      </c>
      <c r="G125" s="29" t="s">
        <v>9</v>
      </c>
      <c r="H125" s="60"/>
      <c r="I125" s="60"/>
      <c r="J125" s="63"/>
      <c r="K125" s="64"/>
      <c r="L125" s="30" t="s">
        <v>2</v>
      </c>
      <c r="M125" s="29" t="s">
        <v>13</v>
      </c>
      <c r="N125" s="56"/>
      <c r="O125" s="56"/>
      <c r="P125" s="57"/>
    </row>
    <row r="126" spans="1:16" ht="15.75" thickBot="1">
      <c r="A126" s="7">
        <v>1</v>
      </c>
      <c r="B126" s="58">
        <v>2</v>
      </c>
      <c r="C126" s="59"/>
      <c r="D126" s="7">
        <v>3</v>
      </c>
      <c r="E126" s="7">
        <v>4</v>
      </c>
      <c r="F126" s="7">
        <v>5</v>
      </c>
      <c r="G126" s="7">
        <v>6</v>
      </c>
      <c r="H126" s="7">
        <v>7</v>
      </c>
      <c r="I126" s="7">
        <v>8</v>
      </c>
      <c r="J126" s="58">
        <v>9</v>
      </c>
      <c r="K126" s="59"/>
      <c r="L126" s="7">
        <v>10</v>
      </c>
      <c r="M126" s="7">
        <v>11</v>
      </c>
      <c r="N126" s="7">
        <v>12</v>
      </c>
      <c r="O126" s="7">
        <v>13</v>
      </c>
      <c r="P126" s="7">
        <v>14</v>
      </c>
    </row>
    <row r="127" spans="1:16" ht="18" customHeight="1" thickBot="1">
      <c r="A127" s="14">
        <v>61</v>
      </c>
      <c r="B127" s="49"/>
      <c r="C127" s="50"/>
      <c r="D127" s="4" t="str">
        <f t="shared" ref="D127:D141" si="20">IF(ISBLANK($B127),"","kom")</f>
        <v/>
      </c>
      <c r="E127" s="25">
        <v>0</v>
      </c>
      <c r="F127" s="17">
        <v>0</v>
      </c>
      <c r="G127" s="5">
        <f t="shared" ref="G127:G141" si="21">SUM(E127*F127)</f>
        <v>0</v>
      </c>
      <c r="H127" s="32">
        <v>0</v>
      </c>
      <c r="I127" s="13">
        <f t="shared" ref="I127:I141" si="22">J127-(G127+H127)</f>
        <v>0</v>
      </c>
      <c r="J127" s="51">
        <f t="shared" ref="J127:J141" si="23">E127*O127</f>
        <v>0</v>
      </c>
      <c r="K127" s="52"/>
      <c r="L127" s="44"/>
      <c r="M127" s="5"/>
      <c r="N127" s="5"/>
      <c r="O127" s="18">
        <v>0</v>
      </c>
      <c r="P127" s="33"/>
    </row>
    <row r="128" spans="1:16" ht="18" customHeight="1" thickBot="1">
      <c r="A128" s="14">
        <v>62</v>
      </c>
      <c r="B128" s="49"/>
      <c r="C128" s="50"/>
      <c r="D128" s="4" t="str">
        <f t="shared" si="20"/>
        <v/>
      </c>
      <c r="E128" s="25">
        <v>0</v>
      </c>
      <c r="F128" s="17">
        <v>0</v>
      </c>
      <c r="G128" s="5">
        <f t="shared" si="21"/>
        <v>0</v>
      </c>
      <c r="H128" s="32">
        <v>0</v>
      </c>
      <c r="I128" s="13">
        <f t="shared" si="22"/>
        <v>0</v>
      </c>
      <c r="J128" s="51">
        <f t="shared" si="23"/>
        <v>0</v>
      </c>
      <c r="K128" s="52"/>
      <c r="L128" s="44"/>
      <c r="M128" s="5"/>
      <c r="N128" s="5"/>
      <c r="O128" s="18">
        <v>0</v>
      </c>
      <c r="P128" s="33"/>
    </row>
    <row r="129" spans="1:16" ht="18" customHeight="1" thickBot="1">
      <c r="A129" s="14">
        <v>63</v>
      </c>
      <c r="B129" s="49"/>
      <c r="C129" s="50"/>
      <c r="D129" s="4" t="str">
        <f t="shared" si="20"/>
        <v/>
      </c>
      <c r="E129" s="25">
        <v>0</v>
      </c>
      <c r="F129" s="17">
        <v>0</v>
      </c>
      <c r="G129" s="5">
        <f t="shared" si="21"/>
        <v>0</v>
      </c>
      <c r="H129" s="32">
        <v>0</v>
      </c>
      <c r="I129" s="13">
        <f t="shared" si="22"/>
        <v>0</v>
      </c>
      <c r="J129" s="51">
        <f t="shared" si="23"/>
        <v>0</v>
      </c>
      <c r="K129" s="52"/>
      <c r="L129" s="44"/>
      <c r="M129" s="5"/>
      <c r="N129" s="5"/>
      <c r="O129" s="18">
        <v>0</v>
      </c>
      <c r="P129" s="33"/>
    </row>
    <row r="130" spans="1:16" ht="18" customHeight="1" thickBot="1">
      <c r="A130" s="14">
        <v>64</v>
      </c>
      <c r="B130" s="49"/>
      <c r="C130" s="50"/>
      <c r="D130" s="4" t="str">
        <f t="shared" si="20"/>
        <v/>
      </c>
      <c r="E130" s="25">
        <v>0</v>
      </c>
      <c r="F130" s="17">
        <v>0</v>
      </c>
      <c r="G130" s="5">
        <f t="shared" si="21"/>
        <v>0</v>
      </c>
      <c r="H130" s="32">
        <v>0</v>
      </c>
      <c r="I130" s="13">
        <f t="shared" si="22"/>
        <v>0</v>
      </c>
      <c r="J130" s="51">
        <f t="shared" si="23"/>
        <v>0</v>
      </c>
      <c r="K130" s="52"/>
      <c r="L130" s="44"/>
      <c r="M130" s="5"/>
      <c r="N130" s="5"/>
      <c r="O130" s="18">
        <v>0</v>
      </c>
      <c r="P130" s="33"/>
    </row>
    <row r="131" spans="1:16" ht="18" customHeight="1" thickBot="1">
      <c r="A131" s="14">
        <v>65</v>
      </c>
      <c r="B131" s="49"/>
      <c r="C131" s="50"/>
      <c r="D131" s="4" t="str">
        <f t="shared" si="20"/>
        <v/>
      </c>
      <c r="E131" s="25">
        <v>0</v>
      </c>
      <c r="F131" s="17">
        <v>0</v>
      </c>
      <c r="G131" s="5">
        <f t="shared" si="21"/>
        <v>0</v>
      </c>
      <c r="H131" s="32">
        <v>0</v>
      </c>
      <c r="I131" s="13">
        <f t="shared" si="22"/>
        <v>0</v>
      </c>
      <c r="J131" s="51">
        <f t="shared" si="23"/>
        <v>0</v>
      </c>
      <c r="K131" s="52"/>
      <c r="L131" s="44"/>
      <c r="M131" s="5"/>
      <c r="N131" s="5"/>
      <c r="O131" s="18">
        <v>0</v>
      </c>
      <c r="P131" s="33"/>
    </row>
    <row r="132" spans="1:16" ht="18" customHeight="1" thickBot="1">
      <c r="A132" s="14">
        <v>66</v>
      </c>
      <c r="B132" s="49"/>
      <c r="C132" s="50"/>
      <c r="D132" s="4" t="str">
        <f t="shared" si="20"/>
        <v/>
      </c>
      <c r="E132" s="25">
        <v>0</v>
      </c>
      <c r="F132" s="17">
        <v>0</v>
      </c>
      <c r="G132" s="5">
        <f t="shared" si="21"/>
        <v>0</v>
      </c>
      <c r="H132" s="32">
        <v>0</v>
      </c>
      <c r="I132" s="13">
        <f t="shared" si="22"/>
        <v>0</v>
      </c>
      <c r="J132" s="51">
        <f t="shared" si="23"/>
        <v>0</v>
      </c>
      <c r="K132" s="52"/>
      <c r="L132" s="44"/>
      <c r="M132" s="5"/>
      <c r="N132" s="5"/>
      <c r="O132" s="18">
        <v>0</v>
      </c>
      <c r="P132" s="33"/>
    </row>
    <row r="133" spans="1:16" ht="18" customHeight="1" thickBot="1">
      <c r="A133" s="14">
        <v>67</v>
      </c>
      <c r="B133" s="49"/>
      <c r="C133" s="50"/>
      <c r="D133" s="4" t="str">
        <f t="shared" si="20"/>
        <v/>
      </c>
      <c r="E133" s="25">
        <v>0</v>
      </c>
      <c r="F133" s="17">
        <v>0</v>
      </c>
      <c r="G133" s="5">
        <f t="shared" si="21"/>
        <v>0</v>
      </c>
      <c r="H133" s="32">
        <v>0</v>
      </c>
      <c r="I133" s="13">
        <f t="shared" si="22"/>
        <v>0</v>
      </c>
      <c r="J133" s="51">
        <f t="shared" si="23"/>
        <v>0</v>
      </c>
      <c r="K133" s="52"/>
      <c r="L133" s="44"/>
      <c r="M133" s="5"/>
      <c r="N133" s="5"/>
      <c r="O133" s="18">
        <v>0</v>
      </c>
      <c r="P133" s="33"/>
    </row>
    <row r="134" spans="1:16" ht="18" customHeight="1" thickBot="1">
      <c r="A134" s="14">
        <v>68</v>
      </c>
      <c r="B134" s="49"/>
      <c r="C134" s="50"/>
      <c r="D134" s="4" t="str">
        <f t="shared" si="20"/>
        <v/>
      </c>
      <c r="E134" s="25">
        <v>0</v>
      </c>
      <c r="F134" s="17">
        <v>0</v>
      </c>
      <c r="G134" s="5">
        <f t="shared" si="21"/>
        <v>0</v>
      </c>
      <c r="H134" s="32">
        <v>0</v>
      </c>
      <c r="I134" s="13">
        <f t="shared" si="22"/>
        <v>0</v>
      </c>
      <c r="J134" s="51">
        <f t="shared" si="23"/>
        <v>0</v>
      </c>
      <c r="K134" s="52"/>
      <c r="L134" s="44"/>
      <c r="M134" s="5"/>
      <c r="N134" s="5"/>
      <c r="O134" s="18">
        <v>0</v>
      </c>
      <c r="P134" s="33"/>
    </row>
    <row r="135" spans="1:16" ht="18" customHeight="1" thickBot="1">
      <c r="A135" s="14">
        <v>69</v>
      </c>
      <c r="B135" s="49"/>
      <c r="C135" s="50"/>
      <c r="D135" s="4" t="str">
        <f t="shared" si="20"/>
        <v/>
      </c>
      <c r="E135" s="25">
        <v>0</v>
      </c>
      <c r="F135" s="17">
        <v>0</v>
      </c>
      <c r="G135" s="5">
        <f t="shared" si="21"/>
        <v>0</v>
      </c>
      <c r="H135" s="32">
        <v>0</v>
      </c>
      <c r="I135" s="13">
        <f t="shared" si="22"/>
        <v>0</v>
      </c>
      <c r="J135" s="51">
        <f t="shared" si="23"/>
        <v>0</v>
      </c>
      <c r="K135" s="52"/>
      <c r="L135" s="44"/>
      <c r="M135" s="5"/>
      <c r="N135" s="5"/>
      <c r="O135" s="18">
        <v>0</v>
      </c>
      <c r="P135" s="33"/>
    </row>
    <row r="136" spans="1:16" ht="18" customHeight="1" thickBot="1">
      <c r="A136" s="14">
        <v>70</v>
      </c>
      <c r="B136" s="49"/>
      <c r="C136" s="50"/>
      <c r="D136" s="4" t="str">
        <f t="shared" si="20"/>
        <v/>
      </c>
      <c r="E136" s="25">
        <v>0</v>
      </c>
      <c r="F136" s="17">
        <v>0</v>
      </c>
      <c r="G136" s="5">
        <f t="shared" si="21"/>
        <v>0</v>
      </c>
      <c r="H136" s="32">
        <v>0</v>
      </c>
      <c r="I136" s="13">
        <f t="shared" si="22"/>
        <v>0</v>
      </c>
      <c r="J136" s="51">
        <f t="shared" si="23"/>
        <v>0</v>
      </c>
      <c r="K136" s="52"/>
      <c r="L136" s="44"/>
      <c r="M136" s="5"/>
      <c r="N136" s="5"/>
      <c r="O136" s="18">
        <v>0</v>
      </c>
      <c r="P136" s="33"/>
    </row>
    <row r="137" spans="1:16" ht="18" customHeight="1" thickBot="1">
      <c r="A137" s="14">
        <v>71</v>
      </c>
      <c r="B137" s="49"/>
      <c r="C137" s="50"/>
      <c r="D137" s="4" t="str">
        <f t="shared" si="20"/>
        <v/>
      </c>
      <c r="E137" s="25">
        <v>0</v>
      </c>
      <c r="F137" s="17">
        <v>0</v>
      </c>
      <c r="G137" s="5">
        <f t="shared" si="21"/>
        <v>0</v>
      </c>
      <c r="H137" s="32">
        <v>0</v>
      </c>
      <c r="I137" s="13">
        <f t="shared" si="22"/>
        <v>0</v>
      </c>
      <c r="J137" s="51">
        <f t="shared" si="23"/>
        <v>0</v>
      </c>
      <c r="K137" s="52"/>
      <c r="L137" s="44"/>
      <c r="M137" s="5"/>
      <c r="N137" s="5"/>
      <c r="O137" s="18">
        <v>0</v>
      </c>
      <c r="P137" s="33"/>
    </row>
    <row r="138" spans="1:16" ht="18" customHeight="1" thickBot="1">
      <c r="A138" s="14">
        <v>72</v>
      </c>
      <c r="B138" s="49"/>
      <c r="C138" s="50"/>
      <c r="D138" s="4" t="str">
        <f t="shared" si="20"/>
        <v/>
      </c>
      <c r="E138" s="25">
        <v>0</v>
      </c>
      <c r="F138" s="17">
        <v>0</v>
      </c>
      <c r="G138" s="5">
        <f t="shared" si="21"/>
        <v>0</v>
      </c>
      <c r="H138" s="32">
        <v>0</v>
      </c>
      <c r="I138" s="13">
        <f t="shared" si="22"/>
        <v>0</v>
      </c>
      <c r="J138" s="51">
        <f t="shared" si="23"/>
        <v>0</v>
      </c>
      <c r="K138" s="52"/>
      <c r="L138" s="44"/>
      <c r="M138" s="5"/>
      <c r="N138" s="5"/>
      <c r="O138" s="18">
        <v>0</v>
      </c>
      <c r="P138" s="33"/>
    </row>
    <row r="139" spans="1:16" ht="18" customHeight="1" thickBot="1">
      <c r="A139" s="14">
        <v>73</v>
      </c>
      <c r="B139" s="49"/>
      <c r="C139" s="50"/>
      <c r="D139" s="4" t="str">
        <f t="shared" si="20"/>
        <v/>
      </c>
      <c r="E139" s="25">
        <v>0</v>
      </c>
      <c r="F139" s="17">
        <v>0</v>
      </c>
      <c r="G139" s="5">
        <f t="shared" si="21"/>
        <v>0</v>
      </c>
      <c r="H139" s="32">
        <v>0</v>
      </c>
      <c r="I139" s="13">
        <f t="shared" si="22"/>
        <v>0</v>
      </c>
      <c r="J139" s="51">
        <f t="shared" si="23"/>
        <v>0</v>
      </c>
      <c r="K139" s="52"/>
      <c r="L139" s="44"/>
      <c r="M139" s="5"/>
      <c r="N139" s="5"/>
      <c r="O139" s="18">
        <v>0</v>
      </c>
      <c r="P139" s="33"/>
    </row>
    <row r="140" spans="1:16" ht="18" customHeight="1" thickBot="1">
      <c r="A140" s="14">
        <v>74</v>
      </c>
      <c r="B140" s="49"/>
      <c r="C140" s="50"/>
      <c r="D140" s="4" t="str">
        <f t="shared" si="20"/>
        <v/>
      </c>
      <c r="E140" s="25">
        <v>0</v>
      </c>
      <c r="F140" s="17">
        <v>0</v>
      </c>
      <c r="G140" s="5">
        <f t="shared" si="21"/>
        <v>0</v>
      </c>
      <c r="H140" s="32">
        <v>0</v>
      </c>
      <c r="I140" s="13">
        <f t="shared" si="22"/>
        <v>0</v>
      </c>
      <c r="J140" s="51">
        <f t="shared" si="23"/>
        <v>0</v>
      </c>
      <c r="K140" s="52"/>
      <c r="L140" s="44"/>
      <c r="M140" s="5"/>
      <c r="N140" s="5"/>
      <c r="O140" s="18">
        <v>0</v>
      </c>
      <c r="P140" s="33"/>
    </row>
    <row r="141" spans="1:16" ht="18" customHeight="1" thickBot="1">
      <c r="A141" s="14">
        <v>75</v>
      </c>
      <c r="B141" s="49"/>
      <c r="C141" s="50"/>
      <c r="D141" s="4" t="str">
        <f t="shared" si="20"/>
        <v/>
      </c>
      <c r="E141" s="25">
        <v>0</v>
      </c>
      <c r="F141" s="17">
        <v>0</v>
      </c>
      <c r="G141" s="5">
        <f t="shared" si="21"/>
        <v>0</v>
      </c>
      <c r="H141" s="32">
        <v>0</v>
      </c>
      <c r="I141" s="13">
        <f t="shared" si="22"/>
        <v>0</v>
      </c>
      <c r="J141" s="51">
        <f t="shared" si="23"/>
        <v>0</v>
      </c>
      <c r="K141" s="52"/>
      <c r="L141" s="44"/>
      <c r="M141" s="5"/>
      <c r="N141" s="5"/>
      <c r="O141" s="18">
        <v>0</v>
      </c>
      <c r="P141" s="33"/>
    </row>
    <row r="142" spans="1:16" ht="15.75" thickBot="1">
      <c r="E142" s="26">
        <f>SUM(E127:E141)+E113</f>
        <v>0</v>
      </c>
      <c r="G142" s="5">
        <f>SUM(G127:G141)+G113</f>
        <v>0</v>
      </c>
      <c r="I142" s="5">
        <f>SUM(I127:I141)+I113</f>
        <v>0</v>
      </c>
      <c r="J142" s="53">
        <f>SUM(J127:J141)+J113</f>
        <v>0</v>
      </c>
      <c r="K142" s="54"/>
      <c r="M142" s="5"/>
      <c r="N142" s="5"/>
    </row>
    <row r="143" spans="1:16">
      <c r="J143" s="27"/>
      <c r="K143" s="27"/>
    </row>
    <row r="144" spans="1:16">
      <c r="B144" s="36" t="s">
        <v>30</v>
      </c>
      <c r="C144" s="41"/>
      <c r="D144" s="34"/>
      <c r="E144" s="9"/>
      <c r="G144" s="35" t="s">
        <v>3</v>
      </c>
      <c r="H144" s="45"/>
      <c r="I144" s="45"/>
      <c r="J144" s="45"/>
      <c r="K144" s="24"/>
      <c r="L144" s="46" t="s">
        <v>4</v>
      </c>
      <c r="M144" s="47"/>
      <c r="N144" s="48"/>
      <c r="O144" s="48"/>
      <c r="P144" s="48"/>
    </row>
    <row r="146" spans="1:16" ht="18.75">
      <c r="A146" s="21" t="s">
        <v>25</v>
      </c>
      <c r="B146" s="21"/>
      <c r="C146" s="67">
        <f>C117</f>
        <v>0</v>
      </c>
      <c r="D146" s="67"/>
      <c r="E146" s="67"/>
      <c r="F146" s="15"/>
      <c r="G146" s="11" t="s">
        <v>19</v>
      </c>
      <c r="H146" s="11"/>
      <c r="I146" s="11"/>
      <c r="J146" s="11"/>
      <c r="K146" s="11"/>
      <c r="L146" s="11"/>
      <c r="M146" s="19">
        <f>M117</f>
        <v>0</v>
      </c>
      <c r="N146" s="28"/>
    </row>
    <row r="147" spans="1:16">
      <c r="A147" s="22" t="s">
        <v>26</v>
      </c>
      <c r="B147" s="22"/>
      <c r="C147" s="67">
        <f t="shared" ref="C147:C151" si="24">C118</f>
        <v>0</v>
      </c>
      <c r="D147" s="67"/>
      <c r="E147" s="67"/>
      <c r="F147" s="15"/>
    </row>
    <row r="148" spans="1:16">
      <c r="A148" s="22" t="s">
        <v>27</v>
      </c>
      <c r="B148" s="22"/>
      <c r="C148" s="67">
        <f t="shared" si="24"/>
        <v>0</v>
      </c>
      <c r="D148" s="67"/>
      <c r="E148" s="67"/>
      <c r="F148" s="15"/>
      <c r="G148" s="73" t="s">
        <v>20</v>
      </c>
      <c r="H148" s="73"/>
      <c r="I148" s="74">
        <f>I119</f>
        <v>0</v>
      </c>
      <c r="J148" s="45"/>
      <c r="K148" s="45"/>
      <c r="L148" s="45"/>
      <c r="M148" s="45"/>
      <c r="N148" s="45"/>
      <c r="O148" s="28"/>
      <c r="P148" s="28"/>
    </row>
    <row r="149" spans="1:16">
      <c r="A149" s="22" t="s">
        <v>28</v>
      </c>
      <c r="B149" s="22"/>
      <c r="C149" s="67">
        <f t="shared" si="24"/>
        <v>0</v>
      </c>
      <c r="D149" s="67"/>
      <c r="E149" s="67"/>
      <c r="F149" s="15"/>
      <c r="G149" s="1"/>
      <c r="H149" s="1"/>
      <c r="I149" s="1"/>
      <c r="J149" s="1"/>
      <c r="K149" s="1"/>
      <c r="L149" s="1"/>
      <c r="M149" s="1"/>
      <c r="O149" s="10" t="s">
        <v>23</v>
      </c>
      <c r="P149" s="40">
        <f>P120</f>
        <v>0</v>
      </c>
    </row>
    <row r="150" spans="1:16">
      <c r="A150" s="22" t="s">
        <v>18</v>
      </c>
      <c r="B150" s="22"/>
      <c r="C150" s="67">
        <f t="shared" si="24"/>
        <v>0</v>
      </c>
      <c r="D150" s="67"/>
      <c r="E150" s="67"/>
      <c r="F150" s="15"/>
      <c r="G150" s="31" t="s">
        <v>21</v>
      </c>
      <c r="H150" s="74">
        <f>H121</f>
        <v>0</v>
      </c>
      <c r="I150" s="75"/>
      <c r="J150" s="23" t="s">
        <v>24</v>
      </c>
      <c r="K150" s="76">
        <f>K121</f>
        <v>0</v>
      </c>
      <c r="L150" s="77"/>
      <c r="M150" s="15" t="s">
        <v>22</v>
      </c>
      <c r="N150" s="39">
        <f>N121</f>
        <v>0</v>
      </c>
      <c r="O150" s="23"/>
      <c r="P150" s="28"/>
    </row>
    <row r="151" spans="1:16">
      <c r="A151" s="22" t="s">
        <v>29</v>
      </c>
      <c r="B151" s="22"/>
      <c r="C151" s="67">
        <f t="shared" si="24"/>
        <v>0</v>
      </c>
      <c r="D151" s="67"/>
      <c r="E151" s="67"/>
      <c r="F151" s="15"/>
    </row>
    <row r="152" spans="1:16" ht="9" customHeight="1" thickBot="1"/>
    <row r="153" spans="1:16" ht="12" customHeight="1" thickBot="1">
      <c r="A153" s="55" t="s">
        <v>5</v>
      </c>
      <c r="B153" s="68" t="s">
        <v>0</v>
      </c>
      <c r="C153" s="69"/>
      <c r="D153" s="55" t="s">
        <v>17</v>
      </c>
      <c r="E153" s="65" t="s">
        <v>6</v>
      </c>
      <c r="F153" s="72"/>
      <c r="G153" s="66"/>
      <c r="H153" s="55" t="s">
        <v>10</v>
      </c>
      <c r="I153" s="55" t="s">
        <v>11</v>
      </c>
      <c r="J153" s="61" t="s">
        <v>12</v>
      </c>
      <c r="K153" s="62"/>
      <c r="L153" s="65" t="s">
        <v>1</v>
      </c>
      <c r="M153" s="66"/>
      <c r="N153" s="55" t="s">
        <v>14</v>
      </c>
      <c r="O153" s="55" t="s">
        <v>15</v>
      </c>
      <c r="P153" s="57" t="s">
        <v>16</v>
      </c>
    </row>
    <row r="154" spans="1:16" ht="44.25" customHeight="1" thickBot="1">
      <c r="A154" s="56"/>
      <c r="B154" s="70"/>
      <c r="C154" s="71"/>
      <c r="D154" s="56"/>
      <c r="E154" s="30" t="s">
        <v>7</v>
      </c>
      <c r="F154" s="29" t="s">
        <v>8</v>
      </c>
      <c r="G154" s="29" t="s">
        <v>9</v>
      </c>
      <c r="H154" s="60"/>
      <c r="I154" s="60"/>
      <c r="J154" s="63"/>
      <c r="K154" s="64"/>
      <c r="L154" s="30" t="s">
        <v>2</v>
      </c>
      <c r="M154" s="29" t="s">
        <v>13</v>
      </c>
      <c r="N154" s="56"/>
      <c r="O154" s="56"/>
      <c r="P154" s="57"/>
    </row>
    <row r="155" spans="1:16" ht="15.75" thickBot="1">
      <c r="A155" s="7">
        <v>1</v>
      </c>
      <c r="B155" s="58">
        <v>2</v>
      </c>
      <c r="C155" s="59"/>
      <c r="D155" s="7">
        <v>3</v>
      </c>
      <c r="E155" s="7">
        <v>4</v>
      </c>
      <c r="F155" s="7">
        <v>5</v>
      </c>
      <c r="G155" s="7">
        <v>6</v>
      </c>
      <c r="H155" s="7">
        <v>7</v>
      </c>
      <c r="I155" s="7">
        <v>8</v>
      </c>
      <c r="J155" s="58">
        <v>9</v>
      </c>
      <c r="K155" s="59"/>
      <c r="L155" s="7">
        <v>10</v>
      </c>
      <c r="M155" s="7">
        <v>11</v>
      </c>
      <c r="N155" s="7">
        <v>12</v>
      </c>
      <c r="O155" s="7">
        <v>13</v>
      </c>
      <c r="P155" s="7">
        <v>14</v>
      </c>
    </row>
    <row r="156" spans="1:16" ht="18" customHeight="1" thickBot="1">
      <c r="A156" s="14">
        <v>76</v>
      </c>
      <c r="B156" s="49"/>
      <c r="C156" s="50"/>
      <c r="D156" s="4" t="str">
        <f t="shared" ref="D156:D170" si="25">IF(ISBLANK($B156),"","kom")</f>
        <v/>
      </c>
      <c r="E156" s="25">
        <v>0</v>
      </c>
      <c r="F156" s="17">
        <v>0</v>
      </c>
      <c r="G156" s="5">
        <f t="shared" ref="G156:G170" si="26">SUM(E156*F156)</f>
        <v>0</v>
      </c>
      <c r="H156" s="32">
        <v>0</v>
      </c>
      <c r="I156" s="13">
        <f t="shared" ref="I156:I170" si="27">J156-(G156+H156)</f>
        <v>0</v>
      </c>
      <c r="J156" s="51">
        <f t="shared" ref="J156:J170" si="28">E156*O156</f>
        <v>0</v>
      </c>
      <c r="K156" s="52"/>
      <c r="L156" s="44"/>
      <c r="M156" s="5"/>
      <c r="N156" s="5"/>
      <c r="O156" s="18">
        <v>0</v>
      </c>
      <c r="P156" s="33"/>
    </row>
    <row r="157" spans="1:16" ht="18" customHeight="1" thickBot="1">
      <c r="A157" s="14">
        <v>77</v>
      </c>
      <c r="B157" s="49"/>
      <c r="C157" s="50"/>
      <c r="D157" s="4" t="str">
        <f t="shared" si="25"/>
        <v/>
      </c>
      <c r="E157" s="25">
        <v>0</v>
      </c>
      <c r="F157" s="17">
        <v>0</v>
      </c>
      <c r="G157" s="5">
        <f t="shared" si="26"/>
        <v>0</v>
      </c>
      <c r="H157" s="32">
        <v>0</v>
      </c>
      <c r="I157" s="13">
        <f t="shared" si="27"/>
        <v>0</v>
      </c>
      <c r="J157" s="51">
        <f t="shared" si="28"/>
        <v>0</v>
      </c>
      <c r="K157" s="52"/>
      <c r="L157" s="44"/>
      <c r="M157" s="5"/>
      <c r="N157" s="5"/>
      <c r="O157" s="18">
        <v>0</v>
      </c>
      <c r="P157" s="33"/>
    </row>
    <row r="158" spans="1:16" ht="18" customHeight="1" thickBot="1">
      <c r="A158" s="14">
        <v>78</v>
      </c>
      <c r="B158" s="49"/>
      <c r="C158" s="50"/>
      <c r="D158" s="4" t="str">
        <f t="shared" si="25"/>
        <v/>
      </c>
      <c r="E158" s="25">
        <v>0</v>
      </c>
      <c r="F158" s="17">
        <v>0</v>
      </c>
      <c r="G158" s="5">
        <f t="shared" si="26"/>
        <v>0</v>
      </c>
      <c r="H158" s="32">
        <v>0</v>
      </c>
      <c r="I158" s="13">
        <f t="shared" si="27"/>
        <v>0</v>
      </c>
      <c r="J158" s="51">
        <f t="shared" si="28"/>
        <v>0</v>
      </c>
      <c r="K158" s="52"/>
      <c r="L158" s="44"/>
      <c r="M158" s="5"/>
      <c r="N158" s="5"/>
      <c r="O158" s="18">
        <v>0</v>
      </c>
      <c r="P158" s="33"/>
    </row>
    <row r="159" spans="1:16" ht="18" customHeight="1" thickBot="1">
      <c r="A159" s="14">
        <v>79</v>
      </c>
      <c r="B159" s="49"/>
      <c r="C159" s="50"/>
      <c r="D159" s="4" t="str">
        <f t="shared" si="25"/>
        <v/>
      </c>
      <c r="E159" s="25">
        <v>0</v>
      </c>
      <c r="F159" s="17">
        <v>0</v>
      </c>
      <c r="G159" s="5">
        <f t="shared" si="26"/>
        <v>0</v>
      </c>
      <c r="H159" s="32">
        <v>0</v>
      </c>
      <c r="I159" s="13">
        <f t="shared" si="27"/>
        <v>0</v>
      </c>
      <c r="J159" s="51">
        <f t="shared" si="28"/>
        <v>0</v>
      </c>
      <c r="K159" s="52"/>
      <c r="L159" s="44"/>
      <c r="M159" s="5"/>
      <c r="N159" s="5"/>
      <c r="O159" s="18">
        <v>0</v>
      </c>
      <c r="P159" s="33"/>
    </row>
    <row r="160" spans="1:16" ht="18" customHeight="1" thickBot="1">
      <c r="A160" s="14">
        <v>80</v>
      </c>
      <c r="B160" s="49"/>
      <c r="C160" s="50"/>
      <c r="D160" s="4" t="str">
        <f t="shared" si="25"/>
        <v/>
      </c>
      <c r="E160" s="25">
        <v>0</v>
      </c>
      <c r="F160" s="17">
        <v>0</v>
      </c>
      <c r="G160" s="5">
        <f t="shared" si="26"/>
        <v>0</v>
      </c>
      <c r="H160" s="32">
        <v>0</v>
      </c>
      <c r="I160" s="13">
        <f t="shared" si="27"/>
        <v>0</v>
      </c>
      <c r="J160" s="51">
        <f t="shared" si="28"/>
        <v>0</v>
      </c>
      <c r="K160" s="52"/>
      <c r="L160" s="44"/>
      <c r="M160" s="5"/>
      <c r="N160" s="5"/>
      <c r="O160" s="18">
        <v>0</v>
      </c>
      <c r="P160" s="33"/>
    </row>
    <row r="161" spans="1:16" ht="18" customHeight="1" thickBot="1">
      <c r="A161" s="14">
        <v>81</v>
      </c>
      <c r="B161" s="49"/>
      <c r="C161" s="50"/>
      <c r="D161" s="4" t="str">
        <f t="shared" si="25"/>
        <v/>
      </c>
      <c r="E161" s="25">
        <v>0</v>
      </c>
      <c r="F161" s="17">
        <v>0</v>
      </c>
      <c r="G161" s="5">
        <f t="shared" si="26"/>
        <v>0</v>
      </c>
      <c r="H161" s="32">
        <v>0</v>
      </c>
      <c r="I161" s="13">
        <f t="shared" si="27"/>
        <v>0</v>
      </c>
      <c r="J161" s="51">
        <f t="shared" si="28"/>
        <v>0</v>
      </c>
      <c r="K161" s="52"/>
      <c r="L161" s="44"/>
      <c r="M161" s="5"/>
      <c r="N161" s="5"/>
      <c r="O161" s="18">
        <v>0</v>
      </c>
      <c r="P161" s="33"/>
    </row>
    <row r="162" spans="1:16" ht="18" customHeight="1" thickBot="1">
      <c r="A162" s="14">
        <v>82</v>
      </c>
      <c r="B162" s="49"/>
      <c r="C162" s="50"/>
      <c r="D162" s="4" t="str">
        <f t="shared" si="25"/>
        <v/>
      </c>
      <c r="E162" s="25">
        <v>0</v>
      </c>
      <c r="F162" s="17">
        <v>0</v>
      </c>
      <c r="G162" s="5">
        <f t="shared" si="26"/>
        <v>0</v>
      </c>
      <c r="H162" s="32">
        <v>0</v>
      </c>
      <c r="I162" s="13">
        <f t="shared" si="27"/>
        <v>0</v>
      </c>
      <c r="J162" s="51">
        <f t="shared" si="28"/>
        <v>0</v>
      </c>
      <c r="K162" s="52"/>
      <c r="L162" s="44"/>
      <c r="M162" s="5"/>
      <c r="N162" s="5"/>
      <c r="O162" s="18">
        <v>0</v>
      </c>
      <c r="P162" s="33"/>
    </row>
    <row r="163" spans="1:16" ht="18" customHeight="1" thickBot="1">
      <c r="A163" s="14">
        <v>83</v>
      </c>
      <c r="B163" s="49"/>
      <c r="C163" s="50"/>
      <c r="D163" s="4" t="str">
        <f t="shared" si="25"/>
        <v/>
      </c>
      <c r="E163" s="25">
        <v>0</v>
      </c>
      <c r="F163" s="17">
        <v>0</v>
      </c>
      <c r="G163" s="5">
        <f t="shared" si="26"/>
        <v>0</v>
      </c>
      <c r="H163" s="32">
        <v>0</v>
      </c>
      <c r="I163" s="13">
        <f t="shared" si="27"/>
        <v>0</v>
      </c>
      <c r="J163" s="51">
        <f t="shared" si="28"/>
        <v>0</v>
      </c>
      <c r="K163" s="52"/>
      <c r="L163" s="44"/>
      <c r="M163" s="5"/>
      <c r="N163" s="5"/>
      <c r="O163" s="18">
        <v>0</v>
      </c>
      <c r="P163" s="33"/>
    </row>
    <row r="164" spans="1:16" ht="18" customHeight="1" thickBot="1">
      <c r="A164" s="14">
        <v>84</v>
      </c>
      <c r="B164" s="49"/>
      <c r="C164" s="50"/>
      <c r="D164" s="4" t="str">
        <f t="shared" si="25"/>
        <v/>
      </c>
      <c r="E164" s="25">
        <v>0</v>
      </c>
      <c r="F164" s="17">
        <v>0</v>
      </c>
      <c r="G164" s="5">
        <f t="shared" si="26"/>
        <v>0</v>
      </c>
      <c r="H164" s="32">
        <v>0</v>
      </c>
      <c r="I164" s="13">
        <f t="shared" si="27"/>
        <v>0</v>
      </c>
      <c r="J164" s="51">
        <f t="shared" si="28"/>
        <v>0</v>
      </c>
      <c r="K164" s="52"/>
      <c r="L164" s="44"/>
      <c r="M164" s="5"/>
      <c r="N164" s="5"/>
      <c r="O164" s="18">
        <v>0</v>
      </c>
      <c r="P164" s="33"/>
    </row>
    <row r="165" spans="1:16" ht="18" customHeight="1" thickBot="1">
      <c r="A165" s="14">
        <v>85</v>
      </c>
      <c r="B165" s="49"/>
      <c r="C165" s="50"/>
      <c r="D165" s="4" t="str">
        <f t="shared" si="25"/>
        <v/>
      </c>
      <c r="E165" s="25">
        <v>0</v>
      </c>
      <c r="F165" s="17">
        <v>0</v>
      </c>
      <c r="G165" s="5">
        <f t="shared" si="26"/>
        <v>0</v>
      </c>
      <c r="H165" s="32">
        <v>0</v>
      </c>
      <c r="I165" s="13">
        <f t="shared" si="27"/>
        <v>0</v>
      </c>
      <c r="J165" s="51">
        <f t="shared" si="28"/>
        <v>0</v>
      </c>
      <c r="K165" s="52"/>
      <c r="L165" s="44"/>
      <c r="M165" s="5"/>
      <c r="N165" s="5"/>
      <c r="O165" s="18">
        <v>0</v>
      </c>
      <c r="P165" s="33"/>
    </row>
    <row r="166" spans="1:16" ht="18" customHeight="1" thickBot="1">
      <c r="A166" s="14">
        <v>86</v>
      </c>
      <c r="B166" s="49"/>
      <c r="C166" s="50"/>
      <c r="D166" s="4" t="str">
        <f t="shared" si="25"/>
        <v/>
      </c>
      <c r="E166" s="25">
        <v>0</v>
      </c>
      <c r="F166" s="17">
        <v>0</v>
      </c>
      <c r="G166" s="5">
        <f t="shared" si="26"/>
        <v>0</v>
      </c>
      <c r="H166" s="32">
        <v>0</v>
      </c>
      <c r="I166" s="13">
        <f t="shared" si="27"/>
        <v>0</v>
      </c>
      <c r="J166" s="51">
        <f t="shared" si="28"/>
        <v>0</v>
      </c>
      <c r="K166" s="52"/>
      <c r="L166" s="44"/>
      <c r="M166" s="5"/>
      <c r="N166" s="5"/>
      <c r="O166" s="18">
        <v>0</v>
      </c>
      <c r="P166" s="33"/>
    </row>
    <row r="167" spans="1:16" ht="18" customHeight="1" thickBot="1">
      <c r="A167" s="14">
        <v>87</v>
      </c>
      <c r="B167" s="49"/>
      <c r="C167" s="50"/>
      <c r="D167" s="4" t="str">
        <f t="shared" si="25"/>
        <v/>
      </c>
      <c r="E167" s="25">
        <v>0</v>
      </c>
      <c r="F167" s="17">
        <v>0</v>
      </c>
      <c r="G167" s="5">
        <f t="shared" si="26"/>
        <v>0</v>
      </c>
      <c r="H167" s="32">
        <v>0</v>
      </c>
      <c r="I167" s="13">
        <f t="shared" si="27"/>
        <v>0</v>
      </c>
      <c r="J167" s="51">
        <f t="shared" si="28"/>
        <v>0</v>
      </c>
      <c r="K167" s="52"/>
      <c r="L167" s="44"/>
      <c r="M167" s="5"/>
      <c r="N167" s="5"/>
      <c r="O167" s="18">
        <v>0</v>
      </c>
      <c r="P167" s="33"/>
    </row>
    <row r="168" spans="1:16" ht="18" customHeight="1" thickBot="1">
      <c r="A168" s="14">
        <v>88</v>
      </c>
      <c r="B168" s="49"/>
      <c r="C168" s="50"/>
      <c r="D168" s="4" t="str">
        <f t="shared" si="25"/>
        <v/>
      </c>
      <c r="E168" s="25">
        <v>0</v>
      </c>
      <c r="F168" s="17">
        <v>0</v>
      </c>
      <c r="G168" s="5">
        <f t="shared" si="26"/>
        <v>0</v>
      </c>
      <c r="H168" s="32">
        <v>0</v>
      </c>
      <c r="I168" s="13">
        <f t="shared" si="27"/>
        <v>0</v>
      </c>
      <c r="J168" s="51">
        <f t="shared" si="28"/>
        <v>0</v>
      </c>
      <c r="K168" s="52"/>
      <c r="L168" s="44"/>
      <c r="M168" s="5"/>
      <c r="N168" s="5"/>
      <c r="O168" s="18">
        <v>0</v>
      </c>
      <c r="P168" s="33"/>
    </row>
    <row r="169" spans="1:16" ht="18" customHeight="1" thickBot="1">
      <c r="A169" s="14">
        <v>89</v>
      </c>
      <c r="B169" s="49"/>
      <c r="C169" s="50"/>
      <c r="D169" s="4" t="str">
        <f t="shared" si="25"/>
        <v/>
      </c>
      <c r="E169" s="25">
        <v>0</v>
      </c>
      <c r="F169" s="17">
        <v>0</v>
      </c>
      <c r="G169" s="5">
        <f t="shared" si="26"/>
        <v>0</v>
      </c>
      <c r="H169" s="32">
        <v>0</v>
      </c>
      <c r="I169" s="13">
        <f t="shared" si="27"/>
        <v>0</v>
      </c>
      <c r="J169" s="51">
        <f t="shared" si="28"/>
        <v>0</v>
      </c>
      <c r="K169" s="52"/>
      <c r="L169" s="44"/>
      <c r="M169" s="5"/>
      <c r="N169" s="5"/>
      <c r="O169" s="18">
        <v>0</v>
      </c>
      <c r="P169" s="33"/>
    </row>
    <row r="170" spans="1:16" ht="18" customHeight="1" thickBot="1">
      <c r="A170" s="14">
        <v>90</v>
      </c>
      <c r="B170" s="49"/>
      <c r="C170" s="50"/>
      <c r="D170" s="4" t="str">
        <f t="shared" si="25"/>
        <v/>
      </c>
      <c r="E170" s="25">
        <v>0</v>
      </c>
      <c r="F170" s="17">
        <v>0</v>
      </c>
      <c r="G170" s="5">
        <f t="shared" si="26"/>
        <v>0</v>
      </c>
      <c r="H170" s="32">
        <v>0</v>
      </c>
      <c r="I170" s="13">
        <f t="shared" si="27"/>
        <v>0</v>
      </c>
      <c r="J170" s="51">
        <f t="shared" si="28"/>
        <v>0</v>
      </c>
      <c r="K170" s="52"/>
      <c r="L170" s="44"/>
      <c r="M170" s="5"/>
      <c r="N170" s="5"/>
      <c r="O170" s="18">
        <v>0</v>
      </c>
      <c r="P170" s="33"/>
    </row>
    <row r="171" spans="1:16" ht="15.75" thickBot="1">
      <c r="E171" s="26">
        <f>SUM(E156:E170)+E142</f>
        <v>0</v>
      </c>
      <c r="G171" s="5">
        <f>SUM(G156:G170)+G142</f>
        <v>0</v>
      </c>
      <c r="I171" s="5">
        <f>SUM(I156:I170)+I142</f>
        <v>0</v>
      </c>
      <c r="J171" s="53">
        <f>SUM(J156:J170)+J142</f>
        <v>0</v>
      </c>
      <c r="K171" s="54"/>
      <c r="M171" s="5"/>
      <c r="N171" s="5"/>
    </row>
    <row r="172" spans="1:16">
      <c r="J172" s="27"/>
      <c r="K172" s="27"/>
    </row>
    <row r="173" spans="1:16">
      <c r="B173" s="36" t="s">
        <v>30</v>
      </c>
      <c r="C173" s="41"/>
      <c r="D173" s="34"/>
      <c r="E173" s="9"/>
      <c r="G173" s="35" t="s">
        <v>3</v>
      </c>
      <c r="H173" s="45"/>
      <c r="I173" s="45"/>
      <c r="J173" s="45"/>
      <c r="K173" s="24"/>
      <c r="L173" s="46" t="s">
        <v>4</v>
      </c>
      <c r="M173" s="47"/>
      <c r="N173" s="48"/>
      <c r="O173" s="48"/>
      <c r="P173" s="48"/>
    </row>
    <row r="175" spans="1:16" ht="18.75">
      <c r="A175" s="21" t="s">
        <v>25</v>
      </c>
      <c r="B175" s="21"/>
      <c r="C175" s="67">
        <f>C146</f>
        <v>0</v>
      </c>
      <c r="D175" s="67"/>
      <c r="E175" s="67"/>
      <c r="F175" s="15"/>
      <c r="G175" s="11" t="s">
        <v>19</v>
      </c>
      <c r="H175" s="11"/>
      <c r="I175" s="11"/>
      <c r="J175" s="11"/>
      <c r="K175" s="11"/>
      <c r="L175" s="11"/>
      <c r="M175" s="19">
        <f>M146</f>
        <v>0</v>
      </c>
      <c r="N175" s="28"/>
    </row>
    <row r="176" spans="1:16">
      <c r="A176" s="22" t="s">
        <v>26</v>
      </c>
      <c r="B176" s="22"/>
      <c r="C176" s="67">
        <f t="shared" ref="C176:C180" si="29">C147</f>
        <v>0</v>
      </c>
      <c r="D176" s="67"/>
      <c r="E176" s="67"/>
      <c r="F176" s="15"/>
    </row>
    <row r="177" spans="1:16">
      <c r="A177" s="22" t="s">
        <v>27</v>
      </c>
      <c r="B177" s="22"/>
      <c r="C177" s="67">
        <f t="shared" si="29"/>
        <v>0</v>
      </c>
      <c r="D177" s="67"/>
      <c r="E177" s="67"/>
      <c r="F177" s="15"/>
      <c r="G177" s="73" t="s">
        <v>20</v>
      </c>
      <c r="H177" s="73"/>
      <c r="I177" s="74">
        <f>I148</f>
        <v>0</v>
      </c>
      <c r="J177" s="45"/>
      <c r="K177" s="45"/>
      <c r="L177" s="45"/>
      <c r="M177" s="45"/>
      <c r="N177" s="45"/>
      <c r="O177" s="28"/>
      <c r="P177" s="28"/>
    </row>
    <row r="178" spans="1:16">
      <c r="A178" s="22" t="s">
        <v>28</v>
      </c>
      <c r="B178" s="22"/>
      <c r="C178" s="67">
        <f t="shared" si="29"/>
        <v>0</v>
      </c>
      <c r="D178" s="67"/>
      <c r="E178" s="67"/>
      <c r="F178" s="15"/>
      <c r="G178" s="1"/>
      <c r="H178" s="1"/>
      <c r="I178" s="1"/>
      <c r="J178" s="1"/>
      <c r="K178" s="1"/>
      <c r="L178" s="1"/>
      <c r="M178" s="1"/>
      <c r="O178" s="10" t="s">
        <v>23</v>
      </c>
      <c r="P178" s="40">
        <f>P149</f>
        <v>0</v>
      </c>
    </row>
    <row r="179" spans="1:16">
      <c r="A179" s="22" t="s">
        <v>18</v>
      </c>
      <c r="B179" s="22"/>
      <c r="C179" s="67">
        <f t="shared" si="29"/>
        <v>0</v>
      </c>
      <c r="D179" s="67"/>
      <c r="E179" s="67"/>
      <c r="F179" s="15"/>
      <c r="G179" s="31" t="s">
        <v>21</v>
      </c>
      <c r="H179" s="74">
        <f>H150</f>
        <v>0</v>
      </c>
      <c r="I179" s="75"/>
      <c r="J179" s="23" t="s">
        <v>24</v>
      </c>
      <c r="K179" s="76">
        <f>K150</f>
        <v>0</v>
      </c>
      <c r="L179" s="77"/>
      <c r="M179" s="15" t="s">
        <v>22</v>
      </c>
      <c r="N179" s="39">
        <f>N150</f>
        <v>0</v>
      </c>
      <c r="O179" s="23"/>
      <c r="P179" s="28"/>
    </row>
    <row r="180" spans="1:16">
      <c r="A180" s="22" t="s">
        <v>29</v>
      </c>
      <c r="B180" s="22"/>
      <c r="C180" s="67">
        <f t="shared" si="29"/>
        <v>0</v>
      </c>
      <c r="D180" s="67"/>
      <c r="E180" s="67"/>
      <c r="F180" s="15"/>
    </row>
    <row r="181" spans="1:16" ht="9" customHeight="1" thickBot="1"/>
    <row r="182" spans="1:16" ht="12" customHeight="1" thickBot="1">
      <c r="A182" s="55" t="s">
        <v>5</v>
      </c>
      <c r="B182" s="68" t="s">
        <v>0</v>
      </c>
      <c r="C182" s="69"/>
      <c r="D182" s="55" t="s">
        <v>17</v>
      </c>
      <c r="E182" s="65" t="s">
        <v>6</v>
      </c>
      <c r="F182" s="72"/>
      <c r="G182" s="66"/>
      <c r="H182" s="55" t="s">
        <v>10</v>
      </c>
      <c r="I182" s="55" t="s">
        <v>11</v>
      </c>
      <c r="J182" s="61" t="s">
        <v>12</v>
      </c>
      <c r="K182" s="62"/>
      <c r="L182" s="65" t="s">
        <v>1</v>
      </c>
      <c r="M182" s="66"/>
      <c r="N182" s="55" t="s">
        <v>14</v>
      </c>
      <c r="O182" s="55" t="s">
        <v>15</v>
      </c>
      <c r="P182" s="57" t="s">
        <v>16</v>
      </c>
    </row>
    <row r="183" spans="1:16" ht="44.25" customHeight="1" thickBot="1">
      <c r="A183" s="56"/>
      <c r="B183" s="70"/>
      <c r="C183" s="71"/>
      <c r="D183" s="56"/>
      <c r="E183" s="30" t="s">
        <v>7</v>
      </c>
      <c r="F183" s="29" t="s">
        <v>8</v>
      </c>
      <c r="G183" s="29" t="s">
        <v>9</v>
      </c>
      <c r="H183" s="60"/>
      <c r="I183" s="60"/>
      <c r="J183" s="63"/>
      <c r="K183" s="64"/>
      <c r="L183" s="30" t="s">
        <v>2</v>
      </c>
      <c r="M183" s="29" t="s">
        <v>13</v>
      </c>
      <c r="N183" s="56"/>
      <c r="O183" s="56"/>
      <c r="P183" s="57"/>
    </row>
    <row r="184" spans="1:16" ht="15.75" thickBot="1">
      <c r="A184" s="7">
        <v>1</v>
      </c>
      <c r="B184" s="58">
        <v>2</v>
      </c>
      <c r="C184" s="59"/>
      <c r="D184" s="7">
        <v>3</v>
      </c>
      <c r="E184" s="7">
        <v>4</v>
      </c>
      <c r="F184" s="7">
        <v>5</v>
      </c>
      <c r="G184" s="7">
        <v>6</v>
      </c>
      <c r="H184" s="7">
        <v>7</v>
      </c>
      <c r="I184" s="7">
        <v>8</v>
      </c>
      <c r="J184" s="58">
        <v>9</v>
      </c>
      <c r="K184" s="59"/>
      <c r="L184" s="7">
        <v>10</v>
      </c>
      <c r="M184" s="7">
        <v>11</v>
      </c>
      <c r="N184" s="7">
        <v>12</v>
      </c>
      <c r="O184" s="7">
        <v>13</v>
      </c>
      <c r="P184" s="7">
        <v>14</v>
      </c>
    </row>
    <row r="185" spans="1:16" ht="18" customHeight="1" thickBot="1">
      <c r="A185" s="14">
        <v>91</v>
      </c>
      <c r="B185" s="49"/>
      <c r="C185" s="50"/>
      <c r="D185" s="4" t="str">
        <f t="shared" ref="D185:D199" si="30">IF(ISBLANK($B185),"","kom")</f>
        <v/>
      </c>
      <c r="E185" s="25">
        <v>0</v>
      </c>
      <c r="F185" s="17">
        <v>0</v>
      </c>
      <c r="G185" s="5">
        <f t="shared" ref="G185:G199" si="31">SUM(E185*F185)</f>
        <v>0</v>
      </c>
      <c r="H185" s="32">
        <v>0</v>
      </c>
      <c r="I185" s="13">
        <f t="shared" ref="I185:I199" si="32">J185-(G185+H185)</f>
        <v>0</v>
      </c>
      <c r="J185" s="51">
        <f t="shared" ref="J185:J199" si="33">E185*O185</f>
        <v>0</v>
      </c>
      <c r="K185" s="52"/>
      <c r="L185" s="44"/>
      <c r="M185" s="5"/>
      <c r="N185" s="5"/>
      <c r="O185" s="18">
        <v>0</v>
      </c>
      <c r="P185" s="33"/>
    </row>
    <row r="186" spans="1:16" ht="18" customHeight="1" thickBot="1">
      <c r="A186" s="14">
        <v>92</v>
      </c>
      <c r="B186" s="49"/>
      <c r="C186" s="50"/>
      <c r="D186" s="4" t="str">
        <f t="shared" si="30"/>
        <v/>
      </c>
      <c r="E186" s="25">
        <v>0</v>
      </c>
      <c r="F186" s="17">
        <v>0</v>
      </c>
      <c r="G186" s="5">
        <f t="shared" si="31"/>
        <v>0</v>
      </c>
      <c r="H186" s="32">
        <v>0</v>
      </c>
      <c r="I186" s="13">
        <f t="shared" si="32"/>
        <v>0</v>
      </c>
      <c r="J186" s="51">
        <f t="shared" si="33"/>
        <v>0</v>
      </c>
      <c r="K186" s="52"/>
      <c r="L186" s="44"/>
      <c r="M186" s="5"/>
      <c r="N186" s="5"/>
      <c r="O186" s="18">
        <v>0</v>
      </c>
      <c r="P186" s="33"/>
    </row>
    <row r="187" spans="1:16" ht="18" customHeight="1" thickBot="1">
      <c r="A187" s="14">
        <v>93</v>
      </c>
      <c r="B187" s="49"/>
      <c r="C187" s="50"/>
      <c r="D187" s="4" t="str">
        <f t="shared" si="30"/>
        <v/>
      </c>
      <c r="E187" s="25">
        <v>0</v>
      </c>
      <c r="F187" s="17">
        <v>0</v>
      </c>
      <c r="G187" s="5">
        <f t="shared" si="31"/>
        <v>0</v>
      </c>
      <c r="H187" s="32">
        <v>0</v>
      </c>
      <c r="I187" s="13">
        <f t="shared" si="32"/>
        <v>0</v>
      </c>
      <c r="J187" s="51">
        <f t="shared" si="33"/>
        <v>0</v>
      </c>
      <c r="K187" s="52"/>
      <c r="L187" s="44"/>
      <c r="M187" s="5"/>
      <c r="N187" s="5"/>
      <c r="O187" s="18">
        <v>0</v>
      </c>
      <c r="P187" s="33"/>
    </row>
    <row r="188" spans="1:16" ht="18" customHeight="1" thickBot="1">
      <c r="A188" s="14">
        <v>94</v>
      </c>
      <c r="B188" s="49"/>
      <c r="C188" s="50"/>
      <c r="D188" s="4" t="str">
        <f t="shared" si="30"/>
        <v/>
      </c>
      <c r="E188" s="25">
        <v>0</v>
      </c>
      <c r="F188" s="17">
        <v>0</v>
      </c>
      <c r="G188" s="5">
        <f t="shared" si="31"/>
        <v>0</v>
      </c>
      <c r="H188" s="32">
        <v>0</v>
      </c>
      <c r="I188" s="13">
        <f t="shared" si="32"/>
        <v>0</v>
      </c>
      <c r="J188" s="51">
        <f t="shared" si="33"/>
        <v>0</v>
      </c>
      <c r="K188" s="52"/>
      <c r="L188" s="44"/>
      <c r="M188" s="5"/>
      <c r="N188" s="5"/>
      <c r="O188" s="18">
        <v>0</v>
      </c>
      <c r="P188" s="33"/>
    </row>
    <row r="189" spans="1:16" ht="18" customHeight="1" thickBot="1">
      <c r="A189" s="14">
        <v>95</v>
      </c>
      <c r="B189" s="49"/>
      <c r="C189" s="50"/>
      <c r="D189" s="4" t="str">
        <f t="shared" si="30"/>
        <v/>
      </c>
      <c r="E189" s="25">
        <v>0</v>
      </c>
      <c r="F189" s="17">
        <v>0</v>
      </c>
      <c r="G189" s="5">
        <f t="shared" si="31"/>
        <v>0</v>
      </c>
      <c r="H189" s="32">
        <v>0</v>
      </c>
      <c r="I189" s="13">
        <f t="shared" si="32"/>
        <v>0</v>
      </c>
      <c r="J189" s="51">
        <f t="shared" si="33"/>
        <v>0</v>
      </c>
      <c r="K189" s="52"/>
      <c r="L189" s="44"/>
      <c r="M189" s="5"/>
      <c r="N189" s="5"/>
      <c r="O189" s="18">
        <v>0</v>
      </c>
      <c r="P189" s="33"/>
    </row>
    <row r="190" spans="1:16" ht="18" customHeight="1" thickBot="1">
      <c r="A190" s="14">
        <v>96</v>
      </c>
      <c r="B190" s="49"/>
      <c r="C190" s="50"/>
      <c r="D190" s="4" t="str">
        <f t="shared" si="30"/>
        <v/>
      </c>
      <c r="E190" s="25">
        <v>0</v>
      </c>
      <c r="F190" s="17">
        <v>0</v>
      </c>
      <c r="G190" s="5">
        <f t="shared" si="31"/>
        <v>0</v>
      </c>
      <c r="H190" s="32">
        <v>0</v>
      </c>
      <c r="I190" s="13">
        <f t="shared" si="32"/>
        <v>0</v>
      </c>
      <c r="J190" s="51">
        <f t="shared" si="33"/>
        <v>0</v>
      </c>
      <c r="K190" s="52"/>
      <c r="L190" s="44"/>
      <c r="M190" s="5"/>
      <c r="N190" s="5"/>
      <c r="O190" s="18">
        <v>0</v>
      </c>
      <c r="P190" s="33"/>
    </row>
    <row r="191" spans="1:16" ht="18" customHeight="1" thickBot="1">
      <c r="A191" s="14">
        <v>97</v>
      </c>
      <c r="B191" s="49"/>
      <c r="C191" s="50"/>
      <c r="D191" s="4" t="str">
        <f t="shared" si="30"/>
        <v/>
      </c>
      <c r="E191" s="25">
        <v>0</v>
      </c>
      <c r="F191" s="17">
        <v>0</v>
      </c>
      <c r="G191" s="5">
        <f t="shared" si="31"/>
        <v>0</v>
      </c>
      <c r="H191" s="32">
        <v>0</v>
      </c>
      <c r="I191" s="13">
        <f t="shared" si="32"/>
        <v>0</v>
      </c>
      <c r="J191" s="51">
        <f t="shared" si="33"/>
        <v>0</v>
      </c>
      <c r="K191" s="52"/>
      <c r="L191" s="44"/>
      <c r="M191" s="5"/>
      <c r="N191" s="5"/>
      <c r="O191" s="18">
        <v>0</v>
      </c>
      <c r="P191" s="33"/>
    </row>
    <row r="192" spans="1:16" ht="18" customHeight="1" thickBot="1">
      <c r="A192" s="14">
        <v>98</v>
      </c>
      <c r="B192" s="49"/>
      <c r="C192" s="50"/>
      <c r="D192" s="4" t="str">
        <f t="shared" si="30"/>
        <v/>
      </c>
      <c r="E192" s="25">
        <v>0</v>
      </c>
      <c r="F192" s="17">
        <v>0</v>
      </c>
      <c r="G192" s="5">
        <f t="shared" si="31"/>
        <v>0</v>
      </c>
      <c r="H192" s="32">
        <v>0</v>
      </c>
      <c r="I192" s="13">
        <f t="shared" si="32"/>
        <v>0</v>
      </c>
      <c r="J192" s="51">
        <f t="shared" si="33"/>
        <v>0</v>
      </c>
      <c r="K192" s="52"/>
      <c r="L192" s="44"/>
      <c r="M192" s="5"/>
      <c r="N192" s="5"/>
      <c r="O192" s="18">
        <v>0</v>
      </c>
      <c r="P192" s="33"/>
    </row>
    <row r="193" spans="1:16" ht="18" customHeight="1" thickBot="1">
      <c r="A193" s="14">
        <v>99</v>
      </c>
      <c r="B193" s="49"/>
      <c r="C193" s="50"/>
      <c r="D193" s="4" t="str">
        <f t="shared" si="30"/>
        <v/>
      </c>
      <c r="E193" s="25">
        <v>0</v>
      </c>
      <c r="F193" s="17">
        <v>0</v>
      </c>
      <c r="G193" s="5">
        <f t="shared" si="31"/>
        <v>0</v>
      </c>
      <c r="H193" s="32">
        <v>0</v>
      </c>
      <c r="I193" s="13">
        <f t="shared" si="32"/>
        <v>0</v>
      </c>
      <c r="J193" s="51">
        <f t="shared" si="33"/>
        <v>0</v>
      </c>
      <c r="K193" s="52"/>
      <c r="L193" s="44"/>
      <c r="M193" s="5"/>
      <c r="N193" s="5"/>
      <c r="O193" s="18">
        <v>0</v>
      </c>
      <c r="P193" s="33"/>
    </row>
    <row r="194" spans="1:16" ht="18" customHeight="1" thickBot="1">
      <c r="A194" s="14">
        <v>100</v>
      </c>
      <c r="B194" s="49"/>
      <c r="C194" s="50"/>
      <c r="D194" s="4" t="str">
        <f t="shared" si="30"/>
        <v/>
      </c>
      <c r="E194" s="25">
        <v>0</v>
      </c>
      <c r="F194" s="17">
        <v>0</v>
      </c>
      <c r="G194" s="5">
        <f t="shared" si="31"/>
        <v>0</v>
      </c>
      <c r="H194" s="32">
        <v>0</v>
      </c>
      <c r="I194" s="13">
        <f t="shared" si="32"/>
        <v>0</v>
      </c>
      <c r="J194" s="51">
        <f t="shared" si="33"/>
        <v>0</v>
      </c>
      <c r="K194" s="52"/>
      <c r="L194" s="44"/>
      <c r="M194" s="5"/>
      <c r="N194" s="5"/>
      <c r="O194" s="18">
        <v>0</v>
      </c>
      <c r="P194" s="33"/>
    </row>
    <row r="195" spans="1:16" ht="18" customHeight="1" thickBot="1">
      <c r="A195" s="14">
        <v>101</v>
      </c>
      <c r="B195" s="49"/>
      <c r="C195" s="50"/>
      <c r="D195" s="4" t="str">
        <f t="shared" si="30"/>
        <v/>
      </c>
      <c r="E195" s="25">
        <v>0</v>
      </c>
      <c r="F195" s="17">
        <v>0</v>
      </c>
      <c r="G195" s="5">
        <f t="shared" si="31"/>
        <v>0</v>
      </c>
      <c r="H195" s="32">
        <v>0</v>
      </c>
      <c r="I195" s="13">
        <f t="shared" si="32"/>
        <v>0</v>
      </c>
      <c r="J195" s="51">
        <f t="shared" si="33"/>
        <v>0</v>
      </c>
      <c r="K195" s="52"/>
      <c r="L195" s="44"/>
      <c r="M195" s="5"/>
      <c r="N195" s="5"/>
      <c r="O195" s="18">
        <v>0</v>
      </c>
      <c r="P195" s="33"/>
    </row>
    <row r="196" spans="1:16" ht="18" customHeight="1" thickBot="1">
      <c r="A196" s="14">
        <v>102</v>
      </c>
      <c r="B196" s="49"/>
      <c r="C196" s="50"/>
      <c r="D196" s="4" t="str">
        <f t="shared" si="30"/>
        <v/>
      </c>
      <c r="E196" s="25">
        <v>0</v>
      </c>
      <c r="F196" s="17">
        <v>0</v>
      </c>
      <c r="G196" s="5">
        <f t="shared" si="31"/>
        <v>0</v>
      </c>
      <c r="H196" s="32">
        <v>0</v>
      </c>
      <c r="I196" s="13">
        <f t="shared" si="32"/>
        <v>0</v>
      </c>
      <c r="J196" s="51">
        <f t="shared" si="33"/>
        <v>0</v>
      </c>
      <c r="K196" s="52"/>
      <c r="L196" s="44"/>
      <c r="M196" s="5"/>
      <c r="N196" s="5"/>
      <c r="O196" s="18">
        <v>0</v>
      </c>
      <c r="P196" s="33"/>
    </row>
    <row r="197" spans="1:16" ht="18" customHeight="1" thickBot="1">
      <c r="A197" s="14">
        <v>103</v>
      </c>
      <c r="B197" s="49"/>
      <c r="C197" s="50"/>
      <c r="D197" s="4" t="str">
        <f t="shared" si="30"/>
        <v/>
      </c>
      <c r="E197" s="25">
        <v>0</v>
      </c>
      <c r="F197" s="17">
        <v>0</v>
      </c>
      <c r="G197" s="5">
        <f t="shared" si="31"/>
        <v>0</v>
      </c>
      <c r="H197" s="32">
        <v>0</v>
      </c>
      <c r="I197" s="13">
        <f t="shared" si="32"/>
        <v>0</v>
      </c>
      <c r="J197" s="51">
        <f t="shared" si="33"/>
        <v>0</v>
      </c>
      <c r="K197" s="52"/>
      <c r="L197" s="44"/>
      <c r="M197" s="5"/>
      <c r="N197" s="5"/>
      <c r="O197" s="18">
        <v>0</v>
      </c>
      <c r="P197" s="33"/>
    </row>
    <row r="198" spans="1:16" ht="18" customHeight="1" thickBot="1">
      <c r="A198" s="14">
        <v>104</v>
      </c>
      <c r="B198" s="49"/>
      <c r="C198" s="50"/>
      <c r="D198" s="4" t="str">
        <f t="shared" si="30"/>
        <v/>
      </c>
      <c r="E198" s="25">
        <v>0</v>
      </c>
      <c r="F198" s="17">
        <v>0</v>
      </c>
      <c r="G198" s="5">
        <f t="shared" si="31"/>
        <v>0</v>
      </c>
      <c r="H198" s="32">
        <v>0</v>
      </c>
      <c r="I198" s="13">
        <f t="shared" si="32"/>
        <v>0</v>
      </c>
      <c r="J198" s="51">
        <f t="shared" si="33"/>
        <v>0</v>
      </c>
      <c r="K198" s="52"/>
      <c r="L198" s="44"/>
      <c r="M198" s="5"/>
      <c r="N198" s="5"/>
      <c r="O198" s="18">
        <v>0</v>
      </c>
      <c r="P198" s="33"/>
    </row>
    <row r="199" spans="1:16" ht="18" customHeight="1" thickBot="1">
      <c r="A199" s="14">
        <v>105</v>
      </c>
      <c r="B199" s="49"/>
      <c r="C199" s="50"/>
      <c r="D199" s="4" t="str">
        <f t="shared" si="30"/>
        <v/>
      </c>
      <c r="E199" s="25">
        <v>0</v>
      </c>
      <c r="F199" s="17">
        <v>0</v>
      </c>
      <c r="G199" s="5">
        <f t="shared" si="31"/>
        <v>0</v>
      </c>
      <c r="H199" s="32">
        <v>0</v>
      </c>
      <c r="I199" s="13">
        <f t="shared" si="32"/>
        <v>0</v>
      </c>
      <c r="J199" s="51">
        <f t="shared" si="33"/>
        <v>0</v>
      </c>
      <c r="K199" s="52"/>
      <c r="L199" s="44"/>
      <c r="M199" s="5"/>
      <c r="N199" s="5"/>
      <c r="O199" s="18">
        <v>0</v>
      </c>
      <c r="P199" s="33"/>
    </row>
    <row r="200" spans="1:16" ht="15.75" thickBot="1">
      <c r="E200" s="26">
        <f>SUM(E185:E199)+E171</f>
        <v>0</v>
      </c>
      <c r="G200" s="5">
        <f>SUM(G185:G199)+G171</f>
        <v>0</v>
      </c>
      <c r="I200" s="5">
        <f>SUM(I185:I199)+I171</f>
        <v>0</v>
      </c>
      <c r="J200" s="53">
        <f>SUM(J185:J199)+J171</f>
        <v>0</v>
      </c>
      <c r="K200" s="54"/>
      <c r="M200" s="5"/>
      <c r="N200" s="5"/>
    </row>
    <row r="201" spans="1:16">
      <c r="J201" s="27"/>
      <c r="K201" s="27"/>
      <c r="N201" s="43"/>
    </row>
    <row r="202" spans="1:16">
      <c r="B202" s="36" t="s">
        <v>30</v>
      </c>
      <c r="C202" s="41"/>
      <c r="D202" s="34"/>
      <c r="E202" s="9"/>
      <c r="G202" s="35" t="s">
        <v>3</v>
      </c>
      <c r="H202" s="45"/>
      <c r="I202" s="45"/>
      <c r="J202" s="45"/>
      <c r="K202" s="24"/>
      <c r="L202" s="46" t="s">
        <v>4</v>
      </c>
      <c r="M202" s="47"/>
      <c r="N202" s="48"/>
      <c r="O202" s="48"/>
      <c r="P202" s="48"/>
    </row>
    <row r="204" spans="1:16" ht="18.75">
      <c r="A204" s="21" t="s">
        <v>25</v>
      </c>
      <c r="B204" s="21"/>
      <c r="C204" s="67">
        <f>C175</f>
        <v>0</v>
      </c>
      <c r="D204" s="67"/>
      <c r="E204" s="67"/>
      <c r="F204" s="15"/>
      <c r="G204" s="11" t="s">
        <v>19</v>
      </c>
      <c r="H204" s="11"/>
      <c r="I204" s="11"/>
      <c r="J204" s="11"/>
      <c r="K204" s="11"/>
      <c r="L204" s="11"/>
      <c r="M204" s="19">
        <f>M175</f>
        <v>0</v>
      </c>
      <c r="N204" s="28"/>
    </row>
    <row r="205" spans="1:16">
      <c r="A205" s="22" t="s">
        <v>26</v>
      </c>
      <c r="B205" s="22"/>
      <c r="C205" s="67">
        <f t="shared" ref="C205:C209" si="34">C176</f>
        <v>0</v>
      </c>
      <c r="D205" s="67"/>
      <c r="E205" s="67"/>
      <c r="F205" s="15"/>
    </row>
    <row r="206" spans="1:16">
      <c r="A206" s="22" t="s">
        <v>27</v>
      </c>
      <c r="B206" s="22"/>
      <c r="C206" s="67">
        <f t="shared" si="34"/>
        <v>0</v>
      </c>
      <c r="D206" s="67"/>
      <c r="E206" s="67"/>
      <c r="F206" s="15"/>
      <c r="G206" s="73" t="s">
        <v>20</v>
      </c>
      <c r="H206" s="73"/>
      <c r="I206" s="74">
        <f>I177</f>
        <v>0</v>
      </c>
      <c r="J206" s="45"/>
      <c r="K206" s="45"/>
      <c r="L206" s="45"/>
      <c r="M206" s="45"/>
      <c r="N206" s="45"/>
      <c r="O206" s="28"/>
      <c r="P206" s="28"/>
    </row>
    <row r="207" spans="1:16">
      <c r="A207" s="22" t="s">
        <v>28</v>
      </c>
      <c r="B207" s="22"/>
      <c r="C207" s="67">
        <f t="shared" si="34"/>
        <v>0</v>
      </c>
      <c r="D207" s="67"/>
      <c r="E207" s="67"/>
      <c r="F207" s="15"/>
      <c r="G207" s="1"/>
      <c r="H207" s="1"/>
      <c r="I207" s="1"/>
      <c r="J207" s="1"/>
      <c r="K207" s="1"/>
      <c r="L207" s="1"/>
      <c r="M207" s="1"/>
      <c r="O207" s="10" t="s">
        <v>23</v>
      </c>
      <c r="P207" s="40">
        <f>P178</f>
        <v>0</v>
      </c>
    </row>
    <row r="208" spans="1:16">
      <c r="A208" s="22" t="s">
        <v>18</v>
      </c>
      <c r="B208" s="22"/>
      <c r="C208" s="67">
        <f t="shared" si="34"/>
        <v>0</v>
      </c>
      <c r="D208" s="67"/>
      <c r="E208" s="67"/>
      <c r="F208" s="15"/>
      <c r="G208" s="31" t="s">
        <v>21</v>
      </c>
      <c r="H208" s="74">
        <f>H179</f>
        <v>0</v>
      </c>
      <c r="I208" s="75"/>
      <c r="J208" s="23" t="s">
        <v>24</v>
      </c>
      <c r="K208" s="76">
        <f>K179</f>
        <v>0</v>
      </c>
      <c r="L208" s="77"/>
      <c r="M208" s="15" t="s">
        <v>22</v>
      </c>
      <c r="N208" s="39">
        <f>N179</f>
        <v>0</v>
      </c>
      <c r="O208" s="23"/>
      <c r="P208" s="28"/>
    </row>
    <row r="209" spans="1:16">
      <c r="A209" s="22" t="s">
        <v>29</v>
      </c>
      <c r="B209" s="22"/>
      <c r="C209" s="67">
        <f t="shared" si="34"/>
        <v>0</v>
      </c>
      <c r="D209" s="67"/>
      <c r="E209" s="67"/>
      <c r="F209" s="15"/>
    </row>
    <row r="210" spans="1:16" ht="9" customHeight="1" thickBot="1"/>
    <row r="211" spans="1:16" ht="12" customHeight="1" thickBot="1">
      <c r="A211" s="55" t="s">
        <v>5</v>
      </c>
      <c r="B211" s="68" t="s">
        <v>0</v>
      </c>
      <c r="C211" s="69"/>
      <c r="D211" s="55" t="s">
        <v>17</v>
      </c>
      <c r="E211" s="65" t="s">
        <v>6</v>
      </c>
      <c r="F211" s="72"/>
      <c r="G211" s="66"/>
      <c r="H211" s="55" t="s">
        <v>10</v>
      </c>
      <c r="I211" s="55" t="s">
        <v>11</v>
      </c>
      <c r="J211" s="61" t="s">
        <v>12</v>
      </c>
      <c r="K211" s="62"/>
      <c r="L211" s="65" t="s">
        <v>1</v>
      </c>
      <c r="M211" s="66"/>
      <c r="N211" s="55" t="s">
        <v>14</v>
      </c>
      <c r="O211" s="55" t="s">
        <v>15</v>
      </c>
      <c r="P211" s="57" t="s">
        <v>16</v>
      </c>
    </row>
    <row r="212" spans="1:16" ht="44.25" customHeight="1" thickBot="1">
      <c r="A212" s="56"/>
      <c r="B212" s="70"/>
      <c r="C212" s="71"/>
      <c r="D212" s="56"/>
      <c r="E212" s="30" t="s">
        <v>7</v>
      </c>
      <c r="F212" s="29" t="s">
        <v>8</v>
      </c>
      <c r="G212" s="29" t="s">
        <v>9</v>
      </c>
      <c r="H212" s="60"/>
      <c r="I212" s="60"/>
      <c r="J212" s="63"/>
      <c r="K212" s="64"/>
      <c r="L212" s="30" t="s">
        <v>2</v>
      </c>
      <c r="M212" s="29" t="s">
        <v>13</v>
      </c>
      <c r="N212" s="56"/>
      <c r="O212" s="56"/>
      <c r="P212" s="57"/>
    </row>
    <row r="213" spans="1:16" ht="15.75" thickBot="1">
      <c r="A213" s="7">
        <v>1</v>
      </c>
      <c r="B213" s="58">
        <v>2</v>
      </c>
      <c r="C213" s="59"/>
      <c r="D213" s="7">
        <v>3</v>
      </c>
      <c r="E213" s="7">
        <v>4</v>
      </c>
      <c r="F213" s="7">
        <v>5</v>
      </c>
      <c r="G213" s="7">
        <v>6</v>
      </c>
      <c r="H213" s="7">
        <v>7</v>
      </c>
      <c r="I213" s="7">
        <v>8</v>
      </c>
      <c r="J213" s="58">
        <v>9</v>
      </c>
      <c r="K213" s="59"/>
      <c r="L213" s="7">
        <v>10</v>
      </c>
      <c r="M213" s="7">
        <v>11</v>
      </c>
      <c r="N213" s="7">
        <v>12</v>
      </c>
      <c r="O213" s="7">
        <v>13</v>
      </c>
      <c r="P213" s="7">
        <v>14</v>
      </c>
    </row>
    <row r="214" spans="1:16" ht="18" customHeight="1" thickBot="1">
      <c r="A214" s="14">
        <v>106</v>
      </c>
      <c r="B214" s="49"/>
      <c r="C214" s="50"/>
      <c r="D214" s="4" t="str">
        <f t="shared" ref="D214:D228" si="35">IF(ISBLANK($B214),"","kom")</f>
        <v/>
      </c>
      <c r="E214" s="25">
        <v>0</v>
      </c>
      <c r="F214" s="17">
        <v>0</v>
      </c>
      <c r="G214" s="5">
        <f t="shared" ref="G214:G228" si="36">SUM(E214*F214)</f>
        <v>0</v>
      </c>
      <c r="H214" s="32">
        <v>0</v>
      </c>
      <c r="I214" s="13">
        <f t="shared" ref="I214:I228" si="37">J214-(G214+H214)</f>
        <v>0</v>
      </c>
      <c r="J214" s="51">
        <f t="shared" ref="J214:J228" si="38">E214*O214</f>
        <v>0</v>
      </c>
      <c r="K214" s="52"/>
      <c r="L214" s="44"/>
      <c r="M214" s="5"/>
      <c r="N214" s="5"/>
      <c r="O214" s="18">
        <v>0</v>
      </c>
      <c r="P214" s="33"/>
    </row>
    <row r="215" spans="1:16" ht="18" customHeight="1" thickBot="1">
      <c r="A215" s="14">
        <v>107</v>
      </c>
      <c r="B215" s="49"/>
      <c r="C215" s="50"/>
      <c r="D215" s="4" t="str">
        <f t="shared" si="35"/>
        <v/>
      </c>
      <c r="E215" s="25">
        <v>0</v>
      </c>
      <c r="F215" s="17">
        <v>0</v>
      </c>
      <c r="G215" s="5">
        <f t="shared" si="36"/>
        <v>0</v>
      </c>
      <c r="H215" s="32">
        <v>0</v>
      </c>
      <c r="I215" s="13">
        <f t="shared" si="37"/>
        <v>0</v>
      </c>
      <c r="J215" s="51">
        <f t="shared" si="38"/>
        <v>0</v>
      </c>
      <c r="K215" s="52"/>
      <c r="L215" s="44"/>
      <c r="M215" s="5"/>
      <c r="N215" s="5"/>
      <c r="O215" s="18">
        <v>0</v>
      </c>
      <c r="P215" s="33"/>
    </row>
    <row r="216" spans="1:16" ht="18" customHeight="1" thickBot="1">
      <c r="A216" s="14">
        <v>108</v>
      </c>
      <c r="B216" s="49"/>
      <c r="C216" s="50"/>
      <c r="D216" s="4" t="str">
        <f t="shared" si="35"/>
        <v/>
      </c>
      <c r="E216" s="25">
        <v>0</v>
      </c>
      <c r="F216" s="17">
        <v>0</v>
      </c>
      <c r="G216" s="5">
        <f t="shared" si="36"/>
        <v>0</v>
      </c>
      <c r="H216" s="32">
        <v>0</v>
      </c>
      <c r="I216" s="13">
        <f t="shared" si="37"/>
        <v>0</v>
      </c>
      <c r="J216" s="51">
        <f t="shared" si="38"/>
        <v>0</v>
      </c>
      <c r="K216" s="52"/>
      <c r="L216" s="44"/>
      <c r="M216" s="5"/>
      <c r="N216" s="5"/>
      <c r="O216" s="18">
        <v>0</v>
      </c>
      <c r="P216" s="33"/>
    </row>
    <row r="217" spans="1:16" ht="18" customHeight="1" thickBot="1">
      <c r="A217" s="14">
        <v>109</v>
      </c>
      <c r="B217" s="49"/>
      <c r="C217" s="50"/>
      <c r="D217" s="4" t="str">
        <f t="shared" si="35"/>
        <v/>
      </c>
      <c r="E217" s="25">
        <v>0</v>
      </c>
      <c r="F217" s="17">
        <v>0</v>
      </c>
      <c r="G217" s="5">
        <f t="shared" si="36"/>
        <v>0</v>
      </c>
      <c r="H217" s="32">
        <v>0</v>
      </c>
      <c r="I217" s="13">
        <f t="shared" si="37"/>
        <v>0</v>
      </c>
      <c r="J217" s="51">
        <f t="shared" si="38"/>
        <v>0</v>
      </c>
      <c r="K217" s="52"/>
      <c r="L217" s="44"/>
      <c r="M217" s="5"/>
      <c r="N217" s="5"/>
      <c r="O217" s="18">
        <v>0</v>
      </c>
      <c r="P217" s="33"/>
    </row>
    <row r="218" spans="1:16" ht="18" customHeight="1" thickBot="1">
      <c r="A218" s="14">
        <v>110</v>
      </c>
      <c r="B218" s="49"/>
      <c r="C218" s="50"/>
      <c r="D218" s="4" t="str">
        <f t="shared" si="35"/>
        <v/>
      </c>
      <c r="E218" s="25">
        <v>0</v>
      </c>
      <c r="F218" s="17">
        <v>0</v>
      </c>
      <c r="G218" s="5">
        <f t="shared" si="36"/>
        <v>0</v>
      </c>
      <c r="H218" s="32">
        <v>0</v>
      </c>
      <c r="I218" s="13">
        <f t="shared" si="37"/>
        <v>0</v>
      </c>
      <c r="J218" s="51">
        <f t="shared" si="38"/>
        <v>0</v>
      </c>
      <c r="K218" s="52"/>
      <c r="L218" s="44"/>
      <c r="M218" s="5"/>
      <c r="N218" s="5"/>
      <c r="O218" s="18">
        <v>0</v>
      </c>
      <c r="P218" s="33"/>
    </row>
    <row r="219" spans="1:16" ht="18" customHeight="1" thickBot="1">
      <c r="A219" s="14">
        <v>111</v>
      </c>
      <c r="B219" s="49"/>
      <c r="C219" s="50"/>
      <c r="D219" s="4" t="str">
        <f t="shared" si="35"/>
        <v/>
      </c>
      <c r="E219" s="25">
        <v>0</v>
      </c>
      <c r="F219" s="17">
        <v>0</v>
      </c>
      <c r="G219" s="5">
        <f t="shared" si="36"/>
        <v>0</v>
      </c>
      <c r="H219" s="32">
        <v>0</v>
      </c>
      <c r="I219" s="13">
        <f t="shared" si="37"/>
        <v>0</v>
      </c>
      <c r="J219" s="51">
        <f t="shared" si="38"/>
        <v>0</v>
      </c>
      <c r="K219" s="52"/>
      <c r="L219" s="44"/>
      <c r="M219" s="5"/>
      <c r="N219" s="5"/>
      <c r="O219" s="18">
        <v>0</v>
      </c>
      <c r="P219" s="33"/>
    </row>
    <row r="220" spans="1:16" ht="18" customHeight="1" thickBot="1">
      <c r="A220" s="14">
        <v>112</v>
      </c>
      <c r="B220" s="49"/>
      <c r="C220" s="50"/>
      <c r="D220" s="4" t="str">
        <f t="shared" si="35"/>
        <v/>
      </c>
      <c r="E220" s="25">
        <v>0</v>
      </c>
      <c r="F220" s="17">
        <v>0</v>
      </c>
      <c r="G220" s="5">
        <f t="shared" si="36"/>
        <v>0</v>
      </c>
      <c r="H220" s="32">
        <v>0</v>
      </c>
      <c r="I220" s="13">
        <f t="shared" si="37"/>
        <v>0</v>
      </c>
      <c r="J220" s="51">
        <f t="shared" si="38"/>
        <v>0</v>
      </c>
      <c r="K220" s="52"/>
      <c r="L220" s="44"/>
      <c r="M220" s="5"/>
      <c r="N220" s="5"/>
      <c r="O220" s="18">
        <v>0</v>
      </c>
      <c r="P220" s="33"/>
    </row>
    <row r="221" spans="1:16" ht="18" customHeight="1" thickBot="1">
      <c r="A221" s="14">
        <v>113</v>
      </c>
      <c r="B221" s="49"/>
      <c r="C221" s="50"/>
      <c r="D221" s="4" t="str">
        <f t="shared" si="35"/>
        <v/>
      </c>
      <c r="E221" s="25">
        <v>0</v>
      </c>
      <c r="F221" s="17">
        <v>0</v>
      </c>
      <c r="G221" s="5">
        <f t="shared" si="36"/>
        <v>0</v>
      </c>
      <c r="H221" s="32">
        <v>0</v>
      </c>
      <c r="I221" s="13">
        <f t="shared" si="37"/>
        <v>0</v>
      </c>
      <c r="J221" s="51">
        <f t="shared" si="38"/>
        <v>0</v>
      </c>
      <c r="K221" s="52"/>
      <c r="L221" s="44"/>
      <c r="M221" s="5"/>
      <c r="N221" s="5"/>
      <c r="O221" s="18">
        <v>0</v>
      </c>
      <c r="P221" s="33"/>
    </row>
    <row r="222" spans="1:16" ht="18" customHeight="1" thickBot="1">
      <c r="A222" s="14">
        <v>114</v>
      </c>
      <c r="B222" s="49"/>
      <c r="C222" s="50"/>
      <c r="D222" s="4" t="str">
        <f t="shared" si="35"/>
        <v/>
      </c>
      <c r="E222" s="25">
        <v>0</v>
      </c>
      <c r="F222" s="17">
        <v>0</v>
      </c>
      <c r="G222" s="5">
        <f t="shared" si="36"/>
        <v>0</v>
      </c>
      <c r="H222" s="32">
        <v>0</v>
      </c>
      <c r="I222" s="13">
        <f t="shared" si="37"/>
        <v>0</v>
      </c>
      <c r="J222" s="51">
        <f t="shared" si="38"/>
        <v>0</v>
      </c>
      <c r="K222" s="52"/>
      <c r="L222" s="44"/>
      <c r="M222" s="5"/>
      <c r="N222" s="5"/>
      <c r="O222" s="18">
        <v>0</v>
      </c>
      <c r="P222" s="33"/>
    </row>
    <row r="223" spans="1:16" ht="18" customHeight="1" thickBot="1">
      <c r="A223" s="14">
        <v>115</v>
      </c>
      <c r="B223" s="49"/>
      <c r="C223" s="50"/>
      <c r="D223" s="4" t="str">
        <f t="shared" si="35"/>
        <v/>
      </c>
      <c r="E223" s="25">
        <v>0</v>
      </c>
      <c r="F223" s="17">
        <v>0</v>
      </c>
      <c r="G223" s="5">
        <f t="shared" si="36"/>
        <v>0</v>
      </c>
      <c r="H223" s="32">
        <v>0</v>
      </c>
      <c r="I223" s="13">
        <f t="shared" si="37"/>
        <v>0</v>
      </c>
      <c r="J223" s="51">
        <f t="shared" si="38"/>
        <v>0</v>
      </c>
      <c r="K223" s="52"/>
      <c r="L223" s="44"/>
      <c r="M223" s="5"/>
      <c r="N223" s="5"/>
      <c r="O223" s="18">
        <v>0</v>
      </c>
      <c r="P223" s="33"/>
    </row>
    <row r="224" spans="1:16" ht="18" customHeight="1" thickBot="1">
      <c r="A224" s="14">
        <v>116</v>
      </c>
      <c r="B224" s="49"/>
      <c r="C224" s="50"/>
      <c r="D224" s="4" t="str">
        <f t="shared" si="35"/>
        <v/>
      </c>
      <c r="E224" s="25">
        <v>0</v>
      </c>
      <c r="F224" s="17">
        <v>0</v>
      </c>
      <c r="G224" s="5">
        <f t="shared" si="36"/>
        <v>0</v>
      </c>
      <c r="H224" s="32">
        <v>0</v>
      </c>
      <c r="I224" s="13">
        <f t="shared" si="37"/>
        <v>0</v>
      </c>
      <c r="J224" s="51">
        <f t="shared" si="38"/>
        <v>0</v>
      </c>
      <c r="K224" s="52"/>
      <c r="L224" s="44"/>
      <c r="M224" s="5"/>
      <c r="N224" s="5"/>
      <c r="O224" s="18">
        <v>0</v>
      </c>
      <c r="P224" s="33"/>
    </row>
    <row r="225" spans="1:16" ht="18" customHeight="1" thickBot="1">
      <c r="A225" s="14">
        <v>117</v>
      </c>
      <c r="B225" s="49"/>
      <c r="C225" s="50"/>
      <c r="D225" s="4" t="str">
        <f t="shared" si="35"/>
        <v/>
      </c>
      <c r="E225" s="25">
        <v>0</v>
      </c>
      <c r="F225" s="17">
        <v>0</v>
      </c>
      <c r="G225" s="5">
        <f t="shared" si="36"/>
        <v>0</v>
      </c>
      <c r="H225" s="32">
        <v>0</v>
      </c>
      <c r="I225" s="13">
        <f t="shared" si="37"/>
        <v>0</v>
      </c>
      <c r="J225" s="51">
        <f t="shared" si="38"/>
        <v>0</v>
      </c>
      <c r="K225" s="52"/>
      <c r="L225" s="44"/>
      <c r="M225" s="5"/>
      <c r="N225" s="5"/>
      <c r="O225" s="18">
        <v>0</v>
      </c>
      <c r="P225" s="33"/>
    </row>
    <row r="226" spans="1:16" ht="18" customHeight="1" thickBot="1">
      <c r="A226" s="14">
        <v>118</v>
      </c>
      <c r="B226" s="49"/>
      <c r="C226" s="50"/>
      <c r="D226" s="4" t="str">
        <f t="shared" si="35"/>
        <v/>
      </c>
      <c r="E226" s="25">
        <v>0</v>
      </c>
      <c r="F226" s="17">
        <v>0</v>
      </c>
      <c r="G226" s="5">
        <f t="shared" si="36"/>
        <v>0</v>
      </c>
      <c r="H226" s="32">
        <v>0</v>
      </c>
      <c r="I226" s="13">
        <f t="shared" si="37"/>
        <v>0</v>
      </c>
      <c r="J226" s="51">
        <f t="shared" si="38"/>
        <v>0</v>
      </c>
      <c r="K226" s="52"/>
      <c r="L226" s="44"/>
      <c r="M226" s="5"/>
      <c r="N226" s="5"/>
      <c r="O226" s="18">
        <v>0</v>
      </c>
      <c r="P226" s="33"/>
    </row>
    <row r="227" spans="1:16" ht="18" customHeight="1" thickBot="1">
      <c r="A227" s="14">
        <v>119</v>
      </c>
      <c r="B227" s="49"/>
      <c r="C227" s="50"/>
      <c r="D227" s="4" t="str">
        <f t="shared" si="35"/>
        <v/>
      </c>
      <c r="E227" s="25">
        <v>0</v>
      </c>
      <c r="F227" s="17">
        <v>0</v>
      </c>
      <c r="G227" s="5">
        <f t="shared" si="36"/>
        <v>0</v>
      </c>
      <c r="H227" s="32">
        <v>0</v>
      </c>
      <c r="I227" s="13">
        <f t="shared" si="37"/>
        <v>0</v>
      </c>
      <c r="J227" s="51">
        <f t="shared" si="38"/>
        <v>0</v>
      </c>
      <c r="K227" s="52"/>
      <c r="L227" s="44"/>
      <c r="M227" s="5"/>
      <c r="N227" s="5"/>
      <c r="O227" s="18">
        <v>0</v>
      </c>
      <c r="P227" s="33"/>
    </row>
    <row r="228" spans="1:16" ht="18" customHeight="1" thickBot="1">
      <c r="A228" s="14">
        <v>120</v>
      </c>
      <c r="B228" s="49"/>
      <c r="C228" s="50"/>
      <c r="D228" s="4" t="str">
        <f t="shared" si="35"/>
        <v/>
      </c>
      <c r="E228" s="25">
        <v>0</v>
      </c>
      <c r="F228" s="17">
        <v>0</v>
      </c>
      <c r="G228" s="5">
        <f t="shared" si="36"/>
        <v>0</v>
      </c>
      <c r="H228" s="32">
        <v>0</v>
      </c>
      <c r="I228" s="13">
        <f t="shared" si="37"/>
        <v>0</v>
      </c>
      <c r="J228" s="51">
        <f t="shared" si="38"/>
        <v>0</v>
      </c>
      <c r="K228" s="52"/>
      <c r="L228" s="44"/>
      <c r="M228" s="5"/>
      <c r="N228" s="5"/>
      <c r="O228" s="18">
        <v>0</v>
      </c>
      <c r="P228" s="33"/>
    </row>
    <row r="229" spans="1:16" ht="15.75" thickBot="1">
      <c r="E229" s="26">
        <f>SUM(E214:E228)+E200</f>
        <v>0</v>
      </c>
      <c r="G229" s="5">
        <f>SUM(G214:G228)+G200</f>
        <v>0</v>
      </c>
      <c r="I229" s="5">
        <f>SUM(I214:I228)+I200</f>
        <v>0</v>
      </c>
      <c r="J229" s="53">
        <f>SUM(J214:J228)+J200</f>
        <v>0</v>
      </c>
      <c r="K229" s="54"/>
      <c r="M229" s="5"/>
      <c r="N229" s="5"/>
    </row>
    <row r="230" spans="1:16">
      <c r="J230" s="27"/>
      <c r="K230" s="27"/>
    </row>
    <row r="231" spans="1:16">
      <c r="B231" s="36" t="s">
        <v>30</v>
      </c>
      <c r="C231" s="41"/>
      <c r="D231" s="34"/>
      <c r="E231" s="9"/>
      <c r="G231" s="35" t="s">
        <v>3</v>
      </c>
      <c r="H231" s="45"/>
      <c r="I231" s="45"/>
      <c r="J231" s="45"/>
      <c r="K231" s="24"/>
      <c r="L231" s="46" t="s">
        <v>4</v>
      </c>
      <c r="M231" s="47"/>
      <c r="N231" s="48"/>
      <c r="O231" s="48"/>
      <c r="P231" s="48"/>
    </row>
    <row r="233" spans="1:16" ht="18.75">
      <c r="A233" s="21" t="s">
        <v>25</v>
      </c>
      <c r="B233" s="21"/>
      <c r="C233" s="67">
        <f>C204</f>
        <v>0</v>
      </c>
      <c r="D233" s="67"/>
      <c r="E233" s="67"/>
      <c r="F233" s="15"/>
      <c r="G233" s="11" t="s">
        <v>19</v>
      </c>
      <c r="H233" s="11"/>
      <c r="I233" s="11"/>
      <c r="J233" s="11"/>
      <c r="K233" s="11"/>
      <c r="L233" s="11"/>
      <c r="M233" s="19">
        <f>M204</f>
        <v>0</v>
      </c>
      <c r="N233" s="28"/>
    </row>
    <row r="234" spans="1:16">
      <c r="A234" s="22" t="s">
        <v>26</v>
      </c>
      <c r="B234" s="22"/>
      <c r="C234" s="67">
        <f t="shared" ref="C234:C238" si="39">C205</f>
        <v>0</v>
      </c>
      <c r="D234" s="67"/>
      <c r="E234" s="67"/>
      <c r="F234" s="15"/>
    </row>
    <row r="235" spans="1:16">
      <c r="A235" s="22" t="s">
        <v>27</v>
      </c>
      <c r="B235" s="22"/>
      <c r="C235" s="67">
        <f t="shared" si="39"/>
        <v>0</v>
      </c>
      <c r="D235" s="67"/>
      <c r="E235" s="67"/>
      <c r="F235" s="15"/>
      <c r="G235" s="73" t="s">
        <v>20</v>
      </c>
      <c r="H235" s="73"/>
      <c r="I235" s="74">
        <f>I206</f>
        <v>0</v>
      </c>
      <c r="J235" s="45"/>
      <c r="K235" s="45"/>
      <c r="L235" s="45"/>
      <c r="M235" s="45"/>
      <c r="N235" s="45"/>
      <c r="O235" s="28"/>
      <c r="P235" s="28"/>
    </row>
    <row r="236" spans="1:16">
      <c r="A236" s="22" t="s">
        <v>28</v>
      </c>
      <c r="B236" s="22"/>
      <c r="C236" s="67">
        <f t="shared" si="39"/>
        <v>0</v>
      </c>
      <c r="D236" s="67"/>
      <c r="E236" s="67"/>
      <c r="F236" s="15"/>
      <c r="G236" s="1"/>
      <c r="H236" s="1"/>
      <c r="I236" s="1"/>
      <c r="J236" s="1"/>
      <c r="K236" s="1"/>
      <c r="L236" s="1"/>
      <c r="M236" s="1"/>
      <c r="O236" s="10" t="s">
        <v>23</v>
      </c>
      <c r="P236" s="40">
        <f>P207</f>
        <v>0</v>
      </c>
    </row>
    <row r="237" spans="1:16">
      <c r="A237" s="22" t="s">
        <v>18</v>
      </c>
      <c r="B237" s="22"/>
      <c r="C237" s="67">
        <f t="shared" si="39"/>
        <v>0</v>
      </c>
      <c r="D237" s="67"/>
      <c r="E237" s="67"/>
      <c r="F237" s="15"/>
      <c r="G237" s="31" t="s">
        <v>21</v>
      </c>
      <c r="H237" s="74">
        <f>H208</f>
        <v>0</v>
      </c>
      <c r="I237" s="75"/>
      <c r="J237" s="23" t="s">
        <v>24</v>
      </c>
      <c r="K237" s="76">
        <f>K208</f>
        <v>0</v>
      </c>
      <c r="L237" s="77"/>
      <c r="M237" s="15" t="s">
        <v>22</v>
      </c>
      <c r="N237" s="39">
        <f>N208</f>
        <v>0</v>
      </c>
      <c r="O237" s="23"/>
      <c r="P237" s="28"/>
    </row>
    <row r="238" spans="1:16">
      <c r="A238" s="22" t="s">
        <v>29</v>
      </c>
      <c r="B238" s="22"/>
      <c r="C238" s="67">
        <f t="shared" si="39"/>
        <v>0</v>
      </c>
      <c r="D238" s="67"/>
      <c r="E238" s="67"/>
      <c r="F238" s="15"/>
      <c r="N238" s="43"/>
    </row>
    <row r="239" spans="1:16" ht="9" customHeight="1" thickBot="1"/>
    <row r="240" spans="1:16" ht="12" customHeight="1" thickBot="1">
      <c r="A240" s="55" t="s">
        <v>5</v>
      </c>
      <c r="B240" s="68" t="s">
        <v>0</v>
      </c>
      <c r="C240" s="69"/>
      <c r="D240" s="55" t="s">
        <v>17</v>
      </c>
      <c r="E240" s="65" t="s">
        <v>6</v>
      </c>
      <c r="F240" s="72"/>
      <c r="G240" s="66"/>
      <c r="H240" s="55" t="s">
        <v>10</v>
      </c>
      <c r="I240" s="55" t="s">
        <v>11</v>
      </c>
      <c r="J240" s="61" t="s">
        <v>12</v>
      </c>
      <c r="K240" s="62"/>
      <c r="L240" s="65" t="s">
        <v>1</v>
      </c>
      <c r="M240" s="66"/>
      <c r="N240" s="55" t="s">
        <v>14</v>
      </c>
      <c r="O240" s="55" t="s">
        <v>15</v>
      </c>
      <c r="P240" s="57" t="s">
        <v>16</v>
      </c>
    </row>
    <row r="241" spans="1:16" ht="44.25" customHeight="1" thickBot="1">
      <c r="A241" s="56"/>
      <c r="B241" s="70"/>
      <c r="C241" s="71"/>
      <c r="D241" s="56"/>
      <c r="E241" s="30" t="s">
        <v>7</v>
      </c>
      <c r="F241" s="29" t="s">
        <v>8</v>
      </c>
      <c r="G241" s="29" t="s">
        <v>9</v>
      </c>
      <c r="H241" s="60"/>
      <c r="I241" s="60"/>
      <c r="J241" s="63"/>
      <c r="K241" s="64"/>
      <c r="L241" s="30" t="s">
        <v>2</v>
      </c>
      <c r="M241" s="29" t="s">
        <v>13</v>
      </c>
      <c r="N241" s="56"/>
      <c r="O241" s="56"/>
      <c r="P241" s="57"/>
    </row>
    <row r="242" spans="1:16" ht="15.75" thickBot="1">
      <c r="A242" s="7">
        <v>1</v>
      </c>
      <c r="B242" s="58">
        <v>2</v>
      </c>
      <c r="C242" s="59"/>
      <c r="D242" s="7">
        <v>3</v>
      </c>
      <c r="E242" s="7">
        <v>4</v>
      </c>
      <c r="F242" s="7">
        <v>5</v>
      </c>
      <c r="G242" s="7">
        <v>6</v>
      </c>
      <c r="H242" s="7">
        <v>7</v>
      </c>
      <c r="I242" s="7">
        <v>8</v>
      </c>
      <c r="J242" s="58">
        <v>9</v>
      </c>
      <c r="K242" s="59"/>
      <c r="L242" s="7">
        <v>10</v>
      </c>
      <c r="M242" s="7">
        <v>11</v>
      </c>
      <c r="N242" s="7">
        <v>12</v>
      </c>
      <c r="O242" s="7">
        <v>13</v>
      </c>
      <c r="P242" s="7">
        <v>14</v>
      </c>
    </row>
    <row r="243" spans="1:16" ht="18" customHeight="1" thickBot="1">
      <c r="A243" s="14">
        <v>121</v>
      </c>
      <c r="B243" s="49"/>
      <c r="C243" s="50"/>
      <c r="D243" s="4" t="str">
        <f t="shared" ref="D243:D257" si="40">IF(ISBLANK($B243),"","kom")</f>
        <v/>
      </c>
      <c r="E243" s="25">
        <v>0</v>
      </c>
      <c r="F243" s="17">
        <v>0</v>
      </c>
      <c r="G243" s="5">
        <f t="shared" ref="G243:G257" si="41">SUM(E243*F243)</f>
        <v>0</v>
      </c>
      <c r="H243" s="32">
        <v>0</v>
      </c>
      <c r="I243" s="13">
        <f t="shared" ref="I243:I257" si="42">J243-(G243+H243)</f>
        <v>0</v>
      </c>
      <c r="J243" s="51">
        <f t="shared" ref="J243:J257" si="43">E243*O243</f>
        <v>0</v>
      </c>
      <c r="K243" s="52"/>
      <c r="L243" s="44"/>
      <c r="M243" s="5"/>
      <c r="N243" s="5"/>
      <c r="O243" s="18">
        <v>0</v>
      </c>
      <c r="P243" s="33"/>
    </row>
    <row r="244" spans="1:16" ht="18" customHeight="1" thickBot="1">
      <c r="A244" s="14">
        <v>122</v>
      </c>
      <c r="B244" s="49"/>
      <c r="C244" s="50"/>
      <c r="D244" s="4" t="str">
        <f t="shared" si="40"/>
        <v/>
      </c>
      <c r="E244" s="25">
        <v>0</v>
      </c>
      <c r="F244" s="17">
        <v>0</v>
      </c>
      <c r="G244" s="5">
        <f t="shared" si="41"/>
        <v>0</v>
      </c>
      <c r="H244" s="32">
        <v>0</v>
      </c>
      <c r="I244" s="13">
        <f t="shared" si="42"/>
        <v>0</v>
      </c>
      <c r="J244" s="51">
        <f t="shared" si="43"/>
        <v>0</v>
      </c>
      <c r="K244" s="52"/>
      <c r="L244" s="44"/>
      <c r="M244" s="5"/>
      <c r="N244" s="5"/>
      <c r="O244" s="18">
        <v>0</v>
      </c>
      <c r="P244" s="33"/>
    </row>
    <row r="245" spans="1:16" ht="18" customHeight="1" thickBot="1">
      <c r="A245" s="14">
        <v>123</v>
      </c>
      <c r="B245" s="49"/>
      <c r="C245" s="50"/>
      <c r="D245" s="4" t="str">
        <f t="shared" si="40"/>
        <v/>
      </c>
      <c r="E245" s="25">
        <v>0</v>
      </c>
      <c r="F245" s="17">
        <v>0</v>
      </c>
      <c r="G245" s="5">
        <f t="shared" si="41"/>
        <v>0</v>
      </c>
      <c r="H245" s="32">
        <v>0</v>
      </c>
      <c r="I245" s="13">
        <f t="shared" si="42"/>
        <v>0</v>
      </c>
      <c r="J245" s="51">
        <f t="shared" si="43"/>
        <v>0</v>
      </c>
      <c r="K245" s="52"/>
      <c r="L245" s="44"/>
      <c r="M245" s="5"/>
      <c r="N245" s="5"/>
      <c r="O245" s="18">
        <v>0</v>
      </c>
      <c r="P245" s="33"/>
    </row>
    <row r="246" spans="1:16" ht="18" customHeight="1" thickBot="1">
      <c r="A246" s="14">
        <v>124</v>
      </c>
      <c r="B246" s="49"/>
      <c r="C246" s="50"/>
      <c r="D246" s="4" t="str">
        <f t="shared" si="40"/>
        <v/>
      </c>
      <c r="E246" s="25">
        <v>0</v>
      </c>
      <c r="F246" s="17">
        <v>0</v>
      </c>
      <c r="G246" s="5">
        <f t="shared" si="41"/>
        <v>0</v>
      </c>
      <c r="H246" s="32">
        <v>0</v>
      </c>
      <c r="I246" s="13">
        <f t="shared" si="42"/>
        <v>0</v>
      </c>
      <c r="J246" s="51">
        <f t="shared" si="43"/>
        <v>0</v>
      </c>
      <c r="K246" s="52"/>
      <c r="L246" s="44"/>
      <c r="M246" s="5"/>
      <c r="N246" s="5"/>
      <c r="O246" s="18">
        <v>0</v>
      </c>
      <c r="P246" s="33"/>
    </row>
    <row r="247" spans="1:16" ht="18" customHeight="1" thickBot="1">
      <c r="A247" s="14">
        <v>125</v>
      </c>
      <c r="B247" s="49"/>
      <c r="C247" s="50"/>
      <c r="D247" s="4" t="str">
        <f t="shared" si="40"/>
        <v/>
      </c>
      <c r="E247" s="25">
        <v>0</v>
      </c>
      <c r="F247" s="17">
        <v>0</v>
      </c>
      <c r="G247" s="5">
        <f t="shared" si="41"/>
        <v>0</v>
      </c>
      <c r="H247" s="32">
        <v>0</v>
      </c>
      <c r="I247" s="13">
        <f t="shared" si="42"/>
        <v>0</v>
      </c>
      <c r="J247" s="51">
        <f t="shared" si="43"/>
        <v>0</v>
      </c>
      <c r="K247" s="52"/>
      <c r="L247" s="44"/>
      <c r="M247" s="5"/>
      <c r="N247" s="5"/>
      <c r="O247" s="18">
        <v>0</v>
      </c>
      <c r="P247" s="33"/>
    </row>
    <row r="248" spans="1:16" ht="18" customHeight="1" thickBot="1">
      <c r="A248" s="14">
        <v>126</v>
      </c>
      <c r="B248" s="49"/>
      <c r="C248" s="50"/>
      <c r="D248" s="4" t="str">
        <f t="shared" si="40"/>
        <v/>
      </c>
      <c r="E248" s="25">
        <v>0</v>
      </c>
      <c r="F248" s="17">
        <v>0</v>
      </c>
      <c r="G248" s="5">
        <f t="shared" si="41"/>
        <v>0</v>
      </c>
      <c r="H248" s="32">
        <v>0</v>
      </c>
      <c r="I248" s="13">
        <f t="shared" si="42"/>
        <v>0</v>
      </c>
      <c r="J248" s="51">
        <f t="shared" si="43"/>
        <v>0</v>
      </c>
      <c r="K248" s="52"/>
      <c r="L248" s="44"/>
      <c r="M248" s="5"/>
      <c r="N248" s="5"/>
      <c r="O248" s="18">
        <v>0</v>
      </c>
      <c r="P248" s="33"/>
    </row>
    <row r="249" spans="1:16" ht="18" customHeight="1" thickBot="1">
      <c r="A249" s="14">
        <v>127</v>
      </c>
      <c r="B249" s="49"/>
      <c r="C249" s="50"/>
      <c r="D249" s="4" t="str">
        <f t="shared" si="40"/>
        <v/>
      </c>
      <c r="E249" s="25">
        <v>0</v>
      </c>
      <c r="F249" s="17">
        <v>0</v>
      </c>
      <c r="G249" s="5">
        <f t="shared" si="41"/>
        <v>0</v>
      </c>
      <c r="H249" s="32">
        <v>0</v>
      </c>
      <c r="I249" s="13">
        <f t="shared" si="42"/>
        <v>0</v>
      </c>
      <c r="J249" s="51">
        <f t="shared" si="43"/>
        <v>0</v>
      </c>
      <c r="K249" s="52"/>
      <c r="L249" s="44"/>
      <c r="M249" s="5"/>
      <c r="N249" s="5"/>
      <c r="O249" s="18">
        <v>0</v>
      </c>
      <c r="P249" s="33"/>
    </row>
    <row r="250" spans="1:16" ht="18" customHeight="1" thickBot="1">
      <c r="A250" s="14">
        <v>128</v>
      </c>
      <c r="B250" s="49"/>
      <c r="C250" s="50"/>
      <c r="D250" s="4" t="str">
        <f t="shared" si="40"/>
        <v/>
      </c>
      <c r="E250" s="25">
        <v>0</v>
      </c>
      <c r="F250" s="17">
        <v>0</v>
      </c>
      <c r="G250" s="5">
        <f t="shared" si="41"/>
        <v>0</v>
      </c>
      <c r="H250" s="32">
        <v>0</v>
      </c>
      <c r="I250" s="13">
        <f t="shared" si="42"/>
        <v>0</v>
      </c>
      <c r="J250" s="51">
        <f t="shared" si="43"/>
        <v>0</v>
      </c>
      <c r="K250" s="52"/>
      <c r="L250" s="44"/>
      <c r="M250" s="5"/>
      <c r="N250" s="5"/>
      <c r="O250" s="18">
        <v>0</v>
      </c>
      <c r="P250" s="33"/>
    </row>
    <row r="251" spans="1:16" ht="18" customHeight="1" thickBot="1">
      <c r="A251" s="14">
        <v>129</v>
      </c>
      <c r="B251" s="49"/>
      <c r="C251" s="50"/>
      <c r="D251" s="4" t="str">
        <f t="shared" si="40"/>
        <v/>
      </c>
      <c r="E251" s="25">
        <v>0</v>
      </c>
      <c r="F251" s="17">
        <v>0</v>
      </c>
      <c r="G251" s="5">
        <f t="shared" si="41"/>
        <v>0</v>
      </c>
      <c r="H251" s="32">
        <v>0</v>
      </c>
      <c r="I251" s="13">
        <f t="shared" si="42"/>
        <v>0</v>
      </c>
      <c r="J251" s="51">
        <f t="shared" si="43"/>
        <v>0</v>
      </c>
      <c r="K251" s="52"/>
      <c r="L251" s="44"/>
      <c r="M251" s="5"/>
      <c r="N251" s="5"/>
      <c r="O251" s="18">
        <v>0</v>
      </c>
      <c r="P251" s="33"/>
    </row>
    <row r="252" spans="1:16" ht="18" customHeight="1" thickBot="1">
      <c r="A252" s="14">
        <v>130</v>
      </c>
      <c r="B252" s="49"/>
      <c r="C252" s="50"/>
      <c r="D252" s="4" t="str">
        <f t="shared" si="40"/>
        <v/>
      </c>
      <c r="E252" s="25">
        <v>0</v>
      </c>
      <c r="F252" s="17">
        <v>0</v>
      </c>
      <c r="G252" s="5">
        <f t="shared" si="41"/>
        <v>0</v>
      </c>
      <c r="H252" s="32">
        <v>0</v>
      </c>
      <c r="I252" s="13">
        <f t="shared" si="42"/>
        <v>0</v>
      </c>
      <c r="J252" s="51">
        <f t="shared" si="43"/>
        <v>0</v>
      </c>
      <c r="K252" s="52"/>
      <c r="L252" s="44"/>
      <c r="M252" s="5"/>
      <c r="N252" s="5"/>
      <c r="O252" s="18">
        <v>0</v>
      </c>
      <c r="P252" s="33"/>
    </row>
    <row r="253" spans="1:16" ht="18" customHeight="1" thickBot="1">
      <c r="A253" s="14">
        <v>131</v>
      </c>
      <c r="B253" s="49"/>
      <c r="C253" s="50"/>
      <c r="D253" s="4" t="str">
        <f t="shared" si="40"/>
        <v/>
      </c>
      <c r="E253" s="25">
        <v>0</v>
      </c>
      <c r="F253" s="17">
        <v>0</v>
      </c>
      <c r="G253" s="5">
        <f t="shared" si="41"/>
        <v>0</v>
      </c>
      <c r="H253" s="32">
        <v>0</v>
      </c>
      <c r="I253" s="13">
        <f t="shared" si="42"/>
        <v>0</v>
      </c>
      <c r="J253" s="51">
        <f t="shared" si="43"/>
        <v>0</v>
      </c>
      <c r="K253" s="52"/>
      <c r="L253" s="44"/>
      <c r="M253" s="5"/>
      <c r="N253" s="5"/>
      <c r="O253" s="18">
        <v>0</v>
      </c>
      <c r="P253" s="33"/>
    </row>
    <row r="254" spans="1:16" ht="18" customHeight="1" thickBot="1">
      <c r="A254" s="14">
        <v>132</v>
      </c>
      <c r="B254" s="49"/>
      <c r="C254" s="50"/>
      <c r="D254" s="4" t="str">
        <f t="shared" si="40"/>
        <v/>
      </c>
      <c r="E254" s="25">
        <v>0</v>
      </c>
      <c r="F254" s="17">
        <v>0</v>
      </c>
      <c r="G254" s="5">
        <f t="shared" si="41"/>
        <v>0</v>
      </c>
      <c r="H254" s="32">
        <v>0</v>
      </c>
      <c r="I254" s="13">
        <f t="shared" si="42"/>
        <v>0</v>
      </c>
      <c r="J254" s="51">
        <f t="shared" si="43"/>
        <v>0</v>
      </c>
      <c r="K254" s="52"/>
      <c r="L254" s="44"/>
      <c r="M254" s="5"/>
      <c r="N254" s="5"/>
      <c r="O254" s="18">
        <v>0</v>
      </c>
      <c r="P254" s="33"/>
    </row>
    <row r="255" spans="1:16" ht="18" customHeight="1" thickBot="1">
      <c r="A255" s="14">
        <v>133</v>
      </c>
      <c r="B255" s="49"/>
      <c r="C255" s="50"/>
      <c r="D255" s="4" t="str">
        <f t="shared" si="40"/>
        <v/>
      </c>
      <c r="E255" s="25">
        <v>0</v>
      </c>
      <c r="F255" s="17">
        <v>0</v>
      </c>
      <c r="G255" s="5">
        <f t="shared" si="41"/>
        <v>0</v>
      </c>
      <c r="H255" s="32">
        <v>0</v>
      </c>
      <c r="I255" s="13">
        <f t="shared" si="42"/>
        <v>0</v>
      </c>
      <c r="J255" s="51">
        <f t="shared" si="43"/>
        <v>0</v>
      </c>
      <c r="K255" s="52"/>
      <c r="L255" s="44"/>
      <c r="M255" s="5"/>
      <c r="N255" s="5"/>
      <c r="O255" s="18">
        <v>0</v>
      </c>
      <c r="P255" s="33"/>
    </row>
    <row r="256" spans="1:16" ht="18" customHeight="1" thickBot="1">
      <c r="A256" s="14">
        <v>134</v>
      </c>
      <c r="B256" s="49"/>
      <c r="C256" s="50"/>
      <c r="D256" s="4" t="str">
        <f t="shared" si="40"/>
        <v/>
      </c>
      <c r="E256" s="25">
        <v>0</v>
      </c>
      <c r="F256" s="17">
        <v>0</v>
      </c>
      <c r="G256" s="5">
        <f t="shared" si="41"/>
        <v>0</v>
      </c>
      <c r="H256" s="32">
        <v>0</v>
      </c>
      <c r="I256" s="13">
        <f t="shared" si="42"/>
        <v>0</v>
      </c>
      <c r="J256" s="51">
        <f t="shared" si="43"/>
        <v>0</v>
      </c>
      <c r="K256" s="52"/>
      <c r="L256" s="44"/>
      <c r="M256" s="5"/>
      <c r="N256" s="5"/>
      <c r="O256" s="18">
        <v>0</v>
      </c>
      <c r="P256" s="33"/>
    </row>
    <row r="257" spans="1:16" ht="18" customHeight="1" thickBot="1">
      <c r="A257" s="14">
        <v>135</v>
      </c>
      <c r="B257" s="49"/>
      <c r="C257" s="50"/>
      <c r="D257" s="4" t="str">
        <f t="shared" si="40"/>
        <v/>
      </c>
      <c r="E257" s="25">
        <v>0</v>
      </c>
      <c r="F257" s="17">
        <v>0</v>
      </c>
      <c r="G257" s="5">
        <f t="shared" si="41"/>
        <v>0</v>
      </c>
      <c r="H257" s="32">
        <v>0</v>
      </c>
      <c r="I257" s="13">
        <f t="shared" si="42"/>
        <v>0</v>
      </c>
      <c r="J257" s="51">
        <f t="shared" si="43"/>
        <v>0</v>
      </c>
      <c r="K257" s="52"/>
      <c r="L257" s="44"/>
      <c r="M257" s="5"/>
      <c r="N257" s="5"/>
      <c r="O257" s="18">
        <v>0</v>
      </c>
      <c r="P257" s="33"/>
    </row>
    <row r="258" spans="1:16" ht="15.75" thickBot="1">
      <c r="E258" s="26">
        <f>SUM(E243:E257)+E229</f>
        <v>0</v>
      </c>
      <c r="G258" s="5">
        <f>SUM(G243:G257)+G229</f>
        <v>0</v>
      </c>
      <c r="I258" s="5">
        <f>SUM(I243:I257)+I229</f>
        <v>0</v>
      </c>
      <c r="J258" s="53">
        <f>SUM(J243:J257)+J229</f>
        <v>0</v>
      </c>
      <c r="K258" s="54"/>
      <c r="M258" s="5"/>
      <c r="N258" s="5"/>
    </row>
    <row r="259" spans="1:16">
      <c r="C259" s="43"/>
      <c r="J259" s="27"/>
      <c r="K259" s="27"/>
    </row>
    <row r="260" spans="1:16">
      <c r="B260" s="36" t="s">
        <v>30</v>
      </c>
      <c r="C260" s="41"/>
      <c r="D260" s="34"/>
      <c r="E260" s="9"/>
      <c r="G260" s="35" t="s">
        <v>3</v>
      </c>
      <c r="H260" s="45"/>
      <c r="I260" s="45"/>
      <c r="J260" s="45"/>
      <c r="K260" s="24"/>
      <c r="L260" s="46" t="s">
        <v>4</v>
      </c>
      <c r="M260" s="47"/>
      <c r="N260" s="48"/>
      <c r="O260" s="48"/>
      <c r="P260" s="48"/>
    </row>
    <row r="262" spans="1:16" ht="18.75">
      <c r="A262" s="21" t="s">
        <v>25</v>
      </c>
      <c r="B262" s="21"/>
      <c r="C262" s="67">
        <f>C233</f>
        <v>0</v>
      </c>
      <c r="D262" s="67"/>
      <c r="E262" s="67"/>
      <c r="F262" s="15"/>
      <c r="G262" s="11" t="s">
        <v>19</v>
      </c>
      <c r="H262" s="11"/>
      <c r="I262" s="11"/>
      <c r="J262" s="11"/>
      <c r="K262" s="11"/>
      <c r="L262" s="11"/>
      <c r="M262" s="19"/>
      <c r="N262" s="28"/>
    </row>
    <row r="263" spans="1:16">
      <c r="A263" s="22" t="s">
        <v>26</v>
      </c>
      <c r="B263" s="22"/>
      <c r="C263" s="67">
        <f t="shared" ref="C263:C267" si="44">C234</f>
        <v>0</v>
      </c>
      <c r="D263" s="67"/>
      <c r="E263" s="67"/>
      <c r="F263" s="15"/>
    </row>
    <row r="264" spans="1:16">
      <c r="A264" s="22" t="s">
        <v>27</v>
      </c>
      <c r="B264" s="22"/>
      <c r="C264" s="67">
        <f t="shared" si="44"/>
        <v>0</v>
      </c>
      <c r="D264" s="67"/>
      <c r="E264" s="67"/>
      <c r="F264" s="15"/>
      <c r="G264" s="73" t="s">
        <v>20</v>
      </c>
      <c r="H264" s="73"/>
      <c r="I264" s="74">
        <f>I235</f>
        <v>0</v>
      </c>
      <c r="J264" s="45"/>
      <c r="K264" s="45"/>
      <c r="L264" s="45"/>
      <c r="M264" s="45"/>
      <c r="N264" s="45"/>
      <c r="O264" s="28"/>
      <c r="P264" s="28"/>
    </row>
    <row r="265" spans="1:16">
      <c r="A265" s="22" t="s">
        <v>28</v>
      </c>
      <c r="B265" s="22"/>
      <c r="C265" s="67">
        <f t="shared" si="44"/>
        <v>0</v>
      </c>
      <c r="D265" s="67"/>
      <c r="E265" s="67"/>
      <c r="F265" s="15"/>
      <c r="G265" s="1"/>
      <c r="H265" s="1"/>
      <c r="I265" s="1"/>
      <c r="J265" s="1"/>
      <c r="K265" s="1"/>
      <c r="L265" s="1"/>
      <c r="M265" s="1"/>
      <c r="O265" s="10" t="s">
        <v>23</v>
      </c>
      <c r="P265" s="40">
        <f>P236</f>
        <v>0</v>
      </c>
    </row>
    <row r="266" spans="1:16">
      <c r="A266" s="22" t="s">
        <v>18</v>
      </c>
      <c r="B266" s="22"/>
      <c r="C266" s="67">
        <f t="shared" si="44"/>
        <v>0</v>
      </c>
      <c r="D266" s="67"/>
      <c r="E266" s="67"/>
      <c r="F266" s="15"/>
      <c r="G266" s="31" t="s">
        <v>21</v>
      </c>
      <c r="H266" s="74">
        <f>H237</f>
        <v>0</v>
      </c>
      <c r="I266" s="75"/>
      <c r="J266" s="23" t="s">
        <v>24</v>
      </c>
      <c r="K266" s="76">
        <f>K237</f>
        <v>0</v>
      </c>
      <c r="L266" s="77"/>
      <c r="M266" s="15" t="s">
        <v>22</v>
      </c>
      <c r="N266" s="39">
        <f>N237</f>
        <v>0</v>
      </c>
      <c r="O266" s="23"/>
      <c r="P266" s="28"/>
    </row>
    <row r="267" spans="1:16">
      <c r="A267" s="22" t="s">
        <v>29</v>
      </c>
      <c r="B267" s="22"/>
      <c r="C267" s="67">
        <f t="shared" si="44"/>
        <v>0</v>
      </c>
      <c r="D267" s="67"/>
      <c r="E267" s="67"/>
      <c r="F267" s="15"/>
    </row>
    <row r="268" spans="1:16" ht="9" customHeight="1" thickBot="1"/>
    <row r="269" spans="1:16" ht="12" customHeight="1" thickBot="1">
      <c r="A269" s="55" t="s">
        <v>5</v>
      </c>
      <c r="B269" s="68" t="s">
        <v>0</v>
      </c>
      <c r="C269" s="69"/>
      <c r="D269" s="55" t="s">
        <v>17</v>
      </c>
      <c r="E269" s="65" t="s">
        <v>6</v>
      </c>
      <c r="F269" s="72"/>
      <c r="G269" s="66"/>
      <c r="H269" s="55" t="s">
        <v>10</v>
      </c>
      <c r="I269" s="55" t="s">
        <v>11</v>
      </c>
      <c r="J269" s="61" t="s">
        <v>12</v>
      </c>
      <c r="K269" s="62"/>
      <c r="L269" s="65" t="s">
        <v>1</v>
      </c>
      <c r="M269" s="66"/>
      <c r="N269" s="55" t="s">
        <v>14</v>
      </c>
      <c r="O269" s="55" t="s">
        <v>15</v>
      </c>
      <c r="P269" s="57" t="s">
        <v>16</v>
      </c>
    </row>
    <row r="270" spans="1:16" ht="44.25" customHeight="1" thickBot="1">
      <c r="A270" s="56"/>
      <c r="B270" s="70"/>
      <c r="C270" s="71"/>
      <c r="D270" s="56"/>
      <c r="E270" s="30" t="s">
        <v>7</v>
      </c>
      <c r="F270" s="29" t="s">
        <v>8</v>
      </c>
      <c r="G270" s="29" t="s">
        <v>9</v>
      </c>
      <c r="H270" s="60"/>
      <c r="I270" s="60"/>
      <c r="J270" s="63"/>
      <c r="K270" s="64"/>
      <c r="L270" s="30" t="s">
        <v>2</v>
      </c>
      <c r="M270" s="29" t="s">
        <v>13</v>
      </c>
      <c r="N270" s="56"/>
      <c r="O270" s="56"/>
      <c r="P270" s="57"/>
    </row>
    <row r="271" spans="1:16" ht="15.75" thickBot="1">
      <c r="A271" s="7">
        <v>1</v>
      </c>
      <c r="B271" s="58">
        <v>2</v>
      </c>
      <c r="C271" s="59"/>
      <c r="D271" s="7">
        <v>3</v>
      </c>
      <c r="E271" s="7">
        <v>4</v>
      </c>
      <c r="F271" s="7">
        <v>5</v>
      </c>
      <c r="G271" s="7">
        <v>6</v>
      </c>
      <c r="H271" s="7">
        <v>7</v>
      </c>
      <c r="I271" s="7">
        <v>8</v>
      </c>
      <c r="J271" s="58">
        <v>9</v>
      </c>
      <c r="K271" s="59"/>
      <c r="L271" s="7">
        <v>10</v>
      </c>
      <c r="M271" s="7">
        <v>11</v>
      </c>
      <c r="N271" s="7">
        <v>12</v>
      </c>
      <c r="O271" s="7">
        <v>13</v>
      </c>
      <c r="P271" s="7">
        <v>14</v>
      </c>
    </row>
    <row r="272" spans="1:16" ht="18" customHeight="1" thickBot="1">
      <c r="A272" s="14">
        <v>136</v>
      </c>
      <c r="B272" s="49"/>
      <c r="C272" s="50"/>
      <c r="D272" s="4" t="str">
        <f t="shared" ref="D272:D286" si="45">IF(ISBLANK($B272),"","kom")</f>
        <v/>
      </c>
      <c r="E272" s="25">
        <v>0</v>
      </c>
      <c r="F272" s="17">
        <v>0</v>
      </c>
      <c r="G272" s="5">
        <f t="shared" ref="G272:G286" si="46">SUM(E272*F272)</f>
        <v>0</v>
      </c>
      <c r="H272" s="32">
        <v>0</v>
      </c>
      <c r="I272" s="13">
        <f t="shared" ref="I272:I286" si="47">J272-(G272+H272)</f>
        <v>0</v>
      </c>
      <c r="J272" s="51">
        <f t="shared" ref="J272:J286" si="48">E272*O272</f>
        <v>0</v>
      </c>
      <c r="K272" s="52"/>
      <c r="L272" s="44"/>
      <c r="M272" s="5"/>
      <c r="N272" s="5"/>
      <c r="O272" s="18">
        <v>0</v>
      </c>
      <c r="P272" s="33"/>
    </row>
    <row r="273" spans="1:16" ht="18" customHeight="1" thickBot="1">
      <c r="A273" s="14">
        <v>137</v>
      </c>
      <c r="B273" s="49"/>
      <c r="C273" s="50"/>
      <c r="D273" s="4" t="str">
        <f t="shared" si="45"/>
        <v/>
      </c>
      <c r="E273" s="25">
        <v>0</v>
      </c>
      <c r="F273" s="17">
        <v>0</v>
      </c>
      <c r="G273" s="5">
        <f t="shared" si="46"/>
        <v>0</v>
      </c>
      <c r="H273" s="32">
        <v>0</v>
      </c>
      <c r="I273" s="13">
        <f t="shared" si="47"/>
        <v>0</v>
      </c>
      <c r="J273" s="51">
        <f t="shared" si="48"/>
        <v>0</v>
      </c>
      <c r="K273" s="52"/>
      <c r="L273" s="44"/>
      <c r="M273" s="5"/>
      <c r="N273" s="5"/>
      <c r="O273" s="18">
        <v>0</v>
      </c>
      <c r="P273" s="33"/>
    </row>
    <row r="274" spans="1:16" ht="18" customHeight="1" thickBot="1">
      <c r="A274" s="14">
        <v>138</v>
      </c>
      <c r="B274" s="49"/>
      <c r="C274" s="50"/>
      <c r="D274" s="4" t="str">
        <f t="shared" si="45"/>
        <v/>
      </c>
      <c r="E274" s="25">
        <v>0</v>
      </c>
      <c r="F274" s="17">
        <v>0</v>
      </c>
      <c r="G274" s="5">
        <f t="shared" si="46"/>
        <v>0</v>
      </c>
      <c r="H274" s="32">
        <v>0</v>
      </c>
      <c r="I274" s="13">
        <f t="shared" si="47"/>
        <v>0</v>
      </c>
      <c r="J274" s="51">
        <f t="shared" si="48"/>
        <v>0</v>
      </c>
      <c r="K274" s="52"/>
      <c r="L274" s="44"/>
      <c r="M274" s="5"/>
      <c r="N274" s="5"/>
      <c r="O274" s="18">
        <v>0</v>
      </c>
      <c r="P274" s="33"/>
    </row>
    <row r="275" spans="1:16" ht="18" customHeight="1" thickBot="1">
      <c r="A275" s="14">
        <v>139</v>
      </c>
      <c r="B275" s="49"/>
      <c r="C275" s="50"/>
      <c r="D275" s="4" t="str">
        <f t="shared" si="45"/>
        <v/>
      </c>
      <c r="E275" s="25">
        <v>0</v>
      </c>
      <c r="F275" s="17">
        <v>0</v>
      </c>
      <c r="G275" s="5">
        <f t="shared" si="46"/>
        <v>0</v>
      </c>
      <c r="H275" s="32">
        <v>0</v>
      </c>
      <c r="I275" s="13">
        <f t="shared" si="47"/>
        <v>0</v>
      </c>
      <c r="J275" s="51">
        <f t="shared" si="48"/>
        <v>0</v>
      </c>
      <c r="K275" s="52"/>
      <c r="L275" s="44"/>
      <c r="M275" s="5"/>
      <c r="N275" s="5"/>
      <c r="O275" s="18">
        <v>0</v>
      </c>
      <c r="P275" s="33"/>
    </row>
    <row r="276" spans="1:16" ht="18" customHeight="1" thickBot="1">
      <c r="A276" s="14">
        <v>140</v>
      </c>
      <c r="B276" s="49"/>
      <c r="C276" s="50"/>
      <c r="D276" s="4" t="str">
        <f t="shared" si="45"/>
        <v/>
      </c>
      <c r="E276" s="25">
        <v>0</v>
      </c>
      <c r="F276" s="17">
        <v>0</v>
      </c>
      <c r="G276" s="5">
        <f t="shared" si="46"/>
        <v>0</v>
      </c>
      <c r="H276" s="32">
        <v>0</v>
      </c>
      <c r="I276" s="13">
        <f t="shared" si="47"/>
        <v>0</v>
      </c>
      <c r="J276" s="51">
        <f t="shared" si="48"/>
        <v>0</v>
      </c>
      <c r="K276" s="52"/>
      <c r="L276" s="44"/>
      <c r="M276" s="5"/>
      <c r="N276" s="5"/>
      <c r="O276" s="18">
        <v>0</v>
      </c>
      <c r="P276" s="33"/>
    </row>
    <row r="277" spans="1:16" ht="18" customHeight="1" thickBot="1">
      <c r="A277" s="14">
        <v>141</v>
      </c>
      <c r="B277" s="49"/>
      <c r="C277" s="50"/>
      <c r="D277" s="4" t="str">
        <f t="shared" si="45"/>
        <v/>
      </c>
      <c r="E277" s="25">
        <v>0</v>
      </c>
      <c r="F277" s="17">
        <v>0</v>
      </c>
      <c r="G277" s="5">
        <f t="shared" si="46"/>
        <v>0</v>
      </c>
      <c r="H277" s="32">
        <v>0</v>
      </c>
      <c r="I277" s="13">
        <f t="shared" si="47"/>
        <v>0</v>
      </c>
      <c r="J277" s="51">
        <f t="shared" si="48"/>
        <v>0</v>
      </c>
      <c r="K277" s="52"/>
      <c r="L277" s="44"/>
      <c r="M277" s="5"/>
      <c r="N277" s="5"/>
      <c r="O277" s="18">
        <v>0</v>
      </c>
      <c r="P277" s="33"/>
    </row>
    <row r="278" spans="1:16" ht="18" customHeight="1" thickBot="1">
      <c r="A278" s="14">
        <v>142</v>
      </c>
      <c r="B278" s="49"/>
      <c r="C278" s="50"/>
      <c r="D278" s="4" t="str">
        <f t="shared" si="45"/>
        <v/>
      </c>
      <c r="E278" s="25">
        <v>0</v>
      </c>
      <c r="F278" s="17">
        <v>0</v>
      </c>
      <c r="G278" s="5">
        <f t="shared" si="46"/>
        <v>0</v>
      </c>
      <c r="H278" s="32">
        <v>0</v>
      </c>
      <c r="I278" s="13">
        <f t="shared" si="47"/>
        <v>0</v>
      </c>
      <c r="J278" s="51">
        <f t="shared" si="48"/>
        <v>0</v>
      </c>
      <c r="K278" s="52"/>
      <c r="L278" s="44"/>
      <c r="M278" s="5"/>
      <c r="N278" s="5"/>
      <c r="O278" s="18">
        <v>0</v>
      </c>
      <c r="P278" s="33"/>
    </row>
    <row r="279" spans="1:16" ht="18" customHeight="1" thickBot="1">
      <c r="A279" s="14">
        <v>143</v>
      </c>
      <c r="B279" s="49"/>
      <c r="C279" s="50"/>
      <c r="D279" s="4" t="str">
        <f t="shared" si="45"/>
        <v/>
      </c>
      <c r="E279" s="25">
        <v>0</v>
      </c>
      <c r="F279" s="17">
        <v>0</v>
      </c>
      <c r="G279" s="5">
        <f t="shared" si="46"/>
        <v>0</v>
      </c>
      <c r="H279" s="32">
        <v>0</v>
      </c>
      <c r="I279" s="13">
        <f t="shared" si="47"/>
        <v>0</v>
      </c>
      <c r="J279" s="51">
        <f t="shared" si="48"/>
        <v>0</v>
      </c>
      <c r="K279" s="52"/>
      <c r="L279" s="44"/>
      <c r="M279" s="5"/>
      <c r="N279" s="5"/>
      <c r="O279" s="18">
        <v>0</v>
      </c>
      <c r="P279" s="33"/>
    </row>
    <row r="280" spans="1:16" ht="18" customHeight="1" thickBot="1">
      <c r="A280" s="14">
        <v>144</v>
      </c>
      <c r="B280" s="49"/>
      <c r="C280" s="50"/>
      <c r="D280" s="4" t="str">
        <f t="shared" si="45"/>
        <v/>
      </c>
      <c r="E280" s="25">
        <v>0</v>
      </c>
      <c r="F280" s="17">
        <v>0</v>
      </c>
      <c r="G280" s="5">
        <f t="shared" si="46"/>
        <v>0</v>
      </c>
      <c r="H280" s="32">
        <v>0</v>
      </c>
      <c r="I280" s="13">
        <f t="shared" si="47"/>
        <v>0</v>
      </c>
      <c r="J280" s="51">
        <f t="shared" si="48"/>
        <v>0</v>
      </c>
      <c r="K280" s="52"/>
      <c r="L280" s="44"/>
      <c r="M280" s="5"/>
      <c r="N280" s="5"/>
      <c r="O280" s="18">
        <v>0</v>
      </c>
      <c r="P280" s="33"/>
    </row>
    <row r="281" spans="1:16" ht="18" customHeight="1" thickBot="1">
      <c r="A281" s="14">
        <v>145</v>
      </c>
      <c r="B281" s="49"/>
      <c r="C281" s="50"/>
      <c r="D281" s="4" t="str">
        <f t="shared" si="45"/>
        <v/>
      </c>
      <c r="E281" s="25">
        <v>0</v>
      </c>
      <c r="F281" s="17">
        <v>0</v>
      </c>
      <c r="G281" s="5">
        <f t="shared" si="46"/>
        <v>0</v>
      </c>
      <c r="H281" s="32">
        <v>0</v>
      </c>
      <c r="I281" s="13">
        <f t="shared" si="47"/>
        <v>0</v>
      </c>
      <c r="J281" s="51">
        <f t="shared" si="48"/>
        <v>0</v>
      </c>
      <c r="K281" s="52"/>
      <c r="L281" s="44"/>
      <c r="M281" s="5"/>
      <c r="N281" s="5"/>
      <c r="O281" s="18">
        <v>0</v>
      </c>
      <c r="P281" s="33"/>
    </row>
    <row r="282" spans="1:16" ht="18" customHeight="1" thickBot="1">
      <c r="A282" s="14">
        <v>146</v>
      </c>
      <c r="B282" s="49"/>
      <c r="C282" s="50"/>
      <c r="D282" s="4" t="str">
        <f t="shared" si="45"/>
        <v/>
      </c>
      <c r="E282" s="25">
        <v>0</v>
      </c>
      <c r="F282" s="17">
        <v>0</v>
      </c>
      <c r="G282" s="5">
        <f t="shared" si="46"/>
        <v>0</v>
      </c>
      <c r="H282" s="32">
        <v>0</v>
      </c>
      <c r="I282" s="13">
        <f t="shared" si="47"/>
        <v>0</v>
      </c>
      <c r="J282" s="51">
        <f t="shared" si="48"/>
        <v>0</v>
      </c>
      <c r="K282" s="52"/>
      <c r="L282" s="44"/>
      <c r="M282" s="5"/>
      <c r="N282" s="5"/>
      <c r="O282" s="18">
        <v>0</v>
      </c>
      <c r="P282" s="33"/>
    </row>
    <row r="283" spans="1:16" ht="18" customHeight="1" thickBot="1">
      <c r="A283" s="14">
        <v>147</v>
      </c>
      <c r="B283" s="49"/>
      <c r="C283" s="50"/>
      <c r="D283" s="4" t="str">
        <f t="shared" si="45"/>
        <v/>
      </c>
      <c r="E283" s="25">
        <v>0</v>
      </c>
      <c r="F283" s="17">
        <v>0</v>
      </c>
      <c r="G283" s="5">
        <f t="shared" si="46"/>
        <v>0</v>
      </c>
      <c r="H283" s="32">
        <v>0</v>
      </c>
      <c r="I283" s="13">
        <f t="shared" si="47"/>
        <v>0</v>
      </c>
      <c r="J283" s="51">
        <f t="shared" si="48"/>
        <v>0</v>
      </c>
      <c r="K283" s="52"/>
      <c r="L283" s="44"/>
      <c r="M283" s="5"/>
      <c r="N283" s="5"/>
      <c r="O283" s="18">
        <v>0</v>
      </c>
      <c r="P283" s="33"/>
    </row>
    <row r="284" spans="1:16" ht="18" customHeight="1" thickBot="1">
      <c r="A284" s="14">
        <v>148</v>
      </c>
      <c r="B284" s="49"/>
      <c r="C284" s="50"/>
      <c r="D284" s="4" t="str">
        <f t="shared" si="45"/>
        <v/>
      </c>
      <c r="E284" s="25">
        <v>0</v>
      </c>
      <c r="F284" s="17">
        <v>0</v>
      </c>
      <c r="G284" s="5">
        <f t="shared" si="46"/>
        <v>0</v>
      </c>
      <c r="H284" s="32">
        <v>0</v>
      </c>
      <c r="I284" s="13">
        <f t="shared" si="47"/>
        <v>0</v>
      </c>
      <c r="J284" s="51">
        <f t="shared" si="48"/>
        <v>0</v>
      </c>
      <c r="K284" s="52"/>
      <c r="L284" s="44"/>
      <c r="M284" s="5"/>
      <c r="N284" s="5"/>
      <c r="O284" s="18">
        <v>0</v>
      </c>
      <c r="P284" s="33"/>
    </row>
    <row r="285" spans="1:16" ht="18" customHeight="1" thickBot="1">
      <c r="A285" s="14">
        <v>149</v>
      </c>
      <c r="B285" s="49"/>
      <c r="C285" s="50"/>
      <c r="D285" s="4" t="str">
        <f t="shared" si="45"/>
        <v/>
      </c>
      <c r="E285" s="25">
        <v>0</v>
      </c>
      <c r="F285" s="17">
        <v>0</v>
      </c>
      <c r="G285" s="5">
        <f t="shared" si="46"/>
        <v>0</v>
      </c>
      <c r="H285" s="32">
        <v>0</v>
      </c>
      <c r="I285" s="13">
        <f t="shared" si="47"/>
        <v>0</v>
      </c>
      <c r="J285" s="51">
        <f t="shared" si="48"/>
        <v>0</v>
      </c>
      <c r="K285" s="52"/>
      <c r="L285" s="44"/>
      <c r="M285" s="5"/>
      <c r="N285" s="5"/>
      <c r="O285" s="18">
        <v>0</v>
      </c>
      <c r="P285" s="33"/>
    </row>
    <row r="286" spans="1:16" ht="18" customHeight="1" thickBot="1">
      <c r="A286" s="14">
        <v>150</v>
      </c>
      <c r="B286" s="49"/>
      <c r="C286" s="50"/>
      <c r="D286" s="4" t="str">
        <f t="shared" si="45"/>
        <v/>
      </c>
      <c r="E286" s="25">
        <v>0</v>
      </c>
      <c r="F286" s="17">
        <v>0</v>
      </c>
      <c r="G286" s="5">
        <f t="shared" si="46"/>
        <v>0</v>
      </c>
      <c r="H286" s="32">
        <v>0</v>
      </c>
      <c r="I286" s="13">
        <f t="shared" si="47"/>
        <v>0</v>
      </c>
      <c r="J286" s="51">
        <f t="shared" si="48"/>
        <v>0</v>
      </c>
      <c r="K286" s="52"/>
      <c r="L286" s="44"/>
      <c r="M286" s="5"/>
      <c r="N286" s="5"/>
      <c r="O286" s="18">
        <v>0</v>
      </c>
      <c r="P286" s="33"/>
    </row>
    <row r="287" spans="1:16" ht="15.75" thickBot="1">
      <c r="E287" s="26">
        <f>SUM(E272:E286)+E258</f>
        <v>0</v>
      </c>
      <c r="G287" s="5">
        <f>SUM(G272:G286)+G258</f>
        <v>0</v>
      </c>
      <c r="I287" s="5">
        <f>SUM(I272:I286)+I258</f>
        <v>0</v>
      </c>
      <c r="J287" s="53">
        <f>SUM(J272:J286)+J258</f>
        <v>0</v>
      </c>
      <c r="K287" s="54"/>
      <c r="M287" s="5"/>
      <c r="N287" s="5"/>
    </row>
    <row r="288" spans="1:16">
      <c r="J288" s="27"/>
      <c r="K288" s="27"/>
    </row>
    <row r="289" spans="2:16">
      <c r="B289" s="36" t="s">
        <v>30</v>
      </c>
      <c r="C289" s="41"/>
      <c r="D289" s="34"/>
      <c r="E289" s="9"/>
      <c r="G289" s="35" t="s">
        <v>3</v>
      </c>
      <c r="H289" s="45"/>
      <c r="I289" s="45"/>
      <c r="J289" s="45"/>
      <c r="K289" s="24"/>
      <c r="L289" s="46" t="s">
        <v>4</v>
      </c>
      <c r="M289" s="47"/>
      <c r="N289" s="48"/>
      <c r="O289" s="48"/>
      <c r="P289" s="48"/>
    </row>
  </sheetData>
  <sheetProtection sheet="1" objects="1" scenarios="1"/>
  <mergeCells count="570">
    <mergeCell ref="A8:A9"/>
    <mergeCell ref="D8:D9"/>
    <mergeCell ref="H5:I5"/>
    <mergeCell ref="C6:E6"/>
    <mergeCell ref="B11:C11"/>
    <mergeCell ref="B8:C9"/>
    <mergeCell ref="B10:C10"/>
    <mergeCell ref="B12:C12"/>
    <mergeCell ref="B19:C19"/>
    <mergeCell ref="C1:E1"/>
    <mergeCell ref="C2:E2"/>
    <mergeCell ref="C3:E3"/>
    <mergeCell ref="C4:E4"/>
    <mergeCell ref="C5:E5"/>
    <mergeCell ref="H28:J28"/>
    <mergeCell ref="I3:N3"/>
    <mergeCell ref="G3:H3"/>
    <mergeCell ref="H8:H9"/>
    <mergeCell ref="B20:C20"/>
    <mergeCell ref="B21:C21"/>
    <mergeCell ref="B22:C22"/>
    <mergeCell ref="B16:C16"/>
    <mergeCell ref="B17:C17"/>
    <mergeCell ref="P8:P9"/>
    <mergeCell ref="L28:M28"/>
    <mergeCell ref="N8:N9"/>
    <mergeCell ref="N28:P28"/>
    <mergeCell ref="E8:G8"/>
    <mergeCell ref="O8:O9"/>
    <mergeCell ref="I8:I9"/>
    <mergeCell ref="L8:M8"/>
    <mergeCell ref="J25:K25"/>
    <mergeCell ref="J26:K26"/>
    <mergeCell ref="J20:K20"/>
    <mergeCell ref="J21:K21"/>
    <mergeCell ref="J22:K22"/>
    <mergeCell ref="J23:K23"/>
    <mergeCell ref="J24:K24"/>
    <mergeCell ref="C30:E30"/>
    <mergeCell ref="C31:E31"/>
    <mergeCell ref="C32:E32"/>
    <mergeCell ref="G32:H32"/>
    <mergeCell ref="I32:N32"/>
    <mergeCell ref="B23:C23"/>
    <mergeCell ref="B24:C24"/>
    <mergeCell ref="B25:C25"/>
    <mergeCell ref="K5:L5"/>
    <mergeCell ref="J8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B18:C18"/>
    <mergeCell ref="B13:C13"/>
    <mergeCell ref="B14:C14"/>
    <mergeCell ref="B15:C15"/>
    <mergeCell ref="A37:A38"/>
    <mergeCell ref="B37:C38"/>
    <mergeCell ref="D37:D38"/>
    <mergeCell ref="E37:G37"/>
    <mergeCell ref="H37:H38"/>
    <mergeCell ref="C33:E33"/>
    <mergeCell ref="C34:E34"/>
    <mergeCell ref="H34:I34"/>
    <mergeCell ref="K34:L34"/>
    <mergeCell ref="C35:E35"/>
    <mergeCell ref="P37:P38"/>
    <mergeCell ref="B39:C39"/>
    <mergeCell ref="J39:K39"/>
    <mergeCell ref="B40:C40"/>
    <mergeCell ref="J40:K40"/>
    <mergeCell ref="I37:I38"/>
    <mergeCell ref="J37:K38"/>
    <mergeCell ref="L37:M37"/>
    <mergeCell ref="N37:N38"/>
    <mergeCell ref="O37:O38"/>
    <mergeCell ref="B44:C44"/>
    <mergeCell ref="J44:K44"/>
    <mergeCell ref="B45:C45"/>
    <mergeCell ref="J45:K45"/>
    <mergeCell ref="B46:C46"/>
    <mergeCell ref="J46:K46"/>
    <mergeCell ref="B41:C41"/>
    <mergeCell ref="J41:K41"/>
    <mergeCell ref="B42:C42"/>
    <mergeCell ref="J42:K42"/>
    <mergeCell ref="B43:C43"/>
    <mergeCell ref="J43:K43"/>
    <mergeCell ref="B50:C50"/>
    <mergeCell ref="J50:K50"/>
    <mergeCell ref="B51:C51"/>
    <mergeCell ref="J51:K51"/>
    <mergeCell ref="B52:C52"/>
    <mergeCell ref="J52:K52"/>
    <mergeCell ref="B47:C47"/>
    <mergeCell ref="J47:K47"/>
    <mergeCell ref="B48:C48"/>
    <mergeCell ref="J48:K48"/>
    <mergeCell ref="B49:C49"/>
    <mergeCell ref="J49:K49"/>
    <mergeCell ref="H57:J57"/>
    <mergeCell ref="L57:M57"/>
    <mergeCell ref="N57:P57"/>
    <mergeCell ref="C59:E59"/>
    <mergeCell ref="C60:E60"/>
    <mergeCell ref="B53:C53"/>
    <mergeCell ref="J53:K53"/>
    <mergeCell ref="B54:C54"/>
    <mergeCell ref="J54:K54"/>
    <mergeCell ref="J55:K55"/>
    <mergeCell ref="C64:E64"/>
    <mergeCell ref="A66:A67"/>
    <mergeCell ref="B66:C67"/>
    <mergeCell ref="D66:D67"/>
    <mergeCell ref="E66:G66"/>
    <mergeCell ref="C61:E61"/>
    <mergeCell ref="G61:H61"/>
    <mergeCell ref="I61:N61"/>
    <mergeCell ref="C62:E62"/>
    <mergeCell ref="C63:E63"/>
    <mergeCell ref="H63:I63"/>
    <mergeCell ref="K63:L63"/>
    <mergeCell ref="O66:O67"/>
    <mergeCell ref="P66:P67"/>
    <mergeCell ref="B68:C68"/>
    <mergeCell ref="J68:K68"/>
    <mergeCell ref="B69:C69"/>
    <mergeCell ref="J69:K69"/>
    <mergeCell ref="H66:H67"/>
    <mergeCell ref="I66:I67"/>
    <mergeCell ref="J66:K67"/>
    <mergeCell ref="L66:M66"/>
    <mergeCell ref="N66:N67"/>
    <mergeCell ref="B73:C73"/>
    <mergeCell ref="J73:K73"/>
    <mergeCell ref="B74:C74"/>
    <mergeCell ref="J74:K74"/>
    <mergeCell ref="B75:C75"/>
    <mergeCell ref="J75:K75"/>
    <mergeCell ref="B70:C70"/>
    <mergeCell ref="J70:K70"/>
    <mergeCell ref="B71:C71"/>
    <mergeCell ref="J71:K71"/>
    <mergeCell ref="B72:C72"/>
    <mergeCell ref="J72:K72"/>
    <mergeCell ref="B79:C79"/>
    <mergeCell ref="J79:K79"/>
    <mergeCell ref="B80:C80"/>
    <mergeCell ref="J80:K80"/>
    <mergeCell ref="B81:C81"/>
    <mergeCell ref="J81:K81"/>
    <mergeCell ref="B76:C76"/>
    <mergeCell ref="J76:K76"/>
    <mergeCell ref="B77:C77"/>
    <mergeCell ref="J77:K77"/>
    <mergeCell ref="B78:C78"/>
    <mergeCell ref="J78:K78"/>
    <mergeCell ref="H86:J86"/>
    <mergeCell ref="L86:M86"/>
    <mergeCell ref="N86:P86"/>
    <mergeCell ref="C88:E88"/>
    <mergeCell ref="C89:E89"/>
    <mergeCell ref="B82:C82"/>
    <mergeCell ref="J82:K82"/>
    <mergeCell ref="B83:C83"/>
    <mergeCell ref="J83:K83"/>
    <mergeCell ref="J84:K84"/>
    <mergeCell ref="C93:E93"/>
    <mergeCell ref="A95:A96"/>
    <mergeCell ref="B95:C96"/>
    <mergeCell ref="D95:D96"/>
    <mergeCell ref="E95:G95"/>
    <mergeCell ref="C90:E90"/>
    <mergeCell ref="G90:H90"/>
    <mergeCell ref="I90:N90"/>
    <mergeCell ref="C91:E91"/>
    <mergeCell ref="C92:E92"/>
    <mergeCell ref="H92:I92"/>
    <mergeCell ref="K92:L92"/>
    <mergeCell ref="O95:O96"/>
    <mergeCell ref="P95:P96"/>
    <mergeCell ref="B97:C97"/>
    <mergeCell ref="J97:K97"/>
    <mergeCell ref="B98:C98"/>
    <mergeCell ref="J98:K98"/>
    <mergeCell ref="H95:H96"/>
    <mergeCell ref="I95:I96"/>
    <mergeCell ref="J95:K96"/>
    <mergeCell ref="L95:M95"/>
    <mergeCell ref="N95:N96"/>
    <mergeCell ref="B102:C102"/>
    <mergeCell ref="J102:K102"/>
    <mergeCell ref="B103:C103"/>
    <mergeCell ref="J103:K103"/>
    <mergeCell ref="B104:C104"/>
    <mergeCell ref="J104:K104"/>
    <mergeCell ref="B99:C99"/>
    <mergeCell ref="J99:K99"/>
    <mergeCell ref="B100:C100"/>
    <mergeCell ref="J100:K100"/>
    <mergeCell ref="B101:C101"/>
    <mergeCell ref="J101:K101"/>
    <mergeCell ref="B108:C108"/>
    <mergeCell ref="J108:K108"/>
    <mergeCell ref="B109:C109"/>
    <mergeCell ref="J109:K109"/>
    <mergeCell ref="B110:C110"/>
    <mergeCell ref="J110:K110"/>
    <mergeCell ref="B105:C105"/>
    <mergeCell ref="J105:K105"/>
    <mergeCell ref="B106:C106"/>
    <mergeCell ref="J106:K106"/>
    <mergeCell ref="B107:C107"/>
    <mergeCell ref="J107:K107"/>
    <mergeCell ref="H115:J115"/>
    <mergeCell ref="L115:M115"/>
    <mergeCell ref="N115:P115"/>
    <mergeCell ref="C117:E117"/>
    <mergeCell ref="C118:E118"/>
    <mergeCell ref="B111:C111"/>
    <mergeCell ref="J111:K111"/>
    <mergeCell ref="B112:C112"/>
    <mergeCell ref="J112:K112"/>
    <mergeCell ref="J113:K113"/>
    <mergeCell ref="C122:E122"/>
    <mergeCell ref="A124:A125"/>
    <mergeCell ref="B124:C125"/>
    <mergeCell ref="D124:D125"/>
    <mergeCell ref="E124:G124"/>
    <mergeCell ref="C119:E119"/>
    <mergeCell ref="G119:H119"/>
    <mergeCell ref="I119:N119"/>
    <mergeCell ref="C120:E120"/>
    <mergeCell ref="C121:E121"/>
    <mergeCell ref="H121:I121"/>
    <mergeCell ref="K121:L121"/>
    <mergeCell ref="O124:O125"/>
    <mergeCell ref="P124:P125"/>
    <mergeCell ref="B126:C126"/>
    <mergeCell ref="J126:K126"/>
    <mergeCell ref="B127:C127"/>
    <mergeCell ref="J127:K127"/>
    <mergeCell ref="H124:H125"/>
    <mergeCell ref="I124:I125"/>
    <mergeCell ref="J124:K125"/>
    <mergeCell ref="L124:M124"/>
    <mergeCell ref="N124:N125"/>
    <mergeCell ref="B131:C131"/>
    <mergeCell ref="J131:K131"/>
    <mergeCell ref="B132:C132"/>
    <mergeCell ref="J132:K132"/>
    <mergeCell ref="B133:C133"/>
    <mergeCell ref="J133:K133"/>
    <mergeCell ref="B128:C128"/>
    <mergeCell ref="J128:K128"/>
    <mergeCell ref="B129:C129"/>
    <mergeCell ref="J129:K129"/>
    <mergeCell ref="B130:C130"/>
    <mergeCell ref="J130:K130"/>
    <mergeCell ref="B137:C137"/>
    <mergeCell ref="J137:K137"/>
    <mergeCell ref="B138:C138"/>
    <mergeCell ref="J138:K138"/>
    <mergeCell ref="B139:C139"/>
    <mergeCell ref="J139:K139"/>
    <mergeCell ref="B134:C134"/>
    <mergeCell ref="J134:K134"/>
    <mergeCell ref="B135:C135"/>
    <mergeCell ref="J135:K135"/>
    <mergeCell ref="B136:C136"/>
    <mergeCell ref="J136:K136"/>
    <mergeCell ref="H144:J144"/>
    <mergeCell ref="L144:M144"/>
    <mergeCell ref="N144:P144"/>
    <mergeCell ref="C146:E146"/>
    <mergeCell ref="C147:E147"/>
    <mergeCell ref="B140:C140"/>
    <mergeCell ref="J140:K140"/>
    <mergeCell ref="B141:C141"/>
    <mergeCell ref="J141:K141"/>
    <mergeCell ref="J142:K142"/>
    <mergeCell ref="C151:E151"/>
    <mergeCell ref="A153:A154"/>
    <mergeCell ref="B153:C154"/>
    <mergeCell ref="D153:D154"/>
    <mergeCell ref="E153:G153"/>
    <mergeCell ref="C148:E148"/>
    <mergeCell ref="G148:H148"/>
    <mergeCell ref="I148:N148"/>
    <mergeCell ref="C149:E149"/>
    <mergeCell ref="C150:E150"/>
    <mergeCell ref="H150:I150"/>
    <mergeCell ref="K150:L150"/>
    <mergeCell ref="O153:O154"/>
    <mergeCell ref="P153:P154"/>
    <mergeCell ref="B155:C155"/>
    <mergeCell ref="J155:K155"/>
    <mergeCell ref="B156:C156"/>
    <mergeCell ref="J156:K156"/>
    <mergeCell ref="H153:H154"/>
    <mergeCell ref="I153:I154"/>
    <mergeCell ref="J153:K154"/>
    <mergeCell ref="L153:M153"/>
    <mergeCell ref="N153:N154"/>
    <mergeCell ref="B160:C160"/>
    <mergeCell ref="J160:K160"/>
    <mergeCell ref="B161:C161"/>
    <mergeCell ref="J161:K161"/>
    <mergeCell ref="B162:C162"/>
    <mergeCell ref="J162:K162"/>
    <mergeCell ref="B157:C157"/>
    <mergeCell ref="J157:K157"/>
    <mergeCell ref="B158:C158"/>
    <mergeCell ref="J158:K158"/>
    <mergeCell ref="B159:C159"/>
    <mergeCell ref="J159:K159"/>
    <mergeCell ref="B166:C166"/>
    <mergeCell ref="J166:K166"/>
    <mergeCell ref="B167:C167"/>
    <mergeCell ref="J167:K167"/>
    <mergeCell ref="B168:C168"/>
    <mergeCell ref="J168:K168"/>
    <mergeCell ref="B163:C163"/>
    <mergeCell ref="J163:K163"/>
    <mergeCell ref="B164:C164"/>
    <mergeCell ref="J164:K164"/>
    <mergeCell ref="B165:C165"/>
    <mergeCell ref="J165:K165"/>
    <mergeCell ref="H173:J173"/>
    <mergeCell ref="L173:M173"/>
    <mergeCell ref="N173:P173"/>
    <mergeCell ref="C175:E175"/>
    <mergeCell ref="C176:E176"/>
    <mergeCell ref="B169:C169"/>
    <mergeCell ref="J169:K169"/>
    <mergeCell ref="B170:C170"/>
    <mergeCell ref="J170:K170"/>
    <mergeCell ref="J171:K171"/>
    <mergeCell ref="C180:E180"/>
    <mergeCell ref="A182:A183"/>
    <mergeCell ref="B182:C183"/>
    <mergeCell ref="D182:D183"/>
    <mergeCell ref="E182:G182"/>
    <mergeCell ref="C177:E177"/>
    <mergeCell ref="G177:H177"/>
    <mergeCell ref="I177:N177"/>
    <mergeCell ref="C178:E178"/>
    <mergeCell ref="C179:E179"/>
    <mergeCell ref="H179:I179"/>
    <mergeCell ref="K179:L179"/>
    <mergeCell ref="O182:O183"/>
    <mergeCell ref="P182:P183"/>
    <mergeCell ref="B184:C184"/>
    <mergeCell ref="J184:K184"/>
    <mergeCell ref="B185:C185"/>
    <mergeCell ref="J185:K185"/>
    <mergeCell ref="H182:H183"/>
    <mergeCell ref="I182:I183"/>
    <mergeCell ref="J182:K183"/>
    <mergeCell ref="L182:M182"/>
    <mergeCell ref="N182:N183"/>
    <mergeCell ref="B189:C189"/>
    <mergeCell ref="J189:K189"/>
    <mergeCell ref="B190:C190"/>
    <mergeCell ref="J190:K190"/>
    <mergeCell ref="B191:C191"/>
    <mergeCell ref="J191:K191"/>
    <mergeCell ref="B186:C186"/>
    <mergeCell ref="J186:K186"/>
    <mergeCell ref="B187:C187"/>
    <mergeCell ref="J187:K187"/>
    <mergeCell ref="B188:C188"/>
    <mergeCell ref="J188:K188"/>
    <mergeCell ref="B195:C195"/>
    <mergeCell ref="J195:K195"/>
    <mergeCell ref="B196:C196"/>
    <mergeCell ref="J196:K196"/>
    <mergeCell ref="B197:C197"/>
    <mergeCell ref="J197:K197"/>
    <mergeCell ref="B192:C192"/>
    <mergeCell ref="J192:K192"/>
    <mergeCell ref="B193:C193"/>
    <mergeCell ref="J193:K193"/>
    <mergeCell ref="B194:C194"/>
    <mergeCell ref="J194:K194"/>
    <mergeCell ref="H202:J202"/>
    <mergeCell ref="L202:M202"/>
    <mergeCell ref="N202:P202"/>
    <mergeCell ref="C204:E204"/>
    <mergeCell ref="C205:E205"/>
    <mergeCell ref="B198:C198"/>
    <mergeCell ref="J198:K198"/>
    <mergeCell ref="B199:C199"/>
    <mergeCell ref="J199:K199"/>
    <mergeCell ref="J200:K200"/>
    <mergeCell ref="C209:E209"/>
    <mergeCell ref="A211:A212"/>
    <mergeCell ref="B211:C212"/>
    <mergeCell ref="D211:D212"/>
    <mergeCell ref="E211:G211"/>
    <mergeCell ref="C206:E206"/>
    <mergeCell ref="G206:H206"/>
    <mergeCell ref="I206:N206"/>
    <mergeCell ref="C207:E207"/>
    <mergeCell ref="C208:E208"/>
    <mergeCell ref="H208:I208"/>
    <mergeCell ref="K208:L208"/>
    <mergeCell ref="O211:O212"/>
    <mergeCell ref="P211:P212"/>
    <mergeCell ref="B213:C213"/>
    <mergeCell ref="J213:K213"/>
    <mergeCell ref="B214:C214"/>
    <mergeCell ref="J214:K214"/>
    <mergeCell ref="H211:H212"/>
    <mergeCell ref="I211:I212"/>
    <mergeCell ref="J211:K212"/>
    <mergeCell ref="L211:M211"/>
    <mergeCell ref="N211:N212"/>
    <mergeCell ref="B218:C218"/>
    <mergeCell ref="J218:K218"/>
    <mergeCell ref="B219:C219"/>
    <mergeCell ref="J219:K219"/>
    <mergeCell ref="B220:C220"/>
    <mergeCell ref="J220:K220"/>
    <mergeCell ref="B215:C215"/>
    <mergeCell ref="J215:K215"/>
    <mergeCell ref="B216:C216"/>
    <mergeCell ref="J216:K216"/>
    <mergeCell ref="B217:C217"/>
    <mergeCell ref="J217:K217"/>
    <mergeCell ref="B224:C224"/>
    <mergeCell ref="J224:K224"/>
    <mergeCell ref="B225:C225"/>
    <mergeCell ref="J225:K225"/>
    <mergeCell ref="B226:C226"/>
    <mergeCell ref="J226:K226"/>
    <mergeCell ref="B221:C221"/>
    <mergeCell ref="J221:K221"/>
    <mergeCell ref="B222:C222"/>
    <mergeCell ref="J222:K222"/>
    <mergeCell ref="B223:C223"/>
    <mergeCell ref="J223:K223"/>
    <mergeCell ref="H231:J231"/>
    <mergeCell ref="L231:M231"/>
    <mergeCell ref="N231:P231"/>
    <mergeCell ref="C233:E233"/>
    <mergeCell ref="C234:E234"/>
    <mergeCell ref="B227:C227"/>
    <mergeCell ref="J227:K227"/>
    <mergeCell ref="B228:C228"/>
    <mergeCell ref="J228:K228"/>
    <mergeCell ref="J229:K229"/>
    <mergeCell ref="C238:E238"/>
    <mergeCell ref="A240:A241"/>
    <mergeCell ref="B240:C241"/>
    <mergeCell ref="D240:D241"/>
    <mergeCell ref="E240:G240"/>
    <mergeCell ref="C235:E235"/>
    <mergeCell ref="G235:H235"/>
    <mergeCell ref="I235:N235"/>
    <mergeCell ref="C236:E236"/>
    <mergeCell ref="C237:E237"/>
    <mergeCell ref="H237:I237"/>
    <mergeCell ref="K237:L237"/>
    <mergeCell ref="O240:O241"/>
    <mergeCell ref="P240:P241"/>
    <mergeCell ref="B242:C242"/>
    <mergeCell ref="J242:K242"/>
    <mergeCell ref="B243:C243"/>
    <mergeCell ref="J243:K243"/>
    <mergeCell ref="H240:H241"/>
    <mergeCell ref="I240:I241"/>
    <mergeCell ref="J240:K241"/>
    <mergeCell ref="L240:M240"/>
    <mergeCell ref="N240:N241"/>
    <mergeCell ref="B247:C247"/>
    <mergeCell ref="J247:K247"/>
    <mergeCell ref="B248:C248"/>
    <mergeCell ref="J248:K248"/>
    <mergeCell ref="B249:C249"/>
    <mergeCell ref="J249:K249"/>
    <mergeCell ref="B244:C244"/>
    <mergeCell ref="J244:K244"/>
    <mergeCell ref="B245:C245"/>
    <mergeCell ref="J245:K245"/>
    <mergeCell ref="B246:C246"/>
    <mergeCell ref="J246:K246"/>
    <mergeCell ref="B253:C253"/>
    <mergeCell ref="J253:K253"/>
    <mergeCell ref="B254:C254"/>
    <mergeCell ref="J254:K254"/>
    <mergeCell ref="B255:C255"/>
    <mergeCell ref="J255:K255"/>
    <mergeCell ref="B250:C250"/>
    <mergeCell ref="J250:K250"/>
    <mergeCell ref="B251:C251"/>
    <mergeCell ref="J251:K251"/>
    <mergeCell ref="B252:C252"/>
    <mergeCell ref="J252:K252"/>
    <mergeCell ref="H260:J260"/>
    <mergeCell ref="L260:M260"/>
    <mergeCell ref="N260:P260"/>
    <mergeCell ref="C262:E262"/>
    <mergeCell ref="C263:E263"/>
    <mergeCell ref="B256:C256"/>
    <mergeCell ref="J256:K256"/>
    <mergeCell ref="B257:C257"/>
    <mergeCell ref="J257:K257"/>
    <mergeCell ref="J258:K258"/>
    <mergeCell ref="C267:E267"/>
    <mergeCell ref="A269:A270"/>
    <mergeCell ref="B269:C270"/>
    <mergeCell ref="D269:D270"/>
    <mergeCell ref="E269:G269"/>
    <mergeCell ref="C264:E264"/>
    <mergeCell ref="G264:H264"/>
    <mergeCell ref="I264:N264"/>
    <mergeCell ref="C265:E265"/>
    <mergeCell ref="C266:E266"/>
    <mergeCell ref="H266:I266"/>
    <mergeCell ref="K266:L266"/>
    <mergeCell ref="B273:C273"/>
    <mergeCell ref="J273:K273"/>
    <mergeCell ref="B274:C274"/>
    <mergeCell ref="J274:K274"/>
    <mergeCell ref="B275:C275"/>
    <mergeCell ref="J275:K275"/>
    <mergeCell ref="O269:O270"/>
    <mergeCell ref="P269:P270"/>
    <mergeCell ref="B271:C271"/>
    <mergeCell ref="J271:K271"/>
    <mergeCell ref="B272:C272"/>
    <mergeCell ref="J272:K272"/>
    <mergeCell ref="H269:H270"/>
    <mergeCell ref="I269:I270"/>
    <mergeCell ref="J269:K270"/>
    <mergeCell ref="L269:M269"/>
    <mergeCell ref="N269:N270"/>
    <mergeCell ref="B279:C279"/>
    <mergeCell ref="J279:K279"/>
    <mergeCell ref="B280:C280"/>
    <mergeCell ref="J280:K280"/>
    <mergeCell ref="B281:C281"/>
    <mergeCell ref="J281:K281"/>
    <mergeCell ref="B276:C276"/>
    <mergeCell ref="J276:K276"/>
    <mergeCell ref="B277:C277"/>
    <mergeCell ref="J277:K277"/>
    <mergeCell ref="B278:C278"/>
    <mergeCell ref="J278:K278"/>
    <mergeCell ref="H289:J289"/>
    <mergeCell ref="L289:M289"/>
    <mergeCell ref="N289:P289"/>
    <mergeCell ref="B285:C285"/>
    <mergeCell ref="J285:K285"/>
    <mergeCell ref="B286:C286"/>
    <mergeCell ref="J286:K286"/>
    <mergeCell ref="J287:K287"/>
    <mergeCell ref="B282:C282"/>
    <mergeCell ref="J282:K282"/>
    <mergeCell ref="B283:C283"/>
    <mergeCell ref="J283:K283"/>
    <mergeCell ref="B284:C284"/>
    <mergeCell ref="J284:K284"/>
  </mergeCells>
  <dataValidations count="1">
    <dataValidation type="list" allowBlank="1" showInputMessage="1" showErrorMessage="1" sqref="I3:N3">
      <formula1>firme</formula1>
    </dataValidation>
  </dataValidations>
  <pageMargins left="0.7" right="0.7" top="0.75" bottom="0.75" header="0.3" footer="0.3"/>
  <pageSetup paperSize="9" orientation="landscape" horizontalDpi="300" verticalDpi="300" r:id="rId1"/>
  <ignoredErrors>
    <ignoredError sqref="E26 E55 E84 E113 E142 E171 E200 E229 E258 E287" formulaRange="1"/>
    <ignoredError sqref="C31:E31 C32:C35 L30:M30 I32 K34 H34 P33 N34 C59:C64 I61 H63 M59 K63 N63 P62 C88:C93 M88 I90 H92 K92 N92 P91 C117:C122 M117 I119 H121 K121 N121 P120 C146:C151 M146 I148 H150 K150 N150 P149 C175:C180 M175 I177 H179 K179 N179 P178 C204:C209 I206 H208 K208 N208 P207 C233:C238 M233 I235 P236 H237 K237 N237 C262:C267 I264 P265 H266 K266 N266 M204 D30:E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RowHeight="15"/>
  <cols>
    <col min="1" max="1" width="41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K-0</vt:lpstr>
      <vt:lpstr>Firme</vt:lpstr>
      <vt:lpstr>Firme!firme</vt:lpstr>
      <vt:lpstr>firme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Pedja</dc:creator>
  <cp:lastModifiedBy>Pekunio</cp:lastModifiedBy>
  <cp:lastPrinted>2012-08-20T15:07:17Z</cp:lastPrinted>
  <dcterms:created xsi:type="dcterms:W3CDTF">2011-03-15T15:04:26Z</dcterms:created>
  <dcterms:modified xsi:type="dcterms:W3CDTF">2012-08-24T18:42:59Z</dcterms:modified>
</cp:coreProperties>
</file>