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<sst xmlns="http://schemas.openxmlformats.org/spreadsheetml/2006/main" count="79" uniqueCount="32">
  <si>
    <t>r.br</t>
  </si>
  <si>
    <t>DATUM</t>
  </si>
  <si>
    <t>SMENA</t>
  </si>
  <si>
    <t>SMENSKI SEF</t>
  </si>
  <si>
    <t>POSLOVODJA</t>
  </si>
  <si>
    <t>LINIJA</t>
  </si>
  <si>
    <t>VRSTA PROIZVODA</t>
  </si>
  <si>
    <t>UTOCENO</t>
  </si>
  <si>
    <t>JOKSIMOVIC</t>
  </si>
  <si>
    <t>Delic Zlatko</t>
  </si>
  <si>
    <t>1.GALONI</t>
  </si>
  <si>
    <t>Aqua una 18,9 L</t>
  </si>
  <si>
    <t>TOMIC</t>
  </si>
  <si>
    <t>0.BALONI</t>
  </si>
  <si>
    <t>MALBASA</t>
  </si>
  <si>
    <t>Starcevic Igor</t>
  </si>
  <si>
    <t xml:space="preserve">AV 5 L flet </t>
  </si>
  <si>
    <t>AV 5 L funkcion.</t>
  </si>
  <si>
    <t>datumi za padajucu listu</t>
  </si>
  <si>
    <t>2.STAKLO-1</t>
  </si>
  <si>
    <t>3.STAKLO-3</t>
  </si>
  <si>
    <t>4.STAKLO-5</t>
  </si>
  <si>
    <t>Stanojlovic Nenad</t>
  </si>
  <si>
    <t>Nedic Ivica</t>
  </si>
  <si>
    <t>AV 0,25 L</t>
  </si>
  <si>
    <t>LINIJE</t>
  </si>
  <si>
    <t>MV 0,25 L</t>
  </si>
  <si>
    <t>MV 0,33 L</t>
  </si>
  <si>
    <r>
      <t xml:space="preserve">treba da mi sumira po datumu ( na primer: koliko je 2.STAKLO-1 sa proizvodom MV 0,25 L  izaslo u toku meseca ) , a treba da se poklopi DATUM, LINIJA, VRSTA PROIZVODA </t>
    </r>
    <r>
      <rPr>
        <b/>
        <sz val="10"/>
        <color indexed="9"/>
        <rFont val="Verdana"/>
        <family val="2"/>
      </rPr>
      <t>NARAVNO DA MI ZA SVAKI MESEC TREBA PO OVAKVA TABELA (DONJA)ILI MOZDA NE </t>
    </r>
  </si>
  <si>
    <t>K1</t>
  </si>
  <si>
    <t>K2</t>
  </si>
  <si>
    <t>K3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</si>
</sst>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"/>
    <numFmt numFmtId="173" formatCode="#,##0\ &quot;jedinica/h&quot;"/>
    <numFmt numFmtId="174" formatCode="#,##0\ &quot;paketa&quot;"/>
    <numFmt numFmtId="175" formatCode="#,##0\ &quot; minuta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09]dddd\,\ mmmm\ dd\,\ yyyy"/>
    <numFmt numFmtId="182" formatCode="[$-409]d\-mmm;@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Verdana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lgerian"/>
      <family val="5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b/>
      <i/>
      <sz val="9"/>
      <color indexed="9"/>
      <name val="Arial"/>
      <family val="2"/>
    </font>
    <font>
      <b/>
      <sz val="10"/>
      <color indexed="9"/>
      <name val="Verdana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gray0625">
        <bgColor indexed="47"/>
      </patternFill>
    </fill>
    <fill>
      <patternFill patternType="gray0625">
        <bgColor indexed="10"/>
      </patternFill>
    </fill>
    <fill>
      <patternFill patternType="gray0625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1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14" fontId="3" fillId="0" borderId="1" xfId="0" applyNumberFormat="1" applyFont="1" applyBorder="1" applyAlignment="1" applyProtection="1">
      <alignment horizontal="center"/>
      <protection/>
    </xf>
    <xf numFmtId="174" fontId="4" fillId="0" borderId="1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9" fillId="5" borderId="3" xfId="0" applyFont="1" applyFill="1" applyBorder="1" applyAlignment="1" applyProtection="1">
      <alignment horizontal="center" vertical="center"/>
      <protection/>
    </xf>
    <xf numFmtId="49" fontId="6" fillId="6" borderId="3" xfId="0" applyNumberFormat="1" applyFont="1" applyFill="1" applyBorder="1" applyAlignment="1" applyProtection="1">
      <alignment/>
      <protection/>
    </xf>
    <xf numFmtId="49" fontId="6" fillId="7" borderId="3" xfId="0" applyNumberFormat="1" applyFont="1" applyFill="1" applyBorder="1" applyAlignment="1" applyProtection="1">
      <alignment/>
      <protection/>
    </xf>
    <xf numFmtId="49" fontId="6" fillId="8" borderId="3" xfId="0" applyNumberFormat="1" applyFont="1" applyFill="1" applyBorder="1" applyAlignment="1" applyProtection="1">
      <alignment/>
      <protection/>
    </xf>
    <xf numFmtId="49" fontId="6" fillId="9" borderId="3" xfId="0" applyNumberFormat="1" applyFont="1" applyFill="1" applyBorder="1" applyAlignment="1" applyProtection="1">
      <alignment/>
      <protection/>
    </xf>
    <xf numFmtId="49" fontId="6" fillId="10" borderId="3" xfId="0" applyNumberFormat="1" applyFont="1" applyFill="1" applyBorder="1" applyAlignment="1" applyProtection="1">
      <alignment/>
      <protection/>
    </xf>
    <xf numFmtId="49" fontId="10" fillId="6" borderId="3" xfId="0" applyNumberFormat="1" applyFont="1" applyFill="1" applyBorder="1" applyAlignment="1" applyProtection="1">
      <alignment/>
      <protection/>
    </xf>
    <xf numFmtId="3" fontId="10" fillId="6" borderId="3" xfId="0" applyNumberFormat="1" applyFont="1" applyFill="1" applyBorder="1" applyAlignment="1" applyProtection="1">
      <alignment horizontal="center" wrapText="1"/>
      <protection/>
    </xf>
    <xf numFmtId="3" fontId="7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7" fillId="0" borderId="3" xfId="19" applyNumberFormat="1" applyFont="1" applyFill="1" applyBorder="1" applyAlignment="1" applyProtection="1">
      <alignment/>
      <protection/>
    </xf>
    <xf numFmtId="3" fontId="10" fillId="6" borderId="3" xfId="0" applyNumberFormat="1" applyFont="1" applyFill="1" applyBorder="1" applyAlignment="1" applyProtection="1">
      <alignment/>
      <protection/>
    </xf>
    <xf numFmtId="3" fontId="12" fillId="6" borderId="3" xfId="0" applyNumberFormat="1" applyFont="1" applyFill="1" applyBorder="1" applyAlignment="1" applyProtection="1">
      <alignment horizontal="center" wrapText="1"/>
      <protection/>
    </xf>
    <xf numFmtId="49" fontId="10" fillId="9" borderId="3" xfId="0" applyNumberFormat="1" applyFont="1" applyFill="1" applyBorder="1" applyAlignment="1" applyProtection="1">
      <alignment/>
      <protection/>
    </xf>
    <xf numFmtId="3" fontId="10" fillId="10" borderId="3" xfId="0" applyNumberFormat="1" applyFont="1" applyFill="1" applyBorder="1" applyAlignment="1" applyProtection="1">
      <alignment/>
      <protection/>
    </xf>
    <xf numFmtId="3" fontId="10" fillId="9" borderId="3" xfId="0" applyNumberFormat="1" applyFont="1" applyFill="1" applyBorder="1" applyAlignment="1" applyProtection="1">
      <alignment/>
      <protection/>
    </xf>
    <xf numFmtId="3" fontId="10" fillId="11" borderId="3" xfId="0" applyNumberFormat="1" applyFont="1" applyFill="1" applyBorder="1" applyAlignment="1" applyProtection="1">
      <alignment/>
      <protection/>
    </xf>
    <xf numFmtId="49" fontId="6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5" fillId="12" borderId="0" xfId="0" applyFont="1" applyFill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/>
      <protection/>
    </xf>
    <xf numFmtId="0" fontId="9" fillId="5" borderId="6" xfId="0" applyFont="1" applyFill="1" applyBorder="1" applyAlignment="1" applyProtection="1">
      <alignment horizontal="center" vertical="center"/>
      <protection/>
    </xf>
    <xf numFmtId="17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000000"/>
      </font>
      <fill>
        <patternFill patternType="gray0625">
          <fgColor rgb="FF000000"/>
          <bgColor rgb="FFFF0000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3"/>
  <sheetViews>
    <sheetView tabSelected="1" workbookViewId="0" topLeftCell="A13">
      <selection activeCell="F28" sqref="F28"/>
    </sheetView>
  </sheetViews>
  <sheetFormatPr defaultColWidth="9.140625" defaultRowHeight="12.75"/>
  <cols>
    <col min="1" max="1" width="4.421875" style="0" bestFit="1" customWidth="1"/>
    <col min="2" max="2" width="26.7109375" style="0" bestFit="1" customWidth="1"/>
    <col min="3" max="3" width="11.8515625" style="0" bestFit="1" customWidth="1"/>
    <col min="4" max="4" width="15.00390625" style="0" customWidth="1"/>
    <col min="5" max="5" width="16.28125" style="0" bestFit="1" customWidth="1"/>
    <col min="6" max="6" width="17.00390625" style="0" customWidth="1"/>
    <col min="7" max="7" width="18.00390625" style="0" customWidth="1"/>
    <col min="8" max="8" width="14.57421875" style="0" bestFit="1" customWidth="1"/>
    <col min="9" max="9" width="12.7109375" style="0" bestFit="1" customWidth="1"/>
  </cols>
  <sheetData>
    <row r="1" spans="1:16" ht="82.5" customHeight="1" thickBot="1" thickTop="1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5</v>
      </c>
      <c r="G1" s="13" t="s">
        <v>6</v>
      </c>
      <c r="H1" s="14" t="s">
        <v>7</v>
      </c>
      <c r="P1" t="s">
        <v>18</v>
      </c>
    </row>
    <row r="2" spans="1:16" ht="17.25" thickBot="1" thickTop="1">
      <c r="A2" s="15">
        <v>1</v>
      </c>
      <c r="B2" s="1">
        <v>40969</v>
      </c>
      <c r="C2" s="4">
        <v>1</v>
      </c>
      <c r="D2" s="5" t="s">
        <v>8</v>
      </c>
      <c r="E2" s="6" t="s">
        <v>9</v>
      </c>
      <c r="F2" s="2" t="s">
        <v>19</v>
      </c>
      <c r="G2" s="3" t="s">
        <v>26</v>
      </c>
      <c r="H2" s="7">
        <v>4000</v>
      </c>
      <c r="P2" s="1">
        <v>40969</v>
      </c>
    </row>
    <row r="3" spans="1:16" ht="17.25" thickBot="1" thickTop="1">
      <c r="A3" s="15">
        <v>2</v>
      </c>
      <c r="B3" s="1">
        <v>40969</v>
      </c>
      <c r="C3" s="4">
        <v>2</v>
      </c>
      <c r="D3" s="5" t="s">
        <v>12</v>
      </c>
      <c r="E3" s="6" t="s">
        <v>23</v>
      </c>
      <c r="F3" s="2" t="s">
        <v>13</v>
      </c>
      <c r="G3" s="3" t="s">
        <v>16</v>
      </c>
      <c r="H3" s="7">
        <v>11000</v>
      </c>
      <c r="P3" s="1">
        <v>40970</v>
      </c>
    </row>
    <row r="4" spans="1:16" ht="17.25" thickBot="1" thickTop="1">
      <c r="A4" s="15">
        <v>3</v>
      </c>
      <c r="B4" s="1">
        <v>40970</v>
      </c>
      <c r="C4" s="4">
        <v>3</v>
      </c>
      <c r="D4" s="5" t="s">
        <v>14</v>
      </c>
      <c r="E4" s="6" t="s">
        <v>15</v>
      </c>
      <c r="F4" s="2" t="s">
        <v>10</v>
      </c>
      <c r="G4" s="3" t="s">
        <v>11</v>
      </c>
      <c r="H4" s="7">
        <v>2300</v>
      </c>
      <c r="P4" s="1">
        <v>40971</v>
      </c>
    </row>
    <row r="5" spans="1:16" ht="17.25" thickBot="1" thickTop="1">
      <c r="A5" s="15">
        <v>4</v>
      </c>
      <c r="B5" s="1">
        <v>40970</v>
      </c>
      <c r="C5" s="4">
        <v>3</v>
      </c>
      <c r="D5" s="5" t="s">
        <v>14</v>
      </c>
      <c r="E5" s="6" t="s">
        <v>22</v>
      </c>
      <c r="F5" s="2" t="s">
        <v>13</v>
      </c>
      <c r="G5" s="3" t="s">
        <v>17</v>
      </c>
      <c r="H5" s="7">
        <v>13333</v>
      </c>
      <c r="P5" s="1">
        <v>40972</v>
      </c>
    </row>
    <row r="6" spans="1:16" ht="17.25" thickBot="1" thickTop="1">
      <c r="A6" s="15">
        <v>5</v>
      </c>
      <c r="B6" s="1">
        <v>40970</v>
      </c>
      <c r="C6" s="4">
        <v>2</v>
      </c>
      <c r="D6" s="5" t="s">
        <v>12</v>
      </c>
      <c r="E6" s="6" t="s">
        <v>23</v>
      </c>
      <c r="F6" s="2" t="s">
        <v>19</v>
      </c>
      <c r="G6" s="3" t="s">
        <v>26</v>
      </c>
      <c r="H6" s="7">
        <v>9999</v>
      </c>
      <c r="P6" s="1">
        <v>40973</v>
      </c>
    </row>
    <row r="7" spans="1:16" ht="17.25" thickBot="1" thickTop="1">
      <c r="A7" s="15">
        <v>6</v>
      </c>
      <c r="B7" s="1">
        <v>40972</v>
      </c>
      <c r="C7" s="4">
        <v>1</v>
      </c>
      <c r="D7" s="5" t="s">
        <v>8</v>
      </c>
      <c r="E7" s="6" t="s">
        <v>9</v>
      </c>
      <c r="F7" s="2" t="s">
        <v>10</v>
      </c>
      <c r="G7" s="3" t="s">
        <v>11</v>
      </c>
      <c r="H7" s="7">
        <v>5500</v>
      </c>
      <c r="P7" s="1">
        <v>40974</v>
      </c>
    </row>
    <row r="8" spans="1:16" ht="17.25" thickBot="1" thickTop="1">
      <c r="A8" s="15">
        <v>7</v>
      </c>
      <c r="B8" s="1">
        <v>40973</v>
      </c>
      <c r="C8" s="4">
        <v>1</v>
      </c>
      <c r="D8" s="5" t="s">
        <v>8</v>
      </c>
      <c r="E8" s="6" t="s">
        <v>9</v>
      </c>
      <c r="F8" s="2" t="s">
        <v>21</v>
      </c>
      <c r="G8" s="3" t="s">
        <v>24</v>
      </c>
      <c r="H8" s="7">
        <v>3300</v>
      </c>
      <c r="P8" s="1">
        <v>40975</v>
      </c>
    </row>
    <row r="9" spans="1:16" ht="17.25" thickBot="1" thickTop="1">
      <c r="A9" s="15">
        <v>8</v>
      </c>
      <c r="B9" s="1">
        <v>40973</v>
      </c>
      <c r="C9" s="4">
        <v>3</v>
      </c>
      <c r="D9" s="5" t="s">
        <v>14</v>
      </c>
      <c r="E9" s="6" t="s">
        <v>22</v>
      </c>
      <c r="F9" s="2" t="s">
        <v>21</v>
      </c>
      <c r="G9" s="3" t="s">
        <v>26</v>
      </c>
      <c r="H9" s="7">
        <v>3350</v>
      </c>
      <c r="P9" s="1">
        <v>40976</v>
      </c>
    </row>
    <row r="10" spans="1:16" ht="17.25" thickBot="1" thickTop="1">
      <c r="A10" s="15">
        <v>9</v>
      </c>
      <c r="B10" s="1">
        <v>40974</v>
      </c>
      <c r="C10" s="4">
        <v>2</v>
      </c>
      <c r="D10" s="5" t="s">
        <v>12</v>
      </c>
      <c r="E10" s="6" t="s">
        <v>23</v>
      </c>
      <c r="F10" s="2" t="s">
        <v>13</v>
      </c>
      <c r="G10" s="3" t="s">
        <v>16</v>
      </c>
      <c r="H10" s="7">
        <v>2300</v>
      </c>
      <c r="P10" s="1">
        <v>40977</v>
      </c>
    </row>
    <row r="11" spans="1:16" ht="17.25" thickBot="1" thickTop="1">
      <c r="A11" s="15">
        <v>10</v>
      </c>
      <c r="B11" s="1">
        <v>41000</v>
      </c>
      <c r="C11" s="4">
        <v>3</v>
      </c>
      <c r="D11" s="5" t="s">
        <v>12</v>
      </c>
      <c r="E11" s="6" t="s">
        <v>23</v>
      </c>
      <c r="F11" s="2" t="s">
        <v>13</v>
      </c>
      <c r="G11" s="3" t="s">
        <v>16</v>
      </c>
      <c r="H11" s="7">
        <v>2301</v>
      </c>
      <c r="P11" s="1">
        <v>40978</v>
      </c>
    </row>
    <row r="12" spans="1:16" ht="17.25" thickBot="1" thickTop="1">
      <c r="A12" s="15">
        <v>11</v>
      </c>
      <c r="B12" s="1">
        <v>41000</v>
      </c>
      <c r="C12" s="4">
        <v>4</v>
      </c>
      <c r="D12" s="5" t="s">
        <v>12</v>
      </c>
      <c r="E12" s="6" t="s">
        <v>23</v>
      </c>
      <c r="F12" s="2" t="s">
        <v>19</v>
      </c>
      <c r="G12" s="3" t="s">
        <v>26</v>
      </c>
      <c r="H12" s="7">
        <v>2302</v>
      </c>
      <c r="P12" s="1"/>
    </row>
    <row r="13" spans="1:16" ht="17.25" thickBot="1" thickTop="1">
      <c r="A13" s="15">
        <v>12</v>
      </c>
      <c r="B13" s="1">
        <v>41004</v>
      </c>
      <c r="C13" s="4">
        <v>5</v>
      </c>
      <c r="D13" s="5" t="s">
        <v>12</v>
      </c>
      <c r="E13" s="6" t="s">
        <v>23</v>
      </c>
      <c r="F13" s="2" t="s">
        <v>10</v>
      </c>
      <c r="G13" s="3" t="s">
        <v>11</v>
      </c>
      <c r="H13" s="7">
        <v>2303</v>
      </c>
      <c r="P13" s="1"/>
    </row>
    <row r="14" spans="1:16" ht="17.25" thickBot="1" thickTop="1">
      <c r="A14" s="15">
        <v>13</v>
      </c>
      <c r="B14" s="1">
        <v>41006</v>
      </c>
      <c r="C14" s="4">
        <v>6</v>
      </c>
      <c r="D14" s="5" t="s">
        <v>12</v>
      </c>
      <c r="E14" s="6" t="s">
        <v>23</v>
      </c>
      <c r="F14" s="2" t="s">
        <v>10</v>
      </c>
      <c r="G14" s="3" t="s">
        <v>11</v>
      </c>
      <c r="H14" s="7">
        <v>2304</v>
      </c>
      <c r="I14" s="49"/>
      <c r="P14" s="1"/>
    </row>
    <row r="15" ht="17.25" thickBot="1" thickTop="1">
      <c r="P15" s="1"/>
    </row>
    <row r="16" spans="2:16" ht="69" customHeight="1" thickBot="1" thickTop="1">
      <c r="B16" s="46" t="s">
        <v>28</v>
      </c>
      <c r="C16" s="46"/>
      <c r="D16" s="46"/>
      <c r="E16" s="46"/>
      <c r="F16" s="46"/>
      <c r="P16" s="1">
        <v>40979</v>
      </c>
    </row>
    <row r="17" spans="2:16" ht="17.25" thickBot="1" thickTop="1">
      <c r="B17" s="8"/>
      <c r="C17" s="8"/>
      <c r="D17" s="8"/>
      <c r="E17" s="8"/>
      <c r="F17" s="8"/>
      <c r="P17" s="1">
        <v>40980</v>
      </c>
    </row>
    <row r="18" spans="2:16" ht="17.25" thickBot="1" thickTop="1">
      <c r="B18" s="22" t="s">
        <v>6</v>
      </c>
      <c r="C18" s="47" t="s">
        <v>25</v>
      </c>
      <c r="D18" s="48"/>
      <c r="E18" s="48"/>
      <c r="F18" s="48"/>
      <c r="G18" s="48"/>
      <c r="H18" s="43"/>
      <c r="I18" s="44"/>
      <c r="J18" s="44"/>
      <c r="K18" s="44"/>
      <c r="L18" s="44"/>
      <c r="P18" s="1">
        <v>40981</v>
      </c>
    </row>
    <row r="19" spans="2:16" ht="17.25" thickBot="1" thickTop="1">
      <c r="B19" s="45"/>
      <c r="C19" s="23" t="s">
        <v>13</v>
      </c>
      <c r="D19" s="24" t="s">
        <v>10</v>
      </c>
      <c r="E19" s="25" t="s">
        <v>19</v>
      </c>
      <c r="F19" s="26" t="s">
        <v>20</v>
      </c>
      <c r="G19" s="27" t="s">
        <v>21</v>
      </c>
      <c r="H19" s="39"/>
      <c r="I19" s="40"/>
      <c r="J19" s="40"/>
      <c r="K19" s="40"/>
      <c r="L19" s="41"/>
      <c r="P19" s="1">
        <v>40982</v>
      </c>
    </row>
    <row r="20" spans="2:16" ht="17.25" thickBot="1" thickTop="1">
      <c r="B20" s="28" t="s">
        <v>17</v>
      </c>
      <c r="C20" s="29">
        <f>SUMIF(G:G,B20,H:H)</f>
        <v>13333</v>
      </c>
      <c r="D20" s="30"/>
      <c r="E20" s="31"/>
      <c r="F20" s="30"/>
      <c r="G20" s="32"/>
      <c r="H20" s="42"/>
      <c r="I20" s="17"/>
      <c r="J20" s="17"/>
      <c r="K20" s="17"/>
      <c r="L20" s="17"/>
      <c r="P20" s="1">
        <v>40983</v>
      </c>
    </row>
    <row r="21" spans="2:16" ht="17.25" thickBot="1" thickTop="1">
      <c r="B21" s="28" t="s">
        <v>16</v>
      </c>
      <c r="C21" s="33">
        <f>SUMIF(G:G,B21,H:H)</f>
        <v>15601</v>
      </c>
      <c r="D21" s="30"/>
      <c r="E21" s="31"/>
      <c r="F21" s="30"/>
      <c r="G21" s="30"/>
      <c r="H21" s="42"/>
      <c r="I21" s="17"/>
      <c r="J21" s="17"/>
      <c r="K21" s="17"/>
      <c r="L21" s="17"/>
      <c r="P21" s="1">
        <v>40984</v>
      </c>
    </row>
    <row r="22" spans="1:16" ht="45.75" customHeight="1" thickBot="1" thickTop="1">
      <c r="A22" s="9"/>
      <c r="B22" s="25" t="s">
        <v>11</v>
      </c>
      <c r="C22" s="30"/>
      <c r="D22" s="34">
        <f>SUMIF(G:G,B22,H:H)</f>
        <v>12407</v>
      </c>
      <c r="E22" s="31"/>
      <c r="F22" s="30"/>
      <c r="G22" s="30"/>
      <c r="H22" s="42"/>
      <c r="I22" s="17"/>
      <c r="J22" s="17"/>
      <c r="K22" s="17"/>
      <c r="L22" s="17"/>
      <c r="P22" s="1">
        <v>40985</v>
      </c>
    </row>
    <row r="23" spans="1:16" ht="64.5" customHeight="1" thickBot="1" thickTop="1">
      <c r="A23" s="10"/>
      <c r="B23" s="35" t="s">
        <v>26</v>
      </c>
      <c r="C23" s="30"/>
      <c r="D23" s="30"/>
      <c r="E23" s="34">
        <f>SUMIF(G:G,B23,H:H)</f>
        <v>19651</v>
      </c>
      <c r="F23" s="30"/>
      <c r="G23" s="36"/>
      <c r="H23" s="42"/>
      <c r="I23" s="17"/>
      <c r="J23" s="17"/>
      <c r="K23" s="17"/>
      <c r="L23" s="17"/>
      <c r="P23" s="1">
        <v>40986</v>
      </c>
    </row>
    <row r="24" spans="1:16" ht="17.25" thickBot="1" thickTop="1">
      <c r="A24" s="11"/>
      <c r="B24" s="35" t="s">
        <v>27</v>
      </c>
      <c r="C24" s="30"/>
      <c r="D24" s="30"/>
      <c r="E24" s="37"/>
      <c r="F24" s="38"/>
      <c r="G24" s="30"/>
      <c r="H24" s="42"/>
      <c r="I24" s="17"/>
      <c r="J24" s="17"/>
      <c r="K24" s="17"/>
      <c r="L24" s="17"/>
      <c r="P24" s="1">
        <v>40987</v>
      </c>
    </row>
    <row r="25" spans="1:16" ht="17.25" thickBot="1" thickTop="1">
      <c r="A25" s="11"/>
      <c r="B25" s="35" t="s">
        <v>24</v>
      </c>
      <c r="C25" s="30"/>
      <c r="D25" s="30"/>
      <c r="E25" s="37"/>
      <c r="F25" s="31"/>
      <c r="G25" s="36"/>
      <c r="H25" s="42"/>
      <c r="I25" s="17"/>
      <c r="J25" s="17"/>
      <c r="K25" s="17"/>
      <c r="L25" s="17"/>
      <c r="P25" s="1">
        <v>40988</v>
      </c>
    </row>
    <row r="26" spans="1:16" ht="17.25" thickBot="1" thickTop="1">
      <c r="A26" s="11"/>
      <c r="B26" s="35"/>
      <c r="C26" s="30"/>
      <c r="D26" s="30"/>
      <c r="E26" s="37"/>
      <c r="F26" s="38"/>
      <c r="G26" s="30"/>
      <c r="H26" s="42"/>
      <c r="I26" s="17"/>
      <c r="J26" s="17"/>
      <c r="K26" s="17"/>
      <c r="L26" s="17"/>
      <c r="P26" s="1">
        <v>40989</v>
      </c>
    </row>
    <row r="27" spans="1:16" ht="17.25" thickBot="1" thickTop="1">
      <c r="A27" s="11"/>
      <c r="B27" s="16"/>
      <c r="C27" s="17"/>
      <c r="D27" s="17"/>
      <c r="E27" s="17"/>
      <c r="F27" s="18"/>
      <c r="G27" s="18"/>
      <c r="H27" s="17"/>
      <c r="I27" s="17"/>
      <c r="J27" s="17"/>
      <c r="K27" s="17"/>
      <c r="L27" s="17"/>
      <c r="P27" s="1">
        <v>40990</v>
      </c>
    </row>
    <row r="28" spans="1:16" ht="17.25" thickBot="1" thickTop="1">
      <c r="A28" s="11"/>
      <c r="B28" s="16"/>
      <c r="C28" s="19"/>
      <c r="D28" s="19"/>
      <c r="E28" s="19"/>
      <c r="F28" s="18"/>
      <c r="G28" s="19"/>
      <c r="H28" s="17"/>
      <c r="I28" s="17"/>
      <c r="J28" s="17"/>
      <c r="K28" s="17"/>
      <c r="L28" s="17"/>
      <c r="P28" s="1">
        <v>40991</v>
      </c>
    </row>
    <row r="29" spans="1:16" ht="17.25" thickBot="1" thickTop="1">
      <c r="A29" s="11"/>
      <c r="B29" s="16"/>
      <c r="C29" s="17"/>
      <c r="D29" s="17"/>
      <c r="E29" s="17"/>
      <c r="F29" s="18"/>
      <c r="G29" s="18"/>
      <c r="H29" s="17"/>
      <c r="I29" s="17"/>
      <c r="J29" s="17"/>
      <c r="K29" s="17"/>
      <c r="L29" s="17"/>
      <c r="P29" s="1">
        <v>40992</v>
      </c>
    </row>
    <row r="30" spans="1:16" ht="17.25" thickBot="1" thickTop="1">
      <c r="A30" s="11"/>
      <c r="B30" s="16"/>
      <c r="C30" s="17"/>
      <c r="D30" s="17"/>
      <c r="E30" s="17"/>
      <c r="F30" s="17"/>
      <c r="G30" s="18"/>
      <c r="H30" s="17"/>
      <c r="I30" s="17"/>
      <c r="J30" s="17"/>
      <c r="K30" s="17"/>
      <c r="L30" s="17"/>
      <c r="P30" s="1">
        <v>40993</v>
      </c>
    </row>
    <row r="31" spans="1:16" ht="17.25" thickBot="1" thickTop="1">
      <c r="A31" s="9"/>
      <c r="B31" s="20"/>
      <c r="C31" s="17"/>
      <c r="D31" s="17"/>
      <c r="E31" s="17"/>
      <c r="F31" s="17"/>
      <c r="G31" s="18"/>
      <c r="H31" s="17"/>
      <c r="I31" s="17"/>
      <c r="J31" s="17"/>
      <c r="K31" s="17"/>
      <c r="L31" s="17"/>
      <c r="P31" s="1">
        <v>40994</v>
      </c>
    </row>
    <row r="32" spans="2:16" ht="17.25" thickBot="1" thickTop="1">
      <c r="B32" s="16"/>
      <c r="C32" s="17"/>
      <c r="D32" s="17"/>
      <c r="E32" s="17"/>
      <c r="F32" s="17"/>
      <c r="G32" s="18"/>
      <c r="H32" s="17"/>
      <c r="I32" s="17"/>
      <c r="J32" s="17"/>
      <c r="K32" s="17"/>
      <c r="L32" s="17"/>
      <c r="P32" s="1">
        <v>40995</v>
      </c>
    </row>
    <row r="33" spans="2:16" ht="17.25" thickBot="1" thickTop="1">
      <c r="B33" s="16"/>
      <c r="C33" s="17"/>
      <c r="D33" s="17"/>
      <c r="E33" s="17"/>
      <c r="F33" s="17"/>
      <c r="G33" s="18"/>
      <c r="H33" s="17"/>
      <c r="I33" s="17"/>
      <c r="J33" s="17"/>
      <c r="K33" s="17"/>
      <c r="L33" s="17"/>
      <c r="P33" s="1">
        <v>40996</v>
      </c>
    </row>
    <row r="34" spans="2:16" ht="17.25" thickBot="1" thickTop="1">
      <c r="B34" s="16"/>
      <c r="C34" s="17"/>
      <c r="D34" s="17"/>
      <c r="E34" s="17"/>
      <c r="F34" s="17"/>
      <c r="G34" s="18"/>
      <c r="H34" s="17"/>
      <c r="I34" s="17"/>
      <c r="J34" s="17"/>
      <c r="K34" s="17"/>
      <c r="L34" s="17"/>
      <c r="P34" s="1">
        <v>40997</v>
      </c>
    </row>
    <row r="35" spans="2:16" ht="17.25" thickBot="1" thickTop="1">
      <c r="B35" s="16"/>
      <c r="C35" s="17"/>
      <c r="D35" s="18"/>
      <c r="E35" s="17"/>
      <c r="F35" s="17"/>
      <c r="G35" s="18"/>
      <c r="H35" s="17"/>
      <c r="I35" s="17"/>
      <c r="J35" s="17"/>
      <c r="K35" s="17"/>
      <c r="L35" s="17"/>
      <c r="P35" s="1">
        <v>40998</v>
      </c>
    </row>
    <row r="36" spans="2:16" ht="17.25" thickBot="1" thickTop="1">
      <c r="B36" s="16"/>
      <c r="C36" s="17"/>
      <c r="D36" s="18"/>
      <c r="E36" s="17"/>
      <c r="F36" s="17"/>
      <c r="G36" s="18"/>
      <c r="H36" s="17"/>
      <c r="I36" s="17"/>
      <c r="J36" s="17"/>
      <c r="K36" s="17"/>
      <c r="L36" s="17"/>
      <c r="P36" s="1">
        <v>40999</v>
      </c>
    </row>
    <row r="37" spans="2:16" ht="17.25" thickBot="1" thickTop="1">
      <c r="B37" s="16"/>
      <c r="C37" s="17"/>
      <c r="D37" s="17"/>
      <c r="E37" s="17"/>
      <c r="F37" s="17"/>
      <c r="G37" s="18"/>
      <c r="H37" s="18"/>
      <c r="I37" s="17"/>
      <c r="J37" s="17"/>
      <c r="K37" s="17"/>
      <c r="L37" s="17"/>
      <c r="P37" s="1">
        <v>41000</v>
      </c>
    </row>
    <row r="38" spans="2:16" ht="17.25" thickBot="1" thickTop="1">
      <c r="B38" s="16"/>
      <c r="C38" s="17"/>
      <c r="D38" s="17"/>
      <c r="E38" s="17"/>
      <c r="F38" s="17"/>
      <c r="G38" s="17"/>
      <c r="H38" s="18"/>
      <c r="I38" s="18"/>
      <c r="J38" s="18"/>
      <c r="K38" s="18"/>
      <c r="L38" s="17"/>
      <c r="P38" s="1">
        <v>41001</v>
      </c>
    </row>
    <row r="39" spans="2:16" ht="17.25" thickBot="1" thickTop="1">
      <c r="B39" s="16"/>
      <c r="C39" s="17"/>
      <c r="D39" s="17"/>
      <c r="E39" s="17"/>
      <c r="F39" s="17"/>
      <c r="G39" s="17"/>
      <c r="H39" s="18"/>
      <c r="I39" s="17"/>
      <c r="J39" s="17"/>
      <c r="K39" s="18"/>
      <c r="L39" s="17"/>
      <c r="P39" s="1">
        <v>41002</v>
      </c>
    </row>
    <row r="40" spans="2:16" ht="17.25" thickBot="1" thickTop="1">
      <c r="B40" s="16"/>
      <c r="C40" s="17"/>
      <c r="D40" s="17"/>
      <c r="E40" s="17"/>
      <c r="F40" s="17"/>
      <c r="G40" s="17"/>
      <c r="H40" s="18"/>
      <c r="I40" s="18"/>
      <c r="J40" s="18"/>
      <c r="K40" s="17"/>
      <c r="L40" s="17"/>
      <c r="P40" s="1">
        <v>41003</v>
      </c>
    </row>
    <row r="41" spans="2:16" ht="17.25" thickBot="1" thickTop="1">
      <c r="B41" s="16"/>
      <c r="C41" s="17"/>
      <c r="D41" s="17"/>
      <c r="E41" s="17"/>
      <c r="F41" s="17"/>
      <c r="G41" s="17"/>
      <c r="H41" s="18"/>
      <c r="I41" s="18"/>
      <c r="J41" s="17"/>
      <c r="K41" s="17"/>
      <c r="L41" s="17"/>
      <c r="P41" s="1">
        <v>41004</v>
      </c>
    </row>
    <row r="42" spans="2:16" ht="17.25" thickBot="1" thickTop="1">
      <c r="B42" s="16"/>
      <c r="C42" s="17"/>
      <c r="D42" s="17"/>
      <c r="E42" s="17"/>
      <c r="F42" s="17"/>
      <c r="G42" s="17"/>
      <c r="H42" s="18"/>
      <c r="I42" s="17"/>
      <c r="J42" s="17"/>
      <c r="K42" s="17"/>
      <c r="L42" s="17"/>
      <c r="P42" s="1">
        <v>41005</v>
      </c>
    </row>
    <row r="43" spans="2:16" ht="17.25" thickBot="1" thickTop="1">
      <c r="B43" s="16"/>
      <c r="C43" s="17"/>
      <c r="D43" s="17"/>
      <c r="E43" s="17"/>
      <c r="F43" s="17"/>
      <c r="G43" s="17"/>
      <c r="H43" s="18"/>
      <c r="I43" s="18"/>
      <c r="J43" s="17"/>
      <c r="K43" s="17"/>
      <c r="L43" s="17"/>
      <c r="P43" s="1">
        <v>41006</v>
      </c>
    </row>
    <row r="44" spans="2:16" ht="17.25" thickBot="1" thickTop="1">
      <c r="B44" s="16"/>
      <c r="C44" s="17"/>
      <c r="D44" s="17"/>
      <c r="E44" s="17"/>
      <c r="F44" s="17"/>
      <c r="G44" s="17"/>
      <c r="H44" s="18"/>
      <c r="I44" s="18"/>
      <c r="J44" s="17"/>
      <c r="K44" s="17"/>
      <c r="L44" s="17"/>
      <c r="P44" s="1">
        <v>41007</v>
      </c>
    </row>
    <row r="45" spans="2:12" ht="13.5" thickTop="1">
      <c r="B45" s="16"/>
      <c r="C45" s="17"/>
      <c r="D45" s="17"/>
      <c r="E45" s="17"/>
      <c r="F45" s="17"/>
      <c r="G45" s="17"/>
      <c r="H45" s="17"/>
      <c r="I45" s="18"/>
      <c r="J45" s="17"/>
      <c r="K45" s="17"/>
      <c r="L45" s="17"/>
    </row>
    <row r="46" spans="2:12" ht="12.75">
      <c r="B46" s="16"/>
      <c r="C46" s="17"/>
      <c r="D46" s="17"/>
      <c r="E46" s="17"/>
      <c r="F46" s="17"/>
      <c r="G46" s="17"/>
      <c r="H46" s="17"/>
      <c r="I46" s="18"/>
      <c r="J46" s="17"/>
      <c r="K46" s="17"/>
      <c r="L46" s="17"/>
    </row>
    <row r="47" spans="2:12" ht="12.75">
      <c r="B47" s="16"/>
      <c r="C47" s="17"/>
      <c r="D47" s="17"/>
      <c r="E47" s="17"/>
      <c r="F47" s="17"/>
      <c r="G47" s="17"/>
      <c r="H47" s="17"/>
      <c r="I47" s="18"/>
      <c r="J47" s="17"/>
      <c r="K47" s="17"/>
      <c r="L47" s="17"/>
    </row>
    <row r="48" spans="2:12" ht="12.75">
      <c r="B48" s="16"/>
      <c r="C48" s="17"/>
      <c r="D48" s="17"/>
      <c r="E48" s="17"/>
      <c r="F48" s="17"/>
      <c r="G48" s="17"/>
      <c r="H48" s="17"/>
      <c r="I48" s="18"/>
      <c r="J48" s="17"/>
      <c r="K48" s="17"/>
      <c r="L48" s="17"/>
    </row>
    <row r="49" spans="2:12" ht="12.75">
      <c r="B49" s="16"/>
      <c r="C49" s="17"/>
      <c r="D49" s="17"/>
      <c r="E49" s="17"/>
      <c r="F49" s="17"/>
      <c r="G49" s="17"/>
      <c r="H49" s="17"/>
      <c r="I49" s="18"/>
      <c r="J49" s="18"/>
      <c r="K49" s="17"/>
      <c r="L49" s="17"/>
    </row>
    <row r="50" spans="2:12" ht="12.75">
      <c r="B50" s="16"/>
      <c r="C50" s="17"/>
      <c r="D50" s="17"/>
      <c r="E50" s="17"/>
      <c r="F50" s="17"/>
      <c r="G50" s="17"/>
      <c r="H50" s="17"/>
      <c r="I50" s="17"/>
      <c r="J50" s="18"/>
      <c r="K50" s="17"/>
      <c r="L50" s="17"/>
    </row>
    <row r="51" spans="2:12" ht="12.75">
      <c r="B51" s="16"/>
      <c r="C51" s="17"/>
      <c r="D51" s="17"/>
      <c r="E51" s="17"/>
      <c r="F51" s="17"/>
      <c r="G51" s="17"/>
      <c r="H51" s="17"/>
      <c r="I51" s="17"/>
      <c r="J51" s="18"/>
      <c r="K51" s="18"/>
      <c r="L51" s="17"/>
    </row>
    <row r="52" spans="2:12" ht="12.75">
      <c r="B52" s="16"/>
      <c r="C52" s="17"/>
      <c r="D52" s="17"/>
      <c r="E52" s="17"/>
      <c r="F52" s="17"/>
      <c r="G52" s="17"/>
      <c r="H52" s="17"/>
      <c r="I52" s="17"/>
      <c r="J52" s="18"/>
      <c r="K52" s="17"/>
      <c r="L52" s="17"/>
    </row>
    <row r="53" spans="2:12" ht="12.75">
      <c r="B53" s="16"/>
      <c r="C53" s="17"/>
      <c r="D53" s="17"/>
      <c r="E53" s="17"/>
      <c r="F53" s="17"/>
      <c r="G53" s="17"/>
      <c r="H53" s="17"/>
      <c r="I53" s="17"/>
      <c r="J53" s="18"/>
      <c r="K53" s="18"/>
      <c r="L53" s="17"/>
    </row>
    <row r="54" spans="2:12" ht="12.75">
      <c r="B54" s="16"/>
      <c r="C54" s="17"/>
      <c r="D54" s="17"/>
      <c r="E54" s="17"/>
      <c r="F54" s="17"/>
      <c r="G54" s="17"/>
      <c r="H54" s="17"/>
      <c r="I54" s="17"/>
      <c r="J54" s="18"/>
      <c r="K54" s="17"/>
      <c r="L54" s="17"/>
    </row>
    <row r="55" spans="2:12" ht="12.75">
      <c r="B55" s="16"/>
      <c r="C55" s="17"/>
      <c r="D55" s="17"/>
      <c r="E55" s="17"/>
      <c r="F55" s="17"/>
      <c r="G55" s="17"/>
      <c r="H55" s="17"/>
      <c r="I55" s="17"/>
      <c r="J55" s="18"/>
      <c r="K55" s="17"/>
      <c r="L55" s="17"/>
    </row>
    <row r="56" spans="2:12" ht="12.75">
      <c r="B56" s="16"/>
      <c r="C56" s="17"/>
      <c r="D56" s="17"/>
      <c r="E56" s="17"/>
      <c r="F56" s="17"/>
      <c r="G56" s="17"/>
      <c r="H56" s="17"/>
      <c r="I56" s="17"/>
      <c r="J56" s="18"/>
      <c r="K56" s="17"/>
      <c r="L56" s="17"/>
    </row>
    <row r="57" spans="2:12" ht="12.75">
      <c r="B57" s="16"/>
      <c r="C57" s="17"/>
      <c r="D57" s="17"/>
      <c r="E57" s="17"/>
      <c r="F57" s="17"/>
      <c r="G57" s="17"/>
      <c r="H57" s="17"/>
      <c r="I57" s="17"/>
      <c r="J57" s="18"/>
      <c r="K57" s="17"/>
      <c r="L57" s="17"/>
    </row>
    <row r="58" spans="2:12" ht="12.75">
      <c r="B58" s="16"/>
      <c r="C58" s="17"/>
      <c r="D58" s="17"/>
      <c r="E58" s="17"/>
      <c r="F58" s="17"/>
      <c r="G58" s="17"/>
      <c r="H58" s="17"/>
      <c r="I58" s="17"/>
      <c r="J58" s="18"/>
      <c r="K58" s="17"/>
      <c r="L58" s="17"/>
    </row>
    <row r="59" spans="2:12" ht="12.75">
      <c r="B59" s="16"/>
      <c r="C59" s="17"/>
      <c r="D59" s="17"/>
      <c r="E59" s="17"/>
      <c r="F59" s="17"/>
      <c r="G59" s="17"/>
      <c r="H59" s="17"/>
      <c r="I59" s="17"/>
      <c r="J59" s="18"/>
      <c r="K59" s="17"/>
      <c r="L59" s="17"/>
    </row>
    <row r="60" spans="2:12" ht="12.75">
      <c r="B60" s="16"/>
      <c r="C60" s="17"/>
      <c r="D60" s="17"/>
      <c r="E60" s="17"/>
      <c r="F60" s="17"/>
      <c r="G60" s="17"/>
      <c r="H60" s="17"/>
      <c r="I60" s="17"/>
      <c r="J60" s="18"/>
      <c r="K60" s="17"/>
      <c r="L60" s="17"/>
    </row>
    <row r="61" spans="2:12" ht="12.75">
      <c r="B61" s="16"/>
      <c r="C61" s="17"/>
      <c r="D61" s="17"/>
      <c r="E61" s="17"/>
      <c r="F61" s="17"/>
      <c r="G61" s="17"/>
      <c r="H61" s="17"/>
      <c r="I61" s="17"/>
      <c r="J61" s="18"/>
      <c r="K61" s="17"/>
      <c r="L61" s="17"/>
    </row>
    <row r="62" spans="2:12" ht="12.75">
      <c r="B62" s="16"/>
      <c r="C62" s="17"/>
      <c r="D62" s="17"/>
      <c r="E62" s="17"/>
      <c r="F62" s="17"/>
      <c r="G62" s="17"/>
      <c r="H62" s="17"/>
      <c r="I62" s="17"/>
      <c r="J62" s="18"/>
      <c r="K62" s="17"/>
      <c r="L62" s="17"/>
    </row>
    <row r="63" spans="2:12" ht="12.75">
      <c r="B63" s="16"/>
      <c r="C63" s="17"/>
      <c r="D63" s="17"/>
      <c r="E63" s="17"/>
      <c r="F63" s="17"/>
      <c r="G63" s="17"/>
      <c r="H63" s="17"/>
      <c r="I63" s="17"/>
      <c r="J63" s="18"/>
      <c r="K63" s="17"/>
      <c r="L63" s="17"/>
    </row>
    <row r="64" spans="2:12" ht="12.75">
      <c r="B64" s="16"/>
      <c r="C64" s="17"/>
      <c r="D64" s="17"/>
      <c r="E64" s="17"/>
      <c r="F64" s="17"/>
      <c r="G64" s="17"/>
      <c r="H64" s="17"/>
      <c r="I64" s="17"/>
      <c r="J64" s="18"/>
      <c r="K64" s="17"/>
      <c r="L64" s="17"/>
    </row>
    <row r="65" spans="2:12" ht="12.75">
      <c r="B65" s="16"/>
      <c r="C65" s="17"/>
      <c r="D65" s="17"/>
      <c r="E65" s="17"/>
      <c r="F65" s="17"/>
      <c r="G65" s="17"/>
      <c r="H65" s="17"/>
      <c r="I65" s="17"/>
      <c r="J65" s="18"/>
      <c r="K65" s="17"/>
      <c r="L65" s="17"/>
    </row>
    <row r="66" spans="2:12" ht="12.75">
      <c r="B66" s="16"/>
      <c r="C66" s="17"/>
      <c r="D66" s="17"/>
      <c r="E66" s="17"/>
      <c r="F66" s="17"/>
      <c r="G66" s="17"/>
      <c r="H66" s="17"/>
      <c r="I66" s="17"/>
      <c r="J66" s="18"/>
      <c r="K66" s="17"/>
      <c r="L66" s="17"/>
    </row>
    <row r="67" spans="2:12" ht="12.75">
      <c r="B67" s="16"/>
      <c r="C67" s="17"/>
      <c r="D67" s="17"/>
      <c r="E67" s="17"/>
      <c r="F67" s="17"/>
      <c r="G67" s="17"/>
      <c r="H67" s="17"/>
      <c r="I67" s="17"/>
      <c r="J67" s="18"/>
      <c r="K67" s="17"/>
      <c r="L67" s="17"/>
    </row>
    <row r="68" spans="2:12" ht="12.75">
      <c r="B68" s="16"/>
      <c r="C68" s="17"/>
      <c r="D68" s="17"/>
      <c r="E68" s="17"/>
      <c r="F68" s="17"/>
      <c r="G68" s="17"/>
      <c r="H68" s="17"/>
      <c r="I68" s="17"/>
      <c r="J68" s="18"/>
      <c r="K68" s="17"/>
      <c r="L68" s="17"/>
    </row>
    <row r="69" spans="2:12" ht="12.75">
      <c r="B69" s="16"/>
      <c r="C69" s="17"/>
      <c r="D69" s="17"/>
      <c r="E69" s="17"/>
      <c r="F69" s="17"/>
      <c r="G69" s="17"/>
      <c r="H69" s="17"/>
      <c r="I69" s="17"/>
      <c r="J69" s="18"/>
      <c r="K69" s="17"/>
      <c r="L69" s="17"/>
    </row>
    <row r="70" spans="2:12" ht="12.75">
      <c r="B70" s="16"/>
      <c r="C70" s="17"/>
      <c r="D70" s="17"/>
      <c r="E70" s="17"/>
      <c r="F70" s="17"/>
      <c r="G70" s="17"/>
      <c r="H70" s="17"/>
      <c r="I70" s="17"/>
      <c r="J70" s="18"/>
      <c r="K70" s="17"/>
      <c r="L70" s="17"/>
    </row>
    <row r="71" spans="2:12" ht="12.75">
      <c r="B71" s="16"/>
      <c r="C71" s="17"/>
      <c r="D71" s="17"/>
      <c r="E71" s="17"/>
      <c r="F71" s="17"/>
      <c r="G71" s="17"/>
      <c r="H71" s="17"/>
      <c r="I71" s="17"/>
      <c r="J71" s="18"/>
      <c r="K71" s="17"/>
      <c r="L71" s="17"/>
    </row>
    <row r="72" spans="2:12" ht="12.75">
      <c r="B72" s="16"/>
      <c r="C72" s="17"/>
      <c r="D72" s="18"/>
      <c r="E72" s="17"/>
      <c r="F72" s="17"/>
      <c r="G72" s="17"/>
      <c r="H72" s="17"/>
      <c r="I72" s="17"/>
      <c r="J72" s="17"/>
      <c r="K72" s="17"/>
      <c r="L72" s="18"/>
    </row>
    <row r="73" spans="2:12" ht="12.75">
      <c r="B73" s="16"/>
      <c r="C73" s="17"/>
      <c r="D73" s="18"/>
      <c r="E73" s="17"/>
      <c r="F73" s="17"/>
      <c r="G73" s="17"/>
      <c r="H73" s="17"/>
      <c r="I73" s="17"/>
      <c r="J73" s="17"/>
      <c r="K73" s="17"/>
      <c r="L73" s="18"/>
    </row>
    <row r="74" spans="2:12" ht="12.75">
      <c r="B74" s="16"/>
      <c r="C74" s="17"/>
      <c r="D74" s="18"/>
      <c r="E74" s="17"/>
      <c r="F74" s="17"/>
      <c r="G74" s="17"/>
      <c r="H74" s="17"/>
      <c r="I74" s="17"/>
      <c r="J74" s="17"/>
      <c r="K74" s="17"/>
      <c r="L74" s="18"/>
    </row>
    <row r="75" spans="2:12" ht="12.75">
      <c r="B75" s="16"/>
      <c r="C75" s="17"/>
      <c r="D75" s="18"/>
      <c r="E75" s="17"/>
      <c r="F75" s="17"/>
      <c r="G75" s="17"/>
      <c r="H75" s="17"/>
      <c r="I75" s="17"/>
      <c r="J75" s="17"/>
      <c r="K75" s="17"/>
      <c r="L75" s="18"/>
    </row>
    <row r="76" spans="2:12" ht="12.75">
      <c r="B76" s="16"/>
      <c r="C76" s="17"/>
      <c r="D76" s="18"/>
      <c r="E76" s="17"/>
      <c r="F76" s="17"/>
      <c r="G76" s="17"/>
      <c r="H76" s="17"/>
      <c r="I76" s="17"/>
      <c r="J76" s="17"/>
      <c r="K76" s="17"/>
      <c r="L76" s="18"/>
    </row>
    <row r="77" spans="2:12" ht="12.75">
      <c r="B77" s="16"/>
      <c r="C77" s="17"/>
      <c r="D77" s="18"/>
      <c r="E77" s="17"/>
      <c r="F77" s="17"/>
      <c r="G77" s="17"/>
      <c r="H77" s="17"/>
      <c r="I77" s="17"/>
      <c r="J77" s="17"/>
      <c r="K77" s="17"/>
      <c r="L77" s="18"/>
    </row>
    <row r="78" spans="2:12" ht="12.75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8"/>
    </row>
    <row r="79" spans="2:12" ht="12.75">
      <c r="B79" s="16"/>
      <c r="C79" s="21"/>
      <c r="D79" s="18"/>
      <c r="E79" s="17"/>
      <c r="F79" s="17"/>
      <c r="G79" s="17"/>
      <c r="H79" s="17"/>
      <c r="I79" s="17"/>
      <c r="J79" s="17"/>
      <c r="K79" s="17"/>
      <c r="L79" s="18"/>
    </row>
    <row r="80" spans="2:12" ht="12.75">
      <c r="B80" s="16"/>
      <c r="C80" s="21"/>
      <c r="D80" s="18"/>
      <c r="E80" s="17"/>
      <c r="F80" s="17"/>
      <c r="G80" s="17"/>
      <c r="H80" s="17"/>
      <c r="I80" s="17"/>
      <c r="J80" s="17"/>
      <c r="K80" s="17"/>
      <c r="L80" s="18"/>
    </row>
    <row r="81" spans="2:12" ht="12.75">
      <c r="B81" s="16"/>
      <c r="C81" s="21"/>
      <c r="D81" s="18"/>
      <c r="E81" s="17"/>
      <c r="F81" s="17"/>
      <c r="G81" s="17"/>
      <c r="H81" s="17"/>
      <c r="I81" s="17"/>
      <c r="J81" s="17"/>
      <c r="K81" s="17"/>
      <c r="L81" s="18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</sheetData>
  <mergeCells count="2">
    <mergeCell ref="B16:F16"/>
    <mergeCell ref="C18:G18"/>
  </mergeCells>
  <conditionalFormatting sqref="H2:H14">
    <cfRule type="cellIs" priority="1" dxfId="0" operator="greaterThan" stopIfTrue="1">
      <formula>100000</formula>
    </cfRule>
  </conditionalFormatting>
  <dataValidations count="7">
    <dataValidation allowBlank="1" showErrorMessage="1" errorTitle="GRESKA" error="proverite kolicinu" sqref="H2:H14"/>
    <dataValidation allowBlank="1" showInputMessage="1" showErrorMessage="1" errorTitle="upozorenje" error="ne mozete promeniti ime LINIJE" sqref="F3:F5 F10:F11 F13:F14 F7"/>
    <dataValidation allowBlank="1" showErrorMessage="1" sqref="A2:A14"/>
    <dataValidation type="list" allowBlank="1" showInputMessage="1" showErrorMessage="1" sqref="B3:B10">
      <formula1>$P$2:$P$36</formula1>
    </dataValidation>
    <dataValidation allowBlank="1" showErrorMessage="1" errorTitle="GRESKA" error="izaberite validnu smenu" sqref="C2:C14"/>
    <dataValidation allowBlank="1" showErrorMessage="1" errorTitle="GRESKA" error="izaberite validnog poslovodju" sqref="E2:E14"/>
    <dataValidation type="list" allowBlank="1" showInputMessage="1" showErrorMessage="1" sqref="B2 B11:B14">
      <formula1>$P$2:$P$44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E6"/>
  <sheetViews>
    <sheetView workbookViewId="0" topLeftCell="A1">
      <selection activeCell="E6" sqref="E6"/>
    </sheetView>
  </sheetViews>
  <sheetFormatPr defaultColWidth="9.140625" defaultRowHeight="12.75"/>
  <cols>
    <col min="2" max="2" width="26.7109375" style="0" bestFit="1" customWidth="1"/>
    <col min="5" max="5" width="10.7109375" style="0" bestFit="1" customWidth="1"/>
    <col min="7" max="7" width="10.7109375" style="0" bestFit="1" customWidth="1"/>
    <col min="8" max="8" width="9.8515625" style="0" customWidth="1"/>
  </cols>
  <sheetData>
    <row r="1" ht="16.5" customHeight="1"/>
    <row r="2" ht="15.75" customHeight="1"/>
    <row r="3" spans="3:5" ht="12.75">
      <c r="C3" t="s">
        <v>29</v>
      </c>
      <c r="D3">
        <v>1</v>
      </c>
      <c r="E3">
        <f>SUMIF(C3:C6,C3,D3:D6)</f>
        <v>3</v>
      </c>
    </row>
    <row r="4" spans="3:5" ht="12.75">
      <c r="C4" t="s">
        <v>29</v>
      </c>
      <c r="D4">
        <v>2</v>
      </c>
      <c r="E4">
        <f>SUMIF(C3:C7,C4,D3:D7)</f>
        <v>3</v>
      </c>
    </row>
    <row r="5" spans="3:5" ht="12.75">
      <c r="C5" t="s">
        <v>30</v>
      </c>
      <c r="D5">
        <v>6</v>
      </c>
      <c r="E5">
        <f>SUMIF(C3:C8,C5,D3:D8)</f>
        <v>6</v>
      </c>
    </row>
    <row r="6" spans="3:5" ht="12.75" customHeight="1">
      <c r="C6" t="s">
        <v>31</v>
      </c>
      <c r="D6">
        <v>11</v>
      </c>
      <c r="E6">
        <f>SUMIF(C6:C9,C6,D3:D9)</f>
        <v>1</v>
      </c>
    </row>
    <row r="10" ht="12.75" customHeight="1"/>
    <row r="13" ht="12.75" customHeight="1"/>
    <row r="21" ht="12.75" customHeight="1"/>
    <row r="28" ht="12.75" customHeight="1"/>
    <row r="33" ht="12.75" customHeight="1"/>
    <row r="55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TELEKOM-RS</dc:creator>
  <cp:keywords/>
  <dc:description/>
  <cp:lastModifiedBy>Admin</cp:lastModifiedBy>
  <dcterms:created xsi:type="dcterms:W3CDTF">1996-10-14T23:33:28Z</dcterms:created>
  <dcterms:modified xsi:type="dcterms:W3CDTF">2012-07-14T12:29:40Z</dcterms:modified>
  <cp:category/>
  <cp:version/>
  <cp:contentType/>
  <cp:contentStatus/>
</cp:coreProperties>
</file>