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<sst xmlns="http://schemas.openxmlformats.org/spreadsheetml/2006/main" count="4" uniqueCount="4">
  <si>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Specifikacija</t>
  </si>
  <si>
    <t>Apoeni</t>
  </si>
  <si>
    <t>UKUPNO</t>
  </si>
  <si>
    <t>IZNOS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</si>
</sst>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5"/>
  <sheetViews>
    <sheetView tabSelected="1" zoomScalePageLayoutView="0" workbookViewId="0" topLeftCell="A1">
      <selection activeCell="P10" sqref="P10"/>
    </sheetView>
  </sheetViews>
  <sheetFormatPr defaultColWidth="9.140625" defaultRowHeight="12.75"/>
  <cols>
    <col min="1" max="1" width="5.8515625" style="1" customWidth="1"/>
    <col min="2" max="2" width="9.140625" style="1" customWidth="1"/>
    <col min="3" max="12" width="5.421875" style="1" customWidth="1"/>
    <col min="13" max="13" width="4.28125" style="1" customWidth="1"/>
    <col min="14" max="14" width="57.28125" style="8" customWidth="1"/>
    <col min="15" max="16384" width="9.140625" style="1" customWidth="1"/>
  </cols>
  <sheetData>
    <row r="2" spans="3:14" ht="12.75">
      <c r="C2" s="6" t="s">
        <v>1</v>
      </c>
      <c r="D2" s="7"/>
      <c r="E2" s="7"/>
      <c r="F2" s="7"/>
      <c r="G2" s="7"/>
      <c r="H2" s="7"/>
      <c r="I2" s="7"/>
      <c r="J2" s="7"/>
      <c r="K2" s="7"/>
      <c r="L2" s="7"/>
      <c r="N2" s="3" t="s">
        <v>0</v>
      </c>
    </row>
    <row r="3" spans="2:12" ht="12.75">
      <c r="B3" s="2" t="s">
        <v>3</v>
      </c>
      <c r="C3" s="4">
        <v>1000</v>
      </c>
      <c r="D3" s="4">
        <v>500</v>
      </c>
      <c r="E3" s="4">
        <v>200</v>
      </c>
      <c r="F3" s="4">
        <v>100</v>
      </c>
      <c r="G3" s="4">
        <v>50</v>
      </c>
      <c r="H3" s="4">
        <v>20</v>
      </c>
      <c r="I3" s="4">
        <v>10</v>
      </c>
      <c r="J3" s="4">
        <v>5</v>
      </c>
      <c r="K3" s="4">
        <v>2</v>
      </c>
      <c r="L3" s="4">
        <v>1</v>
      </c>
    </row>
    <row r="4" spans="2:14" ht="12.75">
      <c r="B4" s="5">
        <v>3833</v>
      </c>
      <c r="C4" s="1">
        <f>INT(B4/$C$3)</f>
        <v>3</v>
      </c>
      <c r="D4" s="1">
        <f>INT(($B4-SUMPRODUCT($C$3:C$3,$C4:C4))/D$3)</f>
        <v>1</v>
      </c>
      <c r="E4" s="1">
        <f>INT(($B4-SUMPRODUCT($C$3:D$3,$C4:D4))/E$3)</f>
        <v>1</v>
      </c>
      <c r="F4" s="1">
        <f>INT(($B4-SUMPRODUCT($C$3:E$3,$C4:E4))/F$3)</f>
        <v>1</v>
      </c>
      <c r="G4" s="1">
        <f>INT(($B4-SUMPRODUCT($C$3:F$3,$C4:F4))/G$3)</f>
        <v>0</v>
      </c>
      <c r="H4" s="1">
        <f>INT(($B4-SUMPRODUCT($C$3:G$3,$C4:G4))/H$3)</f>
        <v>1</v>
      </c>
      <c r="I4" s="1">
        <f>INT(($B4-SUMPRODUCT($C$3:H$3,$C4:H4))/I$3)</f>
        <v>1</v>
      </c>
      <c r="J4" s="1">
        <f>INT(($B4-SUMPRODUCT($C$3:I$3,$C4:I4))/J$3)</f>
        <v>0</v>
      </c>
      <c r="K4" s="1">
        <f>INT(($B4-SUMPRODUCT($C$3:J$3,$C4:J4))/K$3)</f>
        <v>1</v>
      </c>
      <c r="L4" s="1">
        <f>INT(($B4-SUMPRODUCT($C$3:K$3,$C4:K4))/L$3)</f>
        <v>1</v>
      </c>
      <c r="N4" s="8" t="str">
        <f>IF(C4=0,"",C4&amp;"x"&amp;$C$3&amp;", ")&amp;IF(D4=0,"",D4&amp;"x"&amp;$D$3&amp;", ")&amp;IF(E4=0,"",E4&amp;"x"&amp;$E$3&amp;", ")&amp;IF(F4=0,"",F4&amp;"x"&amp;$F$3&amp;", ")&amp;IF(G4=0,"",G4&amp;"x"&amp;$G$3&amp;", ")&amp;IF(H4=0,"",H4&amp;"x"&amp;$H$3&amp;", ")&amp;IF(I4=0,"",I4&amp;"x"&amp;$I$3&amp;", ")&amp;IF(J4=0,"",J4&amp;"x"&amp;$J$3&amp;", ")&amp;IF(K4=0,"",K4&amp;"x"&amp;$K$3&amp;", ")&amp;IF(L4=0,"",L4&amp;"x"&amp;$L$3)</f>
        <v>3x1000, 1x500, 1x200, 1x100, 1x20, 1x10, 1x2, 1x1</v>
      </c>
    </row>
    <row r="5" spans="2:14" ht="12.75">
      <c r="B5" s="5">
        <v>1234</v>
      </c>
      <c r="C5" s="1">
        <f>INT(B5/$C$3)</f>
        <v>1</v>
      </c>
      <c r="D5" s="1">
        <f>INT(($B5-SUMPRODUCT($C$3:C$3,$C5:C5))/D$3)</f>
        <v>0</v>
      </c>
      <c r="E5" s="1">
        <f>INT(($B5-SUMPRODUCT($C$3:D$3,$C5:D5))/E$3)</f>
        <v>1</v>
      </c>
      <c r="F5" s="1">
        <f>INT(($B5-SUMPRODUCT($C$3:E$3,$C5:E5))/F$3)</f>
        <v>0</v>
      </c>
      <c r="G5" s="1">
        <f>INT(($B5-SUMPRODUCT($C$3:F$3,$C5:F5))/G$3)</f>
        <v>0</v>
      </c>
      <c r="H5" s="1">
        <f>INT(($B5-SUMPRODUCT($C$3:G$3,$C5:G5))/H$3)</f>
        <v>1</v>
      </c>
      <c r="I5" s="1">
        <f>INT(($B5-SUMPRODUCT($C$3:H$3,$C5:H5))/I$3)</f>
        <v>1</v>
      </c>
      <c r="J5" s="1">
        <f>INT(($B5-SUMPRODUCT($C$3:I$3,$C5:I5))/J$3)</f>
        <v>0</v>
      </c>
      <c r="K5" s="1">
        <f>INT(($B5-SUMPRODUCT($C$3:J$3,$C5:J5))/K$3)</f>
        <v>2</v>
      </c>
      <c r="L5" s="1">
        <f>INT(($B5-SUMPRODUCT($C$3:K$3,$C5:K5))/L$3)</f>
        <v>0</v>
      </c>
      <c r="N5" s="8" t="str">
        <f aca="true" t="shared" si="0" ref="N5:N23">IF(C5=0,"",C5&amp;"x"&amp;$C$3&amp;", ")&amp;IF(D5=0,"",D5&amp;"x"&amp;$D$3&amp;", ")&amp;IF(E5=0,"",E5&amp;"x"&amp;$E$3&amp;", ")&amp;IF(F5=0,"",F5&amp;"x"&amp;$F$3&amp;", ")&amp;IF(G5=0,"",G5&amp;"x"&amp;$G$3&amp;", ")&amp;IF(H5=0,"",H5&amp;"x"&amp;$H$3&amp;", ")&amp;IF(I5=0,"",I5&amp;"x"&amp;$I$3&amp;", ")&amp;IF(J5=0,"",J5&amp;"x"&amp;$J$3&amp;", ")&amp;IF(K5=0,"",K5&amp;"x"&amp;$K$3&amp;", ")&amp;IF(L5=0,"",L5&amp;"x"&amp;$L$3)</f>
        <v>1x1000, 1x200, 1x20, 1x10, 2x2, </v>
      </c>
    </row>
    <row r="6" spans="2:14" ht="12.75">
      <c r="B6" s="5">
        <v>2258</v>
      </c>
      <c r="C6" s="1">
        <f>INT(B6/$C$3)</f>
        <v>2</v>
      </c>
      <c r="D6" s="1">
        <f>INT(($B6-SUMPRODUCT($C$3:C$3,$C6:C6))/D$3)</f>
        <v>0</v>
      </c>
      <c r="E6" s="1">
        <f>INT(($B6-SUMPRODUCT($C$3:D$3,$C6:D6))/E$3)</f>
        <v>1</v>
      </c>
      <c r="F6" s="1">
        <f>INT(($B6-SUMPRODUCT($C$3:E$3,$C6:E6))/F$3)</f>
        <v>0</v>
      </c>
      <c r="G6" s="1">
        <f>INT(($B6-SUMPRODUCT($C$3:F$3,$C6:F6))/G$3)</f>
        <v>1</v>
      </c>
      <c r="H6" s="1">
        <f>INT(($B6-SUMPRODUCT($C$3:G$3,$C6:G6))/H$3)</f>
        <v>0</v>
      </c>
      <c r="I6" s="1">
        <f>INT(($B6-SUMPRODUCT($C$3:H$3,$C6:H6))/I$3)</f>
        <v>0</v>
      </c>
      <c r="J6" s="1">
        <f>INT(($B6-SUMPRODUCT($C$3:I$3,$C6:I6))/J$3)</f>
        <v>1</v>
      </c>
      <c r="K6" s="1">
        <f>INT(($B6-SUMPRODUCT($C$3:J$3,$C6:J6))/K$3)</f>
        <v>1</v>
      </c>
      <c r="L6" s="1">
        <f>INT(($B6-SUMPRODUCT($C$3:K$3,$C6:K6))/L$3)</f>
        <v>1</v>
      </c>
      <c r="N6" s="8" t="str">
        <f t="shared" si="0"/>
        <v>2x1000, 1x200, 1x50, 1x5, 1x2, 1x1</v>
      </c>
    </row>
    <row r="7" spans="2:14" ht="12.75">
      <c r="B7" s="5"/>
      <c r="C7" s="1">
        <f aca="true" t="shared" si="1" ref="C7:C23">INT(B7/$C$3)</f>
        <v>0</v>
      </c>
      <c r="D7" s="1">
        <f>INT(($B7-SUMPRODUCT($C$3:C$3,$C7:C7))/D$3)</f>
        <v>0</v>
      </c>
      <c r="E7" s="1">
        <f>INT(($B7-SUMPRODUCT($C$3:D$3,$C7:D7))/E$3)</f>
        <v>0</v>
      </c>
      <c r="F7" s="1">
        <f>INT(($B7-SUMPRODUCT($C$3:E$3,$C7:E7))/F$3)</f>
        <v>0</v>
      </c>
      <c r="G7" s="1">
        <f>INT(($B7-SUMPRODUCT($C$3:F$3,$C7:F7))/G$3)</f>
        <v>0</v>
      </c>
      <c r="H7" s="1">
        <f>INT(($B7-SUMPRODUCT($C$3:G$3,$C7:G7))/H$3)</f>
        <v>0</v>
      </c>
      <c r="I7" s="1">
        <f>INT(($B7-SUMPRODUCT($C$3:H$3,$C7:H7))/I$3)</f>
        <v>0</v>
      </c>
      <c r="J7" s="1">
        <f>INT(($B7-SUMPRODUCT($C$3:I$3,$C7:I7))/J$3)</f>
        <v>0</v>
      </c>
      <c r="K7" s="1">
        <f>INT(($B7-SUMPRODUCT($C$3:J$3,$C7:J7))/K$3)</f>
        <v>0</v>
      </c>
      <c r="L7" s="1">
        <f>INT(($B7-SUMPRODUCT($C$3:K$3,$C7:K7))/L$3)</f>
        <v>0</v>
      </c>
      <c r="N7" s="8">
        <f t="shared" si="0"/>
      </c>
    </row>
    <row r="8" spans="2:14" ht="12.75">
      <c r="B8" s="5"/>
      <c r="C8" s="1">
        <f t="shared" si="1"/>
        <v>0</v>
      </c>
      <c r="D8" s="1">
        <f>INT(($B8-SUMPRODUCT($C$3:C$3,$C8:C8))/D$3)</f>
        <v>0</v>
      </c>
      <c r="E8" s="1">
        <f>INT(($B8-SUMPRODUCT($C$3:D$3,$C8:D8))/E$3)</f>
        <v>0</v>
      </c>
      <c r="F8" s="1">
        <f>INT(($B8-SUMPRODUCT($C$3:E$3,$C8:E8))/F$3)</f>
        <v>0</v>
      </c>
      <c r="G8" s="1">
        <f>INT(($B8-SUMPRODUCT($C$3:F$3,$C8:F8))/G$3)</f>
        <v>0</v>
      </c>
      <c r="H8" s="1">
        <f>INT(($B8-SUMPRODUCT($C$3:G$3,$C8:G8))/H$3)</f>
        <v>0</v>
      </c>
      <c r="I8" s="1">
        <f>INT(($B8-SUMPRODUCT($C$3:H$3,$C8:H8))/I$3)</f>
        <v>0</v>
      </c>
      <c r="J8" s="1">
        <f>INT(($B8-SUMPRODUCT($C$3:I$3,$C8:I8))/J$3)</f>
        <v>0</v>
      </c>
      <c r="K8" s="1">
        <f>INT(($B8-SUMPRODUCT($C$3:J$3,$C8:J8))/K$3)</f>
        <v>0</v>
      </c>
      <c r="L8" s="1">
        <f>INT(($B8-SUMPRODUCT($C$3:K$3,$C8:K8))/L$3)</f>
        <v>0</v>
      </c>
      <c r="N8" s="8">
        <f t="shared" si="0"/>
      </c>
    </row>
    <row r="9" spans="2:14" ht="12.75">
      <c r="B9" s="5"/>
      <c r="C9" s="1">
        <f t="shared" si="1"/>
        <v>0</v>
      </c>
      <c r="D9" s="1">
        <f>INT(($B9-SUMPRODUCT($C$3:C$3,$C9:C9))/D$3)</f>
        <v>0</v>
      </c>
      <c r="E9" s="1">
        <f>INT(($B9-SUMPRODUCT($C$3:D$3,$C9:D9))/E$3)</f>
        <v>0</v>
      </c>
      <c r="F9" s="1">
        <f>INT(($B9-SUMPRODUCT($C$3:E$3,$C9:E9))/F$3)</f>
        <v>0</v>
      </c>
      <c r="G9" s="1">
        <f>INT(($B9-SUMPRODUCT($C$3:F$3,$C9:F9))/G$3)</f>
        <v>0</v>
      </c>
      <c r="H9" s="1">
        <f>INT(($B9-SUMPRODUCT($C$3:G$3,$C9:G9))/H$3)</f>
        <v>0</v>
      </c>
      <c r="I9" s="1">
        <f>INT(($B9-SUMPRODUCT($C$3:H$3,$C9:H9))/I$3)</f>
        <v>0</v>
      </c>
      <c r="J9" s="1">
        <f>INT(($B9-SUMPRODUCT($C$3:I$3,$C9:I9))/J$3)</f>
        <v>0</v>
      </c>
      <c r="K9" s="1">
        <f>INT(($B9-SUMPRODUCT($C$3:J$3,$C9:J9))/K$3)</f>
        <v>0</v>
      </c>
      <c r="L9" s="1">
        <f>INT(($B9-SUMPRODUCT($C$3:K$3,$C9:K9))/L$3)</f>
        <v>0</v>
      </c>
      <c r="N9" s="8">
        <f t="shared" si="0"/>
      </c>
    </row>
    <row r="10" spans="2:14" ht="12.75">
      <c r="B10" s="5"/>
      <c r="C10" s="1">
        <f t="shared" si="1"/>
        <v>0</v>
      </c>
      <c r="D10" s="1">
        <f>INT(($B10-SUMPRODUCT($C$3:C$3,$C10:C10))/D$3)</f>
        <v>0</v>
      </c>
      <c r="E10" s="1">
        <f>INT(($B10-SUMPRODUCT($C$3:D$3,$C10:D10))/E$3)</f>
        <v>0</v>
      </c>
      <c r="F10" s="1">
        <f>INT(($B10-SUMPRODUCT($C$3:E$3,$C10:E10))/F$3)</f>
        <v>0</v>
      </c>
      <c r="G10" s="1">
        <f>INT(($B10-SUMPRODUCT($C$3:F$3,$C10:F10))/G$3)</f>
        <v>0</v>
      </c>
      <c r="H10" s="1">
        <f>INT(($B10-SUMPRODUCT($C$3:G$3,$C10:G10))/H$3)</f>
        <v>0</v>
      </c>
      <c r="I10" s="1">
        <f>INT(($B10-SUMPRODUCT($C$3:H$3,$C10:H10))/I$3)</f>
        <v>0</v>
      </c>
      <c r="J10" s="1">
        <f>INT(($B10-SUMPRODUCT($C$3:I$3,$C10:I10))/J$3)</f>
        <v>0</v>
      </c>
      <c r="K10" s="1">
        <f>INT(($B10-SUMPRODUCT($C$3:J$3,$C10:J10))/K$3)</f>
        <v>0</v>
      </c>
      <c r="L10" s="1">
        <f>INT(($B10-SUMPRODUCT($C$3:K$3,$C10:K10))/L$3)</f>
        <v>0</v>
      </c>
      <c r="N10" s="8">
        <f t="shared" si="0"/>
      </c>
    </row>
    <row r="11" spans="2:14" ht="12.75">
      <c r="B11" s="5"/>
      <c r="C11" s="1">
        <f t="shared" si="1"/>
        <v>0</v>
      </c>
      <c r="D11" s="1">
        <f>INT(($B11-SUMPRODUCT($C$3:C$3,$C11:C11))/D$3)</f>
        <v>0</v>
      </c>
      <c r="E11" s="1">
        <f>INT(($B11-SUMPRODUCT($C$3:D$3,$C11:D11))/E$3)</f>
        <v>0</v>
      </c>
      <c r="F11" s="1">
        <f>INT(($B11-SUMPRODUCT($C$3:E$3,$C11:E11))/F$3)</f>
        <v>0</v>
      </c>
      <c r="G11" s="1">
        <f>INT(($B11-SUMPRODUCT($C$3:F$3,$C11:F11))/G$3)</f>
        <v>0</v>
      </c>
      <c r="H11" s="1">
        <f>INT(($B11-SUMPRODUCT($C$3:G$3,$C11:G11))/H$3)</f>
        <v>0</v>
      </c>
      <c r="I11" s="1">
        <f>INT(($B11-SUMPRODUCT($C$3:H$3,$C11:H11))/I$3)</f>
        <v>0</v>
      </c>
      <c r="J11" s="1">
        <f>INT(($B11-SUMPRODUCT($C$3:I$3,$C11:I11))/J$3)</f>
        <v>0</v>
      </c>
      <c r="K11" s="1">
        <f>INT(($B11-SUMPRODUCT($C$3:J$3,$C11:J11))/K$3)</f>
        <v>0</v>
      </c>
      <c r="L11" s="1">
        <f>INT(($B11-SUMPRODUCT($C$3:K$3,$C11:K11))/L$3)</f>
        <v>0</v>
      </c>
      <c r="N11" s="8">
        <f t="shared" si="0"/>
      </c>
    </row>
    <row r="12" spans="2:14" ht="12.75">
      <c r="B12" s="5"/>
      <c r="C12" s="1">
        <f t="shared" si="1"/>
        <v>0</v>
      </c>
      <c r="D12" s="1">
        <f>INT(($B12-SUMPRODUCT($C$3:C$3,$C12:C12))/D$3)</f>
        <v>0</v>
      </c>
      <c r="E12" s="1">
        <f>INT(($B12-SUMPRODUCT($C$3:D$3,$C12:D12))/E$3)</f>
        <v>0</v>
      </c>
      <c r="F12" s="1">
        <f>INT(($B12-SUMPRODUCT($C$3:E$3,$C12:E12))/F$3)</f>
        <v>0</v>
      </c>
      <c r="G12" s="1">
        <f>INT(($B12-SUMPRODUCT($C$3:F$3,$C12:F12))/G$3)</f>
        <v>0</v>
      </c>
      <c r="H12" s="1">
        <f>INT(($B12-SUMPRODUCT($C$3:G$3,$C12:G12))/H$3)</f>
        <v>0</v>
      </c>
      <c r="I12" s="1">
        <f>INT(($B12-SUMPRODUCT($C$3:H$3,$C12:H12))/I$3)</f>
        <v>0</v>
      </c>
      <c r="J12" s="1">
        <f>INT(($B12-SUMPRODUCT($C$3:I$3,$C12:I12))/J$3)</f>
        <v>0</v>
      </c>
      <c r="K12" s="1">
        <f>INT(($B12-SUMPRODUCT($C$3:J$3,$C12:J12))/K$3)</f>
        <v>0</v>
      </c>
      <c r="L12" s="1">
        <f>INT(($B12-SUMPRODUCT($C$3:K$3,$C12:K12))/L$3)</f>
        <v>0</v>
      </c>
      <c r="N12" s="8">
        <f t="shared" si="0"/>
      </c>
    </row>
    <row r="13" spans="2:14" ht="12.75">
      <c r="B13" s="5"/>
      <c r="C13" s="1">
        <f t="shared" si="1"/>
        <v>0</v>
      </c>
      <c r="D13" s="1">
        <f>INT(($B13-SUMPRODUCT($C$3:C$3,$C13:C13))/D$3)</f>
        <v>0</v>
      </c>
      <c r="E13" s="1">
        <f>INT(($B13-SUMPRODUCT($C$3:D$3,$C13:D13))/E$3)</f>
        <v>0</v>
      </c>
      <c r="F13" s="1">
        <f>INT(($B13-SUMPRODUCT($C$3:E$3,$C13:E13))/F$3)</f>
        <v>0</v>
      </c>
      <c r="G13" s="1">
        <f>INT(($B13-SUMPRODUCT($C$3:F$3,$C13:F13))/G$3)</f>
        <v>0</v>
      </c>
      <c r="H13" s="1">
        <f>INT(($B13-SUMPRODUCT($C$3:G$3,$C13:G13))/H$3)</f>
        <v>0</v>
      </c>
      <c r="I13" s="1">
        <f>INT(($B13-SUMPRODUCT($C$3:H$3,$C13:H13))/I$3)</f>
        <v>0</v>
      </c>
      <c r="J13" s="1">
        <f>INT(($B13-SUMPRODUCT($C$3:I$3,$C13:I13))/J$3)</f>
        <v>0</v>
      </c>
      <c r="K13" s="1">
        <f>INT(($B13-SUMPRODUCT($C$3:J$3,$C13:J13))/K$3)</f>
        <v>0</v>
      </c>
      <c r="L13" s="1">
        <f>INT(($B13-SUMPRODUCT($C$3:K$3,$C13:K13))/L$3)</f>
        <v>0</v>
      </c>
      <c r="N13" s="8">
        <f t="shared" si="0"/>
      </c>
    </row>
    <row r="14" spans="2:14" ht="12.75">
      <c r="B14" s="5"/>
      <c r="C14" s="1">
        <f t="shared" si="1"/>
        <v>0</v>
      </c>
      <c r="D14" s="1">
        <f>INT(($B14-SUMPRODUCT($C$3:C$3,$C14:C14))/D$3)</f>
        <v>0</v>
      </c>
      <c r="E14" s="1">
        <f>INT(($B14-SUMPRODUCT($C$3:D$3,$C14:D14))/E$3)</f>
        <v>0</v>
      </c>
      <c r="F14" s="1">
        <f>INT(($B14-SUMPRODUCT($C$3:E$3,$C14:E14))/F$3)</f>
        <v>0</v>
      </c>
      <c r="G14" s="1">
        <f>INT(($B14-SUMPRODUCT($C$3:F$3,$C14:F14))/G$3)</f>
        <v>0</v>
      </c>
      <c r="H14" s="1">
        <f>INT(($B14-SUMPRODUCT($C$3:G$3,$C14:G14))/H$3)</f>
        <v>0</v>
      </c>
      <c r="I14" s="1">
        <f>INT(($B14-SUMPRODUCT($C$3:H$3,$C14:H14))/I$3)</f>
        <v>0</v>
      </c>
      <c r="J14" s="1">
        <f>INT(($B14-SUMPRODUCT($C$3:I$3,$C14:I14))/J$3)</f>
        <v>0</v>
      </c>
      <c r="K14" s="1">
        <f>INT(($B14-SUMPRODUCT($C$3:J$3,$C14:J14))/K$3)</f>
        <v>0</v>
      </c>
      <c r="L14" s="1">
        <f>INT(($B14-SUMPRODUCT($C$3:K$3,$C14:K14))/L$3)</f>
        <v>0</v>
      </c>
      <c r="N14" s="8">
        <f t="shared" si="0"/>
      </c>
    </row>
    <row r="15" spans="2:14" ht="12.75">
      <c r="B15" s="5"/>
      <c r="C15" s="1">
        <f t="shared" si="1"/>
        <v>0</v>
      </c>
      <c r="D15" s="1">
        <f>INT(($B15-SUMPRODUCT($C$3:C$3,$C15:C15))/D$3)</f>
        <v>0</v>
      </c>
      <c r="E15" s="1">
        <f>INT(($B15-SUMPRODUCT($C$3:D$3,$C15:D15))/E$3)</f>
        <v>0</v>
      </c>
      <c r="F15" s="1">
        <f>INT(($B15-SUMPRODUCT($C$3:E$3,$C15:E15))/F$3)</f>
        <v>0</v>
      </c>
      <c r="G15" s="1">
        <f>INT(($B15-SUMPRODUCT($C$3:F$3,$C15:F15))/G$3)</f>
        <v>0</v>
      </c>
      <c r="H15" s="1">
        <f>INT(($B15-SUMPRODUCT($C$3:G$3,$C15:G15))/H$3)</f>
        <v>0</v>
      </c>
      <c r="I15" s="1">
        <f>INT(($B15-SUMPRODUCT($C$3:H$3,$C15:H15))/I$3)</f>
        <v>0</v>
      </c>
      <c r="J15" s="1">
        <f>INT(($B15-SUMPRODUCT($C$3:I$3,$C15:I15))/J$3)</f>
        <v>0</v>
      </c>
      <c r="K15" s="1">
        <f>INT(($B15-SUMPRODUCT($C$3:J$3,$C15:J15))/K$3)</f>
        <v>0</v>
      </c>
      <c r="L15" s="1">
        <f>INT(($B15-SUMPRODUCT($C$3:K$3,$C15:K15))/L$3)</f>
        <v>0</v>
      </c>
      <c r="N15" s="8">
        <f t="shared" si="0"/>
      </c>
    </row>
    <row r="16" spans="2:14" ht="12.75">
      <c r="B16" s="5"/>
      <c r="C16" s="1">
        <f t="shared" si="1"/>
        <v>0</v>
      </c>
      <c r="D16" s="1">
        <f>INT(($B16-SUMPRODUCT($C$3:C$3,$C16:C16))/D$3)</f>
        <v>0</v>
      </c>
      <c r="E16" s="1">
        <f>INT(($B16-SUMPRODUCT($C$3:D$3,$C16:D16))/E$3)</f>
        <v>0</v>
      </c>
      <c r="F16" s="1">
        <f>INT(($B16-SUMPRODUCT($C$3:E$3,$C16:E16))/F$3)</f>
        <v>0</v>
      </c>
      <c r="G16" s="1">
        <f>INT(($B16-SUMPRODUCT($C$3:F$3,$C16:F16))/G$3)</f>
        <v>0</v>
      </c>
      <c r="H16" s="1">
        <f>INT(($B16-SUMPRODUCT($C$3:G$3,$C16:G16))/H$3)</f>
        <v>0</v>
      </c>
      <c r="I16" s="1">
        <f>INT(($B16-SUMPRODUCT($C$3:H$3,$C16:H16))/I$3)</f>
        <v>0</v>
      </c>
      <c r="J16" s="1">
        <f>INT(($B16-SUMPRODUCT($C$3:I$3,$C16:I16))/J$3)</f>
        <v>0</v>
      </c>
      <c r="K16" s="1">
        <f>INT(($B16-SUMPRODUCT($C$3:J$3,$C16:J16))/K$3)</f>
        <v>0</v>
      </c>
      <c r="L16" s="1">
        <f>INT(($B16-SUMPRODUCT($C$3:K$3,$C16:K16))/L$3)</f>
        <v>0</v>
      </c>
      <c r="N16" s="8">
        <f t="shared" si="0"/>
      </c>
    </row>
    <row r="17" spans="2:14" ht="12.75">
      <c r="B17" s="5"/>
      <c r="C17" s="1">
        <f t="shared" si="1"/>
        <v>0</v>
      </c>
      <c r="D17" s="1">
        <f>INT(($B17-SUMPRODUCT($C$3:C$3,$C17:C17))/D$3)</f>
        <v>0</v>
      </c>
      <c r="E17" s="1">
        <f>INT(($B17-SUMPRODUCT($C$3:D$3,$C17:D17))/E$3)</f>
        <v>0</v>
      </c>
      <c r="F17" s="1">
        <f>INT(($B17-SUMPRODUCT($C$3:E$3,$C17:E17))/F$3)</f>
        <v>0</v>
      </c>
      <c r="G17" s="1">
        <f>INT(($B17-SUMPRODUCT($C$3:F$3,$C17:F17))/G$3)</f>
        <v>0</v>
      </c>
      <c r="H17" s="1">
        <f>INT(($B17-SUMPRODUCT($C$3:G$3,$C17:G17))/H$3)</f>
        <v>0</v>
      </c>
      <c r="I17" s="1">
        <f>INT(($B17-SUMPRODUCT($C$3:H$3,$C17:H17))/I$3)</f>
        <v>0</v>
      </c>
      <c r="J17" s="1">
        <f>INT(($B17-SUMPRODUCT($C$3:I$3,$C17:I17))/J$3)</f>
        <v>0</v>
      </c>
      <c r="K17" s="1">
        <f>INT(($B17-SUMPRODUCT($C$3:J$3,$C17:J17))/K$3)</f>
        <v>0</v>
      </c>
      <c r="L17" s="1">
        <f>INT(($B17-SUMPRODUCT($C$3:K$3,$C17:K17))/L$3)</f>
        <v>0</v>
      </c>
      <c r="N17" s="8">
        <f t="shared" si="0"/>
      </c>
    </row>
    <row r="18" spans="2:14" ht="12.75">
      <c r="B18" s="5"/>
      <c r="C18" s="1">
        <f t="shared" si="1"/>
        <v>0</v>
      </c>
      <c r="D18" s="1">
        <f>INT(($B18-SUMPRODUCT($C$3:C$3,$C18:C18))/D$3)</f>
        <v>0</v>
      </c>
      <c r="E18" s="1">
        <f>INT(($B18-SUMPRODUCT($C$3:D$3,$C18:D18))/E$3)</f>
        <v>0</v>
      </c>
      <c r="F18" s="1">
        <f>INT(($B18-SUMPRODUCT($C$3:E$3,$C18:E18))/F$3)</f>
        <v>0</v>
      </c>
      <c r="G18" s="1">
        <f>INT(($B18-SUMPRODUCT($C$3:F$3,$C18:F18))/G$3)</f>
        <v>0</v>
      </c>
      <c r="H18" s="1">
        <f>INT(($B18-SUMPRODUCT($C$3:G$3,$C18:G18))/H$3)</f>
        <v>0</v>
      </c>
      <c r="I18" s="1">
        <f>INT(($B18-SUMPRODUCT($C$3:H$3,$C18:H18))/I$3)</f>
        <v>0</v>
      </c>
      <c r="J18" s="1">
        <f>INT(($B18-SUMPRODUCT($C$3:I$3,$C18:I18))/J$3)</f>
        <v>0</v>
      </c>
      <c r="K18" s="1">
        <f>INT(($B18-SUMPRODUCT($C$3:J$3,$C18:J18))/K$3)</f>
        <v>0</v>
      </c>
      <c r="L18" s="1">
        <f>INT(($B18-SUMPRODUCT($C$3:K$3,$C18:K18))/L$3)</f>
        <v>0</v>
      </c>
      <c r="N18" s="8">
        <f t="shared" si="0"/>
      </c>
    </row>
    <row r="19" spans="2:14" ht="12.75">
      <c r="B19" s="5"/>
      <c r="C19" s="1">
        <f t="shared" si="1"/>
        <v>0</v>
      </c>
      <c r="D19" s="1">
        <f>INT(($B19-SUMPRODUCT($C$3:C$3,$C19:C19))/D$3)</f>
        <v>0</v>
      </c>
      <c r="E19" s="1">
        <f>INT(($B19-SUMPRODUCT($C$3:D$3,$C19:D19))/E$3)</f>
        <v>0</v>
      </c>
      <c r="F19" s="1">
        <f>INT(($B19-SUMPRODUCT($C$3:E$3,$C19:E19))/F$3)</f>
        <v>0</v>
      </c>
      <c r="G19" s="1">
        <f>INT(($B19-SUMPRODUCT($C$3:F$3,$C19:F19))/G$3)</f>
        <v>0</v>
      </c>
      <c r="H19" s="1">
        <f>INT(($B19-SUMPRODUCT($C$3:G$3,$C19:G19))/H$3)</f>
        <v>0</v>
      </c>
      <c r="I19" s="1">
        <f>INT(($B19-SUMPRODUCT($C$3:H$3,$C19:H19))/I$3)</f>
        <v>0</v>
      </c>
      <c r="J19" s="1">
        <f>INT(($B19-SUMPRODUCT($C$3:I$3,$C19:I19))/J$3)</f>
        <v>0</v>
      </c>
      <c r="K19" s="1">
        <f>INT(($B19-SUMPRODUCT($C$3:J$3,$C19:J19))/K$3)</f>
        <v>0</v>
      </c>
      <c r="L19" s="1">
        <f>INT(($B19-SUMPRODUCT($C$3:K$3,$C19:K19))/L$3)</f>
        <v>0</v>
      </c>
      <c r="N19" s="8">
        <f t="shared" si="0"/>
      </c>
    </row>
    <row r="20" spans="2:14" ht="12.75">
      <c r="B20" s="5"/>
      <c r="C20" s="1">
        <f t="shared" si="1"/>
        <v>0</v>
      </c>
      <c r="D20" s="1">
        <f>INT(($B20-SUMPRODUCT($C$3:C$3,$C20:C20))/D$3)</f>
        <v>0</v>
      </c>
      <c r="E20" s="1">
        <f>INT(($B20-SUMPRODUCT($C$3:D$3,$C20:D20))/E$3)</f>
        <v>0</v>
      </c>
      <c r="F20" s="1">
        <f>INT(($B20-SUMPRODUCT($C$3:E$3,$C20:E20))/F$3)</f>
        <v>0</v>
      </c>
      <c r="G20" s="1">
        <f>INT(($B20-SUMPRODUCT($C$3:F$3,$C20:F20))/G$3)</f>
        <v>0</v>
      </c>
      <c r="H20" s="1">
        <f>INT(($B20-SUMPRODUCT($C$3:G$3,$C20:G20))/H$3)</f>
        <v>0</v>
      </c>
      <c r="I20" s="1">
        <f>INT(($B20-SUMPRODUCT($C$3:H$3,$C20:H20))/I$3)</f>
        <v>0</v>
      </c>
      <c r="J20" s="1">
        <f>INT(($B20-SUMPRODUCT($C$3:I$3,$C20:I20))/J$3)</f>
        <v>0</v>
      </c>
      <c r="K20" s="1">
        <f>INT(($B20-SUMPRODUCT($C$3:J$3,$C20:J20))/K$3)</f>
        <v>0</v>
      </c>
      <c r="L20" s="1">
        <f>INT(($B20-SUMPRODUCT($C$3:K$3,$C20:K20))/L$3)</f>
        <v>0</v>
      </c>
      <c r="N20" s="8">
        <f t="shared" si="0"/>
      </c>
    </row>
    <row r="21" spans="2:14" ht="12.75">
      <c r="B21" s="5"/>
      <c r="C21" s="1">
        <f t="shared" si="1"/>
        <v>0</v>
      </c>
      <c r="D21" s="1">
        <f>INT(($B21-SUMPRODUCT($C$3:C$3,$C21:C21))/D$3)</f>
        <v>0</v>
      </c>
      <c r="E21" s="1">
        <f>INT(($B21-SUMPRODUCT($C$3:D$3,$C21:D21))/E$3)</f>
        <v>0</v>
      </c>
      <c r="F21" s="1">
        <f>INT(($B21-SUMPRODUCT($C$3:E$3,$C21:E21))/F$3)</f>
        <v>0</v>
      </c>
      <c r="G21" s="1">
        <f>INT(($B21-SUMPRODUCT($C$3:F$3,$C21:F21))/G$3)</f>
        <v>0</v>
      </c>
      <c r="H21" s="1">
        <f>INT(($B21-SUMPRODUCT($C$3:G$3,$C21:G21))/H$3)</f>
        <v>0</v>
      </c>
      <c r="I21" s="1">
        <f>INT(($B21-SUMPRODUCT($C$3:H$3,$C21:H21))/I$3)</f>
        <v>0</v>
      </c>
      <c r="J21" s="1">
        <f>INT(($B21-SUMPRODUCT($C$3:I$3,$C21:I21))/J$3)</f>
        <v>0</v>
      </c>
      <c r="K21" s="1">
        <f>INT(($B21-SUMPRODUCT($C$3:J$3,$C21:J21))/K$3)</f>
        <v>0</v>
      </c>
      <c r="L21" s="1">
        <f>INT(($B21-SUMPRODUCT($C$3:K$3,$C21:K21))/L$3)</f>
        <v>0</v>
      </c>
      <c r="N21" s="8">
        <f t="shared" si="0"/>
      </c>
    </row>
    <row r="22" spans="2:14" ht="12.75">
      <c r="B22" s="5"/>
      <c r="C22" s="1">
        <f t="shared" si="1"/>
        <v>0</v>
      </c>
      <c r="D22" s="1">
        <f>INT(($B22-SUMPRODUCT($C$3:C$3,$C22:C22))/D$3)</f>
        <v>0</v>
      </c>
      <c r="E22" s="1">
        <f>INT(($B22-SUMPRODUCT($C$3:D$3,$C22:D22))/E$3)</f>
        <v>0</v>
      </c>
      <c r="F22" s="1">
        <f>INT(($B22-SUMPRODUCT($C$3:E$3,$C22:E22))/F$3)</f>
        <v>0</v>
      </c>
      <c r="G22" s="1">
        <f>INT(($B22-SUMPRODUCT($C$3:F$3,$C22:F22))/G$3)</f>
        <v>0</v>
      </c>
      <c r="H22" s="1">
        <f>INT(($B22-SUMPRODUCT($C$3:G$3,$C22:G22))/H$3)</f>
        <v>0</v>
      </c>
      <c r="I22" s="1">
        <f>INT(($B22-SUMPRODUCT($C$3:H$3,$C22:H22))/I$3)</f>
        <v>0</v>
      </c>
      <c r="J22" s="1">
        <f>INT(($B22-SUMPRODUCT($C$3:I$3,$C22:I22))/J$3)</f>
        <v>0</v>
      </c>
      <c r="K22" s="1">
        <f>INT(($B22-SUMPRODUCT($C$3:J$3,$C22:J22))/K$3)</f>
        <v>0</v>
      </c>
      <c r="L22" s="1">
        <f>INT(($B22-SUMPRODUCT($C$3:K$3,$C22:K22))/L$3)</f>
        <v>0</v>
      </c>
      <c r="N22" s="8">
        <f t="shared" si="0"/>
      </c>
    </row>
    <row r="23" spans="2:14" ht="12.75">
      <c r="B23" s="5"/>
      <c r="C23" s="1">
        <f t="shared" si="1"/>
        <v>0</v>
      </c>
      <c r="D23" s="1">
        <f>INT(($B23-SUMPRODUCT($C$3:C$3,$C23:C23))/D$3)</f>
        <v>0</v>
      </c>
      <c r="E23" s="1">
        <f>INT(($B23-SUMPRODUCT($C$3:D$3,$C23:D23))/E$3)</f>
        <v>0</v>
      </c>
      <c r="F23" s="1">
        <f>INT(($B23-SUMPRODUCT($C$3:E$3,$C23:E23))/F$3)</f>
        <v>0</v>
      </c>
      <c r="G23" s="1">
        <f>INT(($B23-SUMPRODUCT($C$3:F$3,$C23:F23))/G$3)</f>
        <v>0</v>
      </c>
      <c r="H23" s="1">
        <f>INT(($B23-SUMPRODUCT($C$3:G$3,$C23:G23))/H$3)</f>
        <v>0</v>
      </c>
      <c r="I23" s="1">
        <f>INT(($B23-SUMPRODUCT($C$3:H$3,$C23:H23))/I$3)</f>
        <v>0</v>
      </c>
      <c r="J23" s="1">
        <f>INT(($B23-SUMPRODUCT($C$3:I$3,$C23:I23))/J$3)</f>
        <v>0</v>
      </c>
      <c r="K23" s="1">
        <f>INT(($B23-SUMPRODUCT($C$3:J$3,$C23:J23))/K$3)</f>
        <v>0</v>
      </c>
      <c r="L23" s="1">
        <f>INT(($B23-SUMPRODUCT($C$3:K$3,$C23:K23))/L$3)</f>
        <v>0</v>
      </c>
      <c r="N23" s="8">
        <f t="shared" si="0"/>
      </c>
    </row>
    <row r="25" spans="2:14" ht="12.75">
      <c r="B25" s="2" t="s">
        <v>2</v>
      </c>
      <c r="C25" s="1">
        <f aca="true" t="shared" si="2" ref="C25:L25">SUM(C4:C8)</f>
        <v>6</v>
      </c>
      <c r="D25" s="1">
        <f t="shared" si="2"/>
        <v>1</v>
      </c>
      <c r="E25" s="1">
        <f t="shared" si="2"/>
        <v>3</v>
      </c>
      <c r="F25" s="1">
        <f t="shared" si="2"/>
        <v>1</v>
      </c>
      <c r="G25" s="1">
        <f t="shared" si="2"/>
        <v>1</v>
      </c>
      <c r="H25" s="1">
        <f t="shared" si="2"/>
        <v>2</v>
      </c>
      <c r="I25" s="1">
        <f t="shared" si="2"/>
        <v>2</v>
      </c>
      <c r="J25" s="1">
        <f t="shared" si="2"/>
        <v>1</v>
      </c>
      <c r="K25" s="1">
        <f t="shared" si="2"/>
        <v>4</v>
      </c>
      <c r="L25" s="1">
        <f t="shared" si="2"/>
        <v>2</v>
      </c>
      <c r="N25" s="9" t="str">
        <f>IF(C25=0,"",C25&amp;"x"&amp;$C$3&amp;", ")&amp;IF(D25=0,"",D25&amp;"x"&amp;$D$3&amp;", ")&amp;IF(E25=0,"",E25&amp;"x"&amp;$E$3&amp;", ")&amp;IF(F25=0,"",F25&amp;"x"&amp;$F$3&amp;", ")&amp;IF(G25=0,"",G25&amp;"x"&amp;$G$3&amp;", ")&amp;IF(H25=0,"",H25&amp;"x"&amp;$H$3&amp;", ")&amp;IF(I25=0,"",I25&amp;"x"&amp;$I$3&amp;", ")&amp;IF(J25=0,"",J25&amp;"x"&amp;$J$3&amp;", ")&amp;IF(K25=0,"",K25&amp;"x"&amp;$K$3&amp;", ")&amp;IF(L25=0,"",L25&amp;"x"&amp;$L$3)</f>
        <v>6x1000, 1x500, 3x200, 1x100, 1x50, 2x20, 2x10, 1x5, 4x2, 2x1</v>
      </c>
    </row>
  </sheetData>
  <sheetProtection/>
  <mergeCells count="1">
    <mergeCell ref="C2:L2"/>
  </mergeCells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Predrag Jovanovic</dc:creator>
  <cp:keywords/>
  <dc:description/>
  <cp:lastModifiedBy>FullNameHere</cp:lastModifiedBy>
  <dcterms:created xsi:type="dcterms:W3CDTF">2006-03-13T13:16:11Z</dcterms:created>
  <dcterms:modified xsi:type="dcterms:W3CDTF">2012-04-27T09:15:03Z</dcterms:modified>
  <cp:category/>
  <cp:version/>
  <cp:contentType/>
  <cp:contentStatus/>
</cp:coreProperties>
</file>