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Sheet1" sheetId="1" r:id="rId1"/>
  </sheets>
  <definedNames>
    <definedName name="_xlnm._FilterDatabase" localSheetId="0" hidden="1">'Sheet1'!$B$1:$I$501</definedName>
    <definedName name="_xlnm.Print_Area" localSheetId="0">'Sheet1'!$B$1:$J$501</definedName>
  </definedNames>
  <calcPr fullCalcOnLoad="1"/>
</workbook>
</file>

<file path=xl/sharedStrings.xml><?xml version="1.0" encoding="utf-8"?>
<sst xmlns="http://schemas.openxmlformats.org/spreadsheetml/2006/main" count="62" uniqueCount="12">
  <si>
    <t>Godina</t>
  </si>
  <si>
    <t>*</t>
  </si>
  <si>
    <t>Norbert Hetterich</t>
  </si>
  <si>
    <t>Thomas Jansen</t>
  </si>
  <si>
    <t>Razmak u nedeljama</t>
  </si>
  <si>
    <t>greške</t>
  </si>
  <si>
    <t>korekcija</t>
  </si>
  <si>
    <t>+7d za Gregorijanski</t>
  </si>
  <si>
    <t>-7d za Gregorijanski</t>
  </si>
  <si>
    <t>po Julijanskom</t>
  </si>
  <si>
    <t>-28d za Gregorijanski</t>
  </si>
  <si>
    <t>korekcija formule za Julijanski Uskrs zbog usklađivanja sa kašnjenjem prema Gregorijanskom kalendaru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</si>
</sst>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\-mmm\-yy"/>
    <numFmt numFmtId="165" formatCode="d/m/yyyy;@"/>
    <numFmt numFmtId="166" formatCode="[$-81A]ddd\,\ dd/\ mmm"/>
    <numFmt numFmtId="167" formatCode="[$-C1A]ddd\,\ dd/\ mmm"/>
    <numFmt numFmtId="168" formatCode="&quot;+&quot;#;&quot;-&quot;#;&quot;==&quot;;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/>
    </xf>
    <xf numFmtId="168" fontId="0" fillId="0" borderId="0" xfId="0" applyNumberFormat="1" applyAlignment="1">
      <alignment/>
    </xf>
    <xf numFmtId="168" fontId="1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0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2.57421875" style="0" customWidth="1"/>
    <col min="2" max="2" width="8.140625" style="0" customWidth="1"/>
    <col min="3" max="5" width="16.421875" style="0" customWidth="1"/>
    <col min="6" max="6" width="13.8515625" style="0" customWidth="1"/>
    <col min="7" max="7" width="11.00390625" style="0" customWidth="1"/>
    <col min="8" max="8" width="6.8515625" style="8" customWidth="1"/>
    <col min="9" max="9" width="19.8515625" style="0" customWidth="1"/>
  </cols>
  <sheetData>
    <row r="1" spans="2:9" s="7" customFormat="1" ht="30">
      <c r="B1" s="9" t="s">
        <v>0</v>
      </c>
      <c r="C1" s="11" t="s">
        <v>3</v>
      </c>
      <c r="D1" s="11" t="s">
        <v>2</v>
      </c>
      <c r="E1" s="11"/>
      <c r="F1" s="11" t="s">
        <v>9</v>
      </c>
      <c r="G1" s="12" t="s">
        <v>4</v>
      </c>
      <c r="H1" s="13" t="s">
        <v>5</v>
      </c>
      <c r="I1" s="13" t="s">
        <v>6</v>
      </c>
    </row>
    <row r="2" spans="2:8" ht="15">
      <c r="B2" s="10">
        <v>1900</v>
      </c>
      <c r="C2" s="3">
        <f>DOLLAR(("4/"&amp;B2)/7+MOD(19*MOD(B2,19)-7,30)*14%,)*7-6</f>
        <v>106</v>
      </c>
      <c r="D2" s="3">
        <f aca="true" t="shared" si="0" ref="D2:D65">FLOOR(DATE(B2,5,DAY(MINUTE(B2/38)/2+56)),7)-34</f>
        <v>106</v>
      </c>
      <c r="E2" s="2" t="b">
        <f aca="true" t="shared" si="1" ref="E2:E65">D2=C2</f>
        <v>1</v>
      </c>
      <c r="F2" s="4">
        <f>DATE(B2,FLOOR((MOD(19*MOD(B2,19)+15,30)+MOD(2*MOD(B2,4)+4*MOD(B2,7)-MOD(19*MOD(B2,19)+15,30)+34,7)+114)/31,1),MOD((MOD(19*MOD(B2,19)+15,30)+MOD(2*MOD(B2,4)+4*MOD(B2,7)-MOD(19*MOD(B2,19)+15,30)+34,7)+114),31)+14)</f>
        <v>113</v>
      </c>
      <c r="G2" s="14">
        <f>(Sheet1!$F2-Sheet1!$C2)/7</f>
        <v>1</v>
      </c>
      <c r="H2"/>
    </row>
    <row r="3" spans="2:8" ht="15">
      <c r="B3" s="10">
        <v>1901</v>
      </c>
      <c r="C3" s="3">
        <f aca="true" t="shared" si="2" ref="C3:C66">DOLLAR(("4/"&amp;B3)/7+MOD(19*MOD(B3,19)-7,30)*14%,)*7-6</f>
        <v>463</v>
      </c>
      <c r="D3" s="3">
        <f t="shared" si="0"/>
        <v>463</v>
      </c>
      <c r="E3" s="2" t="b">
        <f t="shared" si="1"/>
        <v>1</v>
      </c>
      <c r="F3" s="4">
        <f>DATE(B3,FLOOR((MOD(19*MOD(B3,19)+15,30)+MOD(2*MOD(B3,4)+4*MOD(B3,7)-MOD(19*MOD(B3,19)+15,30)+34,7)+114)/31,1),MOD((MOD(19*MOD(B3,19)+15,30)+MOD(2*MOD(B3,4)+4*MOD(B3,7)-MOD(19*MOD(B3,19)+15,30)+34,7)+114),31)+14)</f>
        <v>470</v>
      </c>
      <c r="G3" s="14">
        <f>(Sheet1!$F3-Sheet1!$C3)/7</f>
        <v>1</v>
      </c>
      <c r="H3"/>
    </row>
    <row r="4" spans="2:8" ht="15">
      <c r="B4" s="10">
        <v>1902</v>
      </c>
      <c r="C4" s="3">
        <f t="shared" si="2"/>
        <v>820</v>
      </c>
      <c r="D4" s="3">
        <f t="shared" si="0"/>
        <v>820</v>
      </c>
      <c r="E4" s="2" t="b">
        <f t="shared" si="1"/>
        <v>1</v>
      </c>
      <c r="F4" s="4">
        <f>DATE(B4,FLOOR((MOD(19*MOD(B4,19)+15,30)+MOD(2*MOD(B4,4)+4*MOD(B4,7)-MOD(19*MOD(B4,19)+15,30)+34,7)+114)/31,1),MOD((MOD(19*MOD(B4,19)+15,30)+MOD(2*MOD(B4,4)+4*MOD(B4,7)-MOD(19*MOD(B4,19)+15,30)+34,7)+114),31)+14)</f>
        <v>848</v>
      </c>
      <c r="G4" s="14">
        <f>(Sheet1!$F4-Sheet1!$C4)/7</f>
        <v>4</v>
      </c>
      <c r="H4"/>
    </row>
    <row r="5" spans="2:8" ht="15">
      <c r="B5" s="10">
        <v>1903</v>
      </c>
      <c r="C5" s="3">
        <f t="shared" si="2"/>
        <v>1198</v>
      </c>
      <c r="D5" s="3">
        <f t="shared" si="0"/>
        <v>1198</v>
      </c>
      <c r="E5" s="2" t="b">
        <f t="shared" si="1"/>
        <v>1</v>
      </c>
      <c r="F5" s="4">
        <f>DATE(B5,FLOOR((MOD(19*MOD(B5,19)+15,30)+MOD(2*MOD(B5,4)+4*MOD(B5,7)-MOD(19*MOD(B5,19)+15,30)+34,7)+114)/31,1),MOD((MOD(19*MOD(B5,19)+15,30)+MOD(2*MOD(B5,4)+4*MOD(B5,7)-MOD(19*MOD(B5,19)+15,30)+34,7)+114),31)+14)</f>
        <v>1205</v>
      </c>
      <c r="G5" s="14">
        <f>(Sheet1!$F5-Sheet1!$C5)/7</f>
        <v>1</v>
      </c>
      <c r="H5"/>
    </row>
    <row r="6" spans="2:8" ht="15">
      <c r="B6" s="10">
        <v>1904</v>
      </c>
      <c r="C6" s="3">
        <f t="shared" si="2"/>
        <v>1555</v>
      </c>
      <c r="D6" s="3">
        <f t="shared" si="0"/>
        <v>1555</v>
      </c>
      <c r="E6" s="2" t="b">
        <f t="shared" si="1"/>
        <v>1</v>
      </c>
      <c r="F6" s="4">
        <f>DATE(B6,FLOOR((MOD(19*MOD(B6,19)+15,30)+MOD(2*MOD(B6,4)+4*MOD(B6,7)-MOD(19*MOD(B6,19)+15,30)+34,7)+114)/31,1),MOD((MOD(19*MOD(B6,19)+15,30)+MOD(2*MOD(B6,4)+4*MOD(B6,7)-MOD(19*MOD(B6,19)+15,30)+34,7)+114),31)+14)</f>
        <v>1562</v>
      </c>
      <c r="G6" s="14">
        <f>(Sheet1!$F6-Sheet1!$C6)/7</f>
        <v>1</v>
      </c>
      <c r="H6"/>
    </row>
    <row r="7" spans="2:8" ht="15">
      <c r="B7" s="10">
        <v>1905</v>
      </c>
      <c r="C7" s="3">
        <f t="shared" si="2"/>
        <v>1940</v>
      </c>
      <c r="D7" s="3">
        <f t="shared" si="0"/>
        <v>1940</v>
      </c>
      <c r="E7" s="2" t="b">
        <f t="shared" si="1"/>
        <v>1</v>
      </c>
      <c r="F7" s="4">
        <f>DATE(B7,FLOOR((MOD(19*MOD(B7,19)+15,30)+MOD(2*MOD(B7,4)+4*MOD(B7,7)-MOD(19*MOD(B7,19)+15,30)+34,7)+114)/31,1),MOD((MOD(19*MOD(B7,19)+15,30)+MOD(2*MOD(B7,4)+4*MOD(B7,7)-MOD(19*MOD(B7,19)+15,30)+34,7)+114),31)+14)</f>
        <v>1947</v>
      </c>
      <c r="G7" s="14">
        <f>(Sheet1!$F7-Sheet1!$C7)/7</f>
        <v>1</v>
      </c>
      <c r="H7"/>
    </row>
    <row r="8" spans="2:8" ht="15">
      <c r="B8" s="10">
        <v>1906</v>
      </c>
      <c r="C8" s="3">
        <f t="shared" si="2"/>
        <v>2297</v>
      </c>
      <c r="D8" s="3">
        <f t="shared" si="0"/>
        <v>2297</v>
      </c>
      <c r="E8" s="2" t="b">
        <f t="shared" si="1"/>
        <v>1</v>
      </c>
      <c r="F8" s="4">
        <f>DATE(B8,FLOOR((MOD(19*MOD(B8,19)+15,30)+MOD(2*MOD(B8,4)+4*MOD(B8,7)-MOD(19*MOD(B8,19)+15,30)+34,7)+114)/31,1),MOD((MOD(19*MOD(B8,19)+15,30)+MOD(2*MOD(B8,4)+4*MOD(B8,7)-MOD(19*MOD(B8,19)+15,30)+34,7)+114),31)+14)</f>
        <v>2297</v>
      </c>
      <c r="G8" s="14">
        <f>(Sheet1!$F8-Sheet1!$C8)/7</f>
        <v>0</v>
      </c>
      <c r="H8"/>
    </row>
    <row r="9" spans="2:8" ht="15">
      <c r="B9" s="10">
        <v>1907</v>
      </c>
      <c r="C9" s="3">
        <f t="shared" si="2"/>
        <v>2647</v>
      </c>
      <c r="D9" s="3">
        <f t="shared" si="0"/>
        <v>2647</v>
      </c>
      <c r="E9" s="2" t="b">
        <f t="shared" si="1"/>
        <v>1</v>
      </c>
      <c r="F9" s="4">
        <f>DATE(B9,FLOOR((MOD(19*MOD(B9,19)+15,30)+MOD(2*MOD(B9,4)+4*MOD(B9,7)-MOD(19*MOD(B9,19)+15,30)+34,7)+114)/31,1),MOD((MOD(19*MOD(B9,19)+15,30)+MOD(2*MOD(B9,4)+4*MOD(B9,7)-MOD(19*MOD(B9,19)+15,30)+34,7)+114),31)+14)</f>
        <v>2682</v>
      </c>
      <c r="G9" s="14">
        <f>(Sheet1!$F9-Sheet1!$C9)/7</f>
        <v>5</v>
      </c>
      <c r="H9"/>
    </row>
    <row r="10" spans="2:8" ht="15">
      <c r="B10" s="10">
        <v>1908</v>
      </c>
      <c r="C10" s="3">
        <f t="shared" si="2"/>
        <v>3032</v>
      </c>
      <c r="D10" s="3">
        <f t="shared" si="0"/>
        <v>3032</v>
      </c>
      <c r="E10" s="2" t="b">
        <f t="shared" si="1"/>
        <v>1</v>
      </c>
      <c r="F10" s="4">
        <f>DATE(B10,FLOOR((MOD(19*MOD(B10,19)+15,30)+MOD(2*MOD(B10,4)+4*MOD(B10,7)-MOD(19*MOD(B10,19)+15,30)+34,7)+114)/31,1),MOD((MOD(19*MOD(B10,19)+15,30)+MOD(2*MOD(B10,4)+4*MOD(B10,7)-MOD(19*MOD(B10,19)+15,30)+34,7)+114),31)+14)</f>
        <v>3039</v>
      </c>
      <c r="G10" s="14">
        <f>(Sheet1!$F10-Sheet1!$C10)/7</f>
        <v>1</v>
      </c>
      <c r="H10"/>
    </row>
    <row r="11" spans="2:8" ht="15">
      <c r="B11" s="10">
        <v>1909</v>
      </c>
      <c r="C11" s="3">
        <f t="shared" si="2"/>
        <v>3389</v>
      </c>
      <c r="D11" s="3">
        <f t="shared" si="0"/>
        <v>3389</v>
      </c>
      <c r="E11" s="2" t="b">
        <f t="shared" si="1"/>
        <v>1</v>
      </c>
      <c r="F11" s="4">
        <f>DATE(B11,FLOOR((MOD(19*MOD(B11,19)+15,30)+MOD(2*MOD(B11,4)+4*MOD(B11,7)-MOD(19*MOD(B11,19)+15,30)+34,7)+114)/31,1),MOD((MOD(19*MOD(B11,19)+15,30)+MOD(2*MOD(B11,4)+4*MOD(B11,7)-MOD(19*MOD(B11,19)+15,30)+34,7)+114),31)+14)</f>
        <v>3389</v>
      </c>
      <c r="G11" s="14">
        <f>(Sheet1!$F11-Sheet1!$C11)/7</f>
        <v>0</v>
      </c>
      <c r="H11"/>
    </row>
    <row r="12" spans="2:8" ht="15">
      <c r="B12" s="10">
        <v>1910</v>
      </c>
      <c r="C12" s="3">
        <f t="shared" si="2"/>
        <v>3739</v>
      </c>
      <c r="D12" s="3">
        <f t="shared" si="0"/>
        <v>3739</v>
      </c>
      <c r="E12" s="2" t="b">
        <f t="shared" si="1"/>
        <v>1</v>
      </c>
      <c r="F12" s="4">
        <f>DATE(B12,FLOOR((MOD(19*MOD(B12,19)+15,30)+MOD(2*MOD(B12,4)+4*MOD(B12,7)-MOD(19*MOD(B12,19)+15,30)+34,7)+114)/31,1),MOD((MOD(19*MOD(B12,19)+15,30)+MOD(2*MOD(B12,4)+4*MOD(B12,7)-MOD(19*MOD(B12,19)+15,30)+34,7)+114),31)+14)</f>
        <v>3774</v>
      </c>
      <c r="G12" s="14">
        <f>(Sheet1!$F12-Sheet1!$C12)/7</f>
        <v>5</v>
      </c>
      <c r="H12"/>
    </row>
    <row r="13" spans="2:8" ht="15">
      <c r="B13" s="10">
        <v>1911</v>
      </c>
      <c r="C13" s="3">
        <f t="shared" si="2"/>
        <v>4124</v>
      </c>
      <c r="D13" s="3">
        <f t="shared" si="0"/>
        <v>4124</v>
      </c>
      <c r="E13" s="2" t="b">
        <f t="shared" si="1"/>
        <v>1</v>
      </c>
      <c r="F13" s="4">
        <f>DATE(B13,FLOOR((MOD(19*MOD(B13,19)+15,30)+MOD(2*MOD(B13,4)+4*MOD(B13,7)-MOD(19*MOD(B13,19)+15,30)+34,7)+114)/31,1),MOD((MOD(19*MOD(B13,19)+15,30)+MOD(2*MOD(B13,4)+4*MOD(B13,7)-MOD(19*MOD(B13,19)+15,30)+34,7)+114),31)+14)</f>
        <v>4131</v>
      </c>
      <c r="G13" s="14">
        <f>(Sheet1!$F13-Sheet1!$C13)/7</f>
        <v>1</v>
      </c>
      <c r="H13"/>
    </row>
    <row r="14" spans="2:8" ht="15">
      <c r="B14" s="10">
        <v>1912</v>
      </c>
      <c r="C14" s="3">
        <f t="shared" si="2"/>
        <v>4481</v>
      </c>
      <c r="D14" s="3">
        <f t="shared" si="0"/>
        <v>4481</v>
      </c>
      <c r="E14" s="2" t="b">
        <f t="shared" si="1"/>
        <v>1</v>
      </c>
      <c r="F14" s="4">
        <f>DATE(B14,FLOOR((MOD(19*MOD(B14,19)+15,30)+MOD(2*MOD(B14,4)+4*MOD(B14,7)-MOD(19*MOD(B14,19)+15,30)+34,7)+114)/31,1),MOD((MOD(19*MOD(B14,19)+15,30)+MOD(2*MOD(B14,4)+4*MOD(B14,7)-MOD(19*MOD(B14,19)+15,30)+34,7)+114),31)+14)</f>
        <v>4481</v>
      </c>
      <c r="G14" s="14">
        <f>(Sheet1!$F14-Sheet1!$C14)/7</f>
        <v>0</v>
      </c>
      <c r="H14"/>
    </row>
    <row r="15" spans="2:8" ht="15">
      <c r="B15" s="10">
        <v>1913</v>
      </c>
      <c r="C15" s="3">
        <f t="shared" si="2"/>
        <v>4831</v>
      </c>
      <c r="D15" s="3">
        <f t="shared" si="0"/>
        <v>4831</v>
      </c>
      <c r="E15" s="2" t="b">
        <f t="shared" si="1"/>
        <v>1</v>
      </c>
      <c r="F15" s="4">
        <f>DATE(B15,FLOOR((MOD(19*MOD(B15,19)+15,30)+MOD(2*MOD(B15,4)+4*MOD(B15,7)-MOD(19*MOD(B15,19)+15,30)+34,7)+114)/31,1),MOD((MOD(19*MOD(B15,19)+15,30)+MOD(2*MOD(B15,4)+4*MOD(B15,7)-MOD(19*MOD(B15,19)+15,30)+34,7)+114),31)+14)</f>
        <v>4866</v>
      </c>
      <c r="G15" s="14">
        <f>(Sheet1!$F15-Sheet1!$C15)/7</f>
        <v>5</v>
      </c>
      <c r="H15"/>
    </row>
    <row r="16" spans="2:8" ht="15">
      <c r="B16" s="10">
        <v>1914</v>
      </c>
      <c r="C16" s="3">
        <f t="shared" si="2"/>
        <v>5216</v>
      </c>
      <c r="D16" s="3">
        <f t="shared" si="0"/>
        <v>5216</v>
      </c>
      <c r="E16" s="2" t="b">
        <f t="shared" si="1"/>
        <v>1</v>
      </c>
      <c r="F16" s="4">
        <f>DATE(B16,FLOOR((MOD(19*MOD(B16,19)+15,30)+MOD(2*MOD(B16,4)+4*MOD(B16,7)-MOD(19*MOD(B16,19)+15,30)+34,7)+114)/31,1),MOD((MOD(19*MOD(B16,19)+15,30)+MOD(2*MOD(B16,4)+4*MOD(B16,7)-MOD(19*MOD(B16,19)+15,30)+34,7)+114),31)+14)</f>
        <v>5223</v>
      </c>
      <c r="G16" s="14">
        <f>(Sheet1!$F16-Sheet1!$C16)/7</f>
        <v>1</v>
      </c>
      <c r="H16"/>
    </row>
    <row r="17" spans="2:7" ht="15">
      <c r="B17" s="10">
        <v>1915</v>
      </c>
      <c r="C17" s="3">
        <f t="shared" si="2"/>
        <v>5573</v>
      </c>
      <c r="D17" s="3">
        <f t="shared" si="0"/>
        <v>5573</v>
      </c>
      <c r="E17" s="2" t="b">
        <f t="shared" si="1"/>
        <v>1</v>
      </c>
      <c r="F17" s="4">
        <f>DATE(B17,FLOOR((MOD(19*MOD(B17,19)+15,30)+MOD(2*MOD(B17,4)+4*MOD(B17,7)-MOD(19*MOD(B17,19)+15,30)+34,7)+114)/31,1),MOD((MOD(19*MOD(B17,19)+15,30)+MOD(2*MOD(B17,4)+4*MOD(B17,7)-MOD(19*MOD(B17,19)+15,30)+34,7)+114),31)+14)</f>
        <v>5573</v>
      </c>
      <c r="G17" s="14">
        <f>(Sheet1!$F17-Sheet1!$C17)/7</f>
        <v>0</v>
      </c>
    </row>
    <row r="18" spans="2:7" ht="15">
      <c r="B18" s="10">
        <v>1916</v>
      </c>
      <c r="C18" s="3">
        <f t="shared" si="2"/>
        <v>5958</v>
      </c>
      <c r="D18" s="3">
        <f t="shared" si="0"/>
        <v>5958</v>
      </c>
      <c r="E18" s="2" t="b">
        <f t="shared" si="1"/>
        <v>1</v>
      </c>
      <c r="F18" s="4">
        <f>DATE(B18,FLOOR((MOD(19*MOD(B18,19)+15,30)+MOD(2*MOD(B18,4)+4*MOD(B18,7)-MOD(19*MOD(B18,19)+15,30)+34,7)+114)/31,1),MOD((MOD(19*MOD(B18,19)+15,30)+MOD(2*MOD(B18,4)+4*MOD(B18,7)-MOD(19*MOD(B18,19)+15,30)+34,7)+114),31)+14)</f>
        <v>5958</v>
      </c>
      <c r="G18" s="14">
        <f>(Sheet1!$F18-Sheet1!$C18)/7</f>
        <v>0</v>
      </c>
    </row>
    <row r="19" spans="2:7" ht="15">
      <c r="B19" s="10">
        <v>1917</v>
      </c>
      <c r="C19" s="3">
        <f t="shared" si="2"/>
        <v>6308</v>
      </c>
      <c r="D19" s="3">
        <f t="shared" si="0"/>
        <v>6308</v>
      </c>
      <c r="E19" s="2" t="b">
        <f t="shared" si="1"/>
        <v>1</v>
      </c>
      <c r="F19" s="4">
        <f>DATE(B19,FLOOR((MOD(19*MOD(B19,19)+15,30)+MOD(2*MOD(B19,4)+4*MOD(B19,7)-MOD(19*MOD(B19,19)+15,30)+34,7)+114)/31,1),MOD((MOD(19*MOD(B19,19)+15,30)+MOD(2*MOD(B19,4)+4*MOD(B19,7)-MOD(19*MOD(B19,19)+15,30)+34,7)+114),31)+14)</f>
        <v>6315</v>
      </c>
      <c r="G19" s="14">
        <f>(Sheet1!$F19-Sheet1!$C19)/7</f>
        <v>1</v>
      </c>
    </row>
    <row r="20" spans="2:7" ht="15">
      <c r="B20" s="10">
        <v>1918</v>
      </c>
      <c r="C20" s="3">
        <f t="shared" si="2"/>
        <v>6665</v>
      </c>
      <c r="D20" s="3">
        <f t="shared" si="0"/>
        <v>6665</v>
      </c>
      <c r="E20" s="2" t="b">
        <f t="shared" si="1"/>
        <v>1</v>
      </c>
      <c r="F20" s="4">
        <f>DATE(B20,FLOOR((MOD(19*MOD(B20,19)+15,30)+MOD(2*MOD(B20,4)+4*MOD(B20,7)-MOD(19*MOD(B20,19)+15,30)+34,7)+114)/31,1),MOD((MOD(19*MOD(B20,19)+15,30)+MOD(2*MOD(B20,4)+4*MOD(B20,7)-MOD(19*MOD(B20,19)+15,30)+34,7)+114),31)+14)</f>
        <v>6700</v>
      </c>
      <c r="G20" s="14">
        <f>(Sheet1!$F20-Sheet1!$C20)/7</f>
        <v>5</v>
      </c>
    </row>
    <row r="21" spans="2:7" ht="15">
      <c r="B21" s="10">
        <v>1919</v>
      </c>
      <c r="C21" s="3">
        <f t="shared" si="2"/>
        <v>7050</v>
      </c>
      <c r="D21" s="3">
        <f t="shared" si="0"/>
        <v>7050</v>
      </c>
      <c r="E21" s="2" t="b">
        <f t="shared" si="1"/>
        <v>1</v>
      </c>
      <c r="F21" s="4">
        <f>DATE(B21,FLOOR((MOD(19*MOD(B21,19)+15,30)+MOD(2*MOD(B21,4)+4*MOD(B21,7)-MOD(19*MOD(B21,19)+15,30)+34,7)+114)/31,1),MOD((MOD(19*MOD(B21,19)+15,30)+MOD(2*MOD(B21,4)+4*MOD(B21,7)-MOD(19*MOD(B21,19)+15,30)+34,7)+114),31)+14)</f>
        <v>7050</v>
      </c>
      <c r="G21" s="14">
        <f>(Sheet1!$F21-Sheet1!$C21)/7</f>
        <v>0</v>
      </c>
    </row>
    <row r="22" spans="2:7" ht="15">
      <c r="B22" s="10">
        <v>1920</v>
      </c>
      <c r="C22" s="3">
        <f t="shared" si="2"/>
        <v>7400</v>
      </c>
      <c r="D22" s="3">
        <f t="shared" si="0"/>
        <v>7400</v>
      </c>
      <c r="E22" s="2" t="b">
        <f t="shared" si="1"/>
        <v>1</v>
      </c>
      <c r="F22" s="4">
        <f>DATE(B22,FLOOR((MOD(19*MOD(B22,19)+15,30)+MOD(2*MOD(B22,4)+4*MOD(B22,7)-MOD(19*MOD(B22,19)+15,30)+34,7)+114)/31,1),MOD((MOD(19*MOD(B22,19)+15,30)+MOD(2*MOD(B22,4)+4*MOD(B22,7)-MOD(19*MOD(B22,19)+15,30)+34,7)+114),31)+14)</f>
        <v>7407</v>
      </c>
      <c r="G22" s="14">
        <f>(Sheet1!$F22-Sheet1!$C22)/7</f>
        <v>1</v>
      </c>
    </row>
    <row r="23" spans="2:7" ht="15">
      <c r="B23" s="10">
        <v>1921</v>
      </c>
      <c r="C23" s="3">
        <f t="shared" si="2"/>
        <v>7757</v>
      </c>
      <c r="D23" s="3">
        <f t="shared" si="0"/>
        <v>7757</v>
      </c>
      <c r="E23" s="2" t="b">
        <f t="shared" si="1"/>
        <v>1</v>
      </c>
      <c r="F23" s="4">
        <f>DATE(B23,FLOOR((MOD(19*MOD(B23,19)+15,30)+MOD(2*MOD(B23,4)+4*MOD(B23,7)-MOD(19*MOD(B23,19)+15,30)+34,7)+114)/31,1),MOD((MOD(19*MOD(B23,19)+15,30)+MOD(2*MOD(B23,4)+4*MOD(B23,7)-MOD(19*MOD(B23,19)+15,30)+34,7)+114),31)+14)</f>
        <v>7792</v>
      </c>
      <c r="G23" s="14">
        <f>(Sheet1!$F23-Sheet1!$C23)/7</f>
        <v>5</v>
      </c>
    </row>
    <row r="24" spans="2:7" ht="15">
      <c r="B24" s="10">
        <v>1922</v>
      </c>
      <c r="C24" s="3">
        <f t="shared" si="2"/>
        <v>8142</v>
      </c>
      <c r="D24" s="3">
        <f t="shared" si="0"/>
        <v>8142</v>
      </c>
      <c r="E24" s="2" t="b">
        <f t="shared" si="1"/>
        <v>1</v>
      </c>
      <c r="F24" s="4">
        <f>DATE(B24,FLOOR((MOD(19*MOD(B24,19)+15,30)+MOD(2*MOD(B24,4)+4*MOD(B24,7)-MOD(19*MOD(B24,19)+15,30)+34,7)+114)/31,1),MOD((MOD(19*MOD(B24,19)+15,30)+MOD(2*MOD(B24,4)+4*MOD(B24,7)-MOD(19*MOD(B24,19)+15,30)+34,7)+114),31)+14)</f>
        <v>8142</v>
      </c>
      <c r="G24" s="14">
        <f>(Sheet1!$F24-Sheet1!$C24)/7</f>
        <v>0</v>
      </c>
    </row>
    <row r="25" spans="2:7" ht="15">
      <c r="B25" s="10">
        <v>1923</v>
      </c>
      <c r="C25" s="3">
        <f t="shared" si="2"/>
        <v>8492</v>
      </c>
      <c r="D25" s="3">
        <f t="shared" si="0"/>
        <v>8492</v>
      </c>
      <c r="E25" s="2" t="b">
        <f t="shared" si="1"/>
        <v>1</v>
      </c>
      <c r="F25" s="4">
        <f>DATE(B25,FLOOR((MOD(19*MOD(B25,19)+15,30)+MOD(2*MOD(B25,4)+4*MOD(B25,7)-MOD(19*MOD(B25,19)+15,30)+34,7)+114)/31,1),MOD((MOD(19*MOD(B25,19)+15,30)+MOD(2*MOD(B25,4)+4*MOD(B25,7)-MOD(19*MOD(B25,19)+15,30)+34,7)+114),31)+14)</f>
        <v>8499</v>
      </c>
      <c r="G25" s="14">
        <f>(Sheet1!$F25-Sheet1!$C25)/7</f>
        <v>1</v>
      </c>
    </row>
    <row r="26" spans="2:7" ht="15">
      <c r="B26" s="10">
        <v>1924</v>
      </c>
      <c r="C26" s="3">
        <f t="shared" si="2"/>
        <v>8877</v>
      </c>
      <c r="D26" s="3">
        <f t="shared" si="0"/>
        <v>8877</v>
      </c>
      <c r="E26" s="2" t="b">
        <f t="shared" si="1"/>
        <v>1</v>
      </c>
      <c r="F26" s="4">
        <f>DATE(B26,FLOOR((MOD(19*MOD(B26,19)+15,30)+MOD(2*MOD(B26,4)+4*MOD(B26,7)-MOD(19*MOD(B26,19)+15,30)+34,7)+114)/31,1),MOD((MOD(19*MOD(B26,19)+15,30)+MOD(2*MOD(B26,4)+4*MOD(B26,7)-MOD(19*MOD(B26,19)+15,30)+34,7)+114),31)+14)</f>
        <v>8884</v>
      </c>
      <c r="G26" s="14">
        <f>(Sheet1!$F26-Sheet1!$C26)/7</f>
        <v>1</v>
      </c>
    </row>
    <row r="27" spans="2:7" ht="15">
      <c r="B27" s="10">
        <v>1925</v>
      </c>
      <c r="C27" s="3">
        <f t="shared" si="2"/>
        <v>9234</v>
      </c>
      <c r="D27" s="3">
        <f t="shared" si="0"/>
        <v>9234</v>
      </c>
      <c r="E27" s="2" t="b">
        <f t="shared" si="1"/>
        <v>1</v>
      </c>
      <c r="F27" s="4">
        <f>DATE(B27,FLOOR((MOD(19*MOD(B27,19)+15,30)+MOD(2*MOD(B27,4)+4*MOD(B27,7)-MOD(19*MOD(B27,19)+15,30)+34,7)+114)/31,1),MOD((MOD(19*MOD(B27,19)+15,30)+MOD(2*MOD(B27,4)+4*MOD(B27,7)-MOD(19*MOD(B27,19)+15,30)+34,7)+114),31)+14)</f>
        <v>9241</v>
      </c>
      <c r="G27" s="14">
        <f>(Sheet1!$F27-Sheet1!$C27)/7</f>
        <v>1</v>
      </c>
    </row>
    <row r="28" spans="2:7" ht="15">
      <c r="B28" s="10">
        <v>1926</v>
      </c>
      <c r="C28" s="3">
        <f t="shared" si="2"/>
        <v>9591</v>
      </c>
      <c r="D28" s="3">
        <f t="shared" si="0"/>
        <v>9591</v>
      </c>
      <c r="E28" s="2" t="b">
        <f t="shared" si="1"/>
        <v>1</v>
      </c>
      <c r="F28" s="4">
        <f>DATE(B28,FLOOR((MOD(19*MOD(B28,19)+15,30)+MOD(2*MOD(B28,4)+4*MOD(B28,7)-MOD(19*MOD(B28,19)+15,30)+34,7)+114)/31,1),MOD((MOD(19*MOD(B28,19)+15,30)+MOD(2*MOD(B28,4)+4*MOD(B28,7)-MOD(19*MOD(B28,19)+15,30)+34,7)+114),31)+14)</f>
        <v>9619</v>
      </c>
      <c r="G28" s="14">
        <f>(Sheet1!$F28-Sheet1!$C28)/7</f>
        <v>4</v>
      </c>
    </row>
    <row r="29" spans="2:7" ht="15">
      <c r="B29" s="10">
        <v>1927</v>
      </c>
      <c r="C29" s="3">
        <f t="shared" si="2"/>
        <v>9969</v>
      </c>
      <c r="D29" s="3">
        <f t="shared" si="0"/>
        <v>9969</v>
      </c>
      <c r="E29" s="2" t="b">
        <f t="shared" si="1"/>
        <v>1</v>
      </c>
      <c r="F29" s="4">
        <f>DATE(B29,FLOOR((MOD(19*MOD(B29,19)+15,30)+MOD(2*MOD(B29,4)+4*MOD(B29,7)-MOD(19*MOD(B29,19)+15,30)+34,7)+114)/31,1),MOD((MOD(19*MOD(B29,19)+15,30)+MOD(2*MOD(B29,4)+4*MOD(B29,7)-MOD(19*MOD(B29,19)+15,30)+34,7)+114),31)+14)</f>
        <v>9976</v>
      </c>
      <c r="G29" s="14">
        <f>(Sheet1!$F29-Sheet1!$C29)/7</f>
        <v>1</v>
      </c>
    </row>
    <row r="30" spans="2:7" ht="15">
      <c r="B30" s="10">
        <v>1928</v>
      </c>
      <c r="C30" s="3">
        <f t="shared" si="2"/>
        <v>10326</v>
      </c>
      <c r="D30" s="3">
        <f t="shared" si="0"/>
        <v>10326</v>
      </c>
      <c r="E30" s="2" t="b">
        <f t="shared" si="1"/>
        <v>1</v>
      </c>
      <c r="F30" s="4">
        <f>DATE(B30,FLOOR((MOD(19*MOD(B30,19)+15,30)+MOD(2*MOD(B30,4)+4*MOD(B30,7)-MOD(19*MOD(B30,19)+15,30)+34,7)+114)/31,1),MOD((MOD(19*MOD(B30,19)+15,30)+MOD(2*MOD(B30,4)+4*MOD(B30,7)-MOD(19*MOD(B30,19)+15,30)+34,7)+114),31)+14)</f>
        <v>10333</v>
      </c>
      <c r="G30" s="14">
        <f>(Sheet1!$F30-Sheet1!$C30)/7</f>
        <v>1</v>
      </c>
    </row>
    <row r="31" spans="2:7" ht="15">
      <c r="B31" s="10">
        <v>1929</v>
      </c>
      <c r="C31" s="3">
        <f t="shared" si="2"/>
        <v>10683</v>
      </c>
      <c r="D31" s="3">
        <f t="shared" si="0"/>
        <v>10683</v>
      </c>
      <c r="E31" s="2" t="b">
        <f t="shared" si="1"/>
        <v>1</v>
      </c>
      <c r="F31" s="4">
        <f>DATE(B31,FLOOR((MOD(19*MOD(B31,19)+15,30)+MOD(2*MOD(B31,4)+4*MOD(B31,7)-MOD(19*MOD(B31,19)+15,30)+34,7)+114)/31,1),MOD((MOD(19*MOD(B31,19)+15,30)+MOD(2*MOD(B31,4)+4*MOD(B31,7)-MOD(19*MOD(B31,19)+15,30)+34,7)+114),31)+14)</f>
        <v>10718</v>
      </c>
      <c r="G31" s="14">
        <f>(Sheet1!$F31-Sheet1!$C31)/7</f>
        <v>5</v>
      </c>
    </row>
    <row r="32" spans="2:7" ht="15">
      <c r="B32" s="10">
        <v>1930</v>
      </c>
      <c r="C32" s="3">
        <f t="shared" si="2"/>
        <v>11068</v>
      </c>
      <c r="D32" s="3">
        <f t="shared" si="0"/>
        <v>11068</v>
      </c>
      <c r="E32" s="2" t="b">
        <f t="shared" si="1"/>
        <v>1</v>
      </c>
      <c r="F32" s="4">
        <f>DATE(B32,FLOOR((MOD(19*MOD(B32,19)+15,30)+MOD(2*MOD(B32,4)+4*MOD(B32,7)-MOD(19*MOD(B32,19)+15,30)+34,7)+114)/31,1),MOD((MOD(19*MOD(B32,19)+15,30)+MOD(2*MOD(B32,4)+4*MOD(B32,7)-MOD(19*MOD(B32,19)+15,30)+34,7)+114),31)+14)</f>
        <v>11068</v>
      </c>
      <c r="G32" s="14">
        <f>(Sheet1!$F32-Sheet1!$C32)/7</f>
        <v>0</v>
      </c>
    </row>
    <row r="33" spans="2:7" ht="15">
      <c r="B33" s="10">
        <v>1931</v>
      </c>
      <c r="C33" s="3">
        <f t="shared" si="2"/>
        <v>11418</v>
      </c>
      <c r="D33" s="3">
        <f t="shared" si="0"/>
        <v>11418</v>
      </c>
      <c r="E33" s="2" t="b">
        <f t="shared" si="1"/>
        <v>1</v>
      </c>
      <c r="F33" s="4">
        <f>DATE(B33,FLOOR((MOD(19*MOD(B33,19)+15,30)+MOD(2*MOD(B33,4)+4*MOD(B33,7)-MOD(19*MOD(B33,19)+15,30)+34,7)+114)/31,1),MOD((MOD(19*MOD(B33,19)+15,30)+MOD(2*MOD(B33,4)+4*MOD(B33,7)-MOD(19*MOD(B33,19)+15,30)+34,7)+114),31)+14)</f>
        <v>11425</v>
      </c>
      <c r="G33" s="14">
        <f>(Sheet1!$F33-Sheet1!$C33)/7</f>
        <v>1</v>
      </c>
    </row>
    <row r="34" spans="2:7" ht="15">
      <c r="B34" s="10">
        <v>1932</v>
      </c>
      <c r="C34" s="3">
        <f t="shared" si="2"/>
        <v>11775</v>
      </c>
      <c r="D34" s="3">
        <f t="shared" si="0"/>
        <v>11775</v>
      </c>
      <c r="E34" s="2" t="b">
        <f t="shared" si="1"/>
        <v>1</v>
      </c>
      <c r="F34" s="4">
        <f>DATE(B34,FLOOR((MOD(19*MOD(B34,19)+15,30)+MOD(2*MOD(B34,4)+4*MOD(B34,7)-MOD(19*MOD(B34,19)+15,30)+34,7)+114)/31,1),MOD((MOD(19*MOD(B34,19)+15,30)+MOD(2*MOD(B34,4)+4*MOD(B34,7)-MOD(19*MOD(B34,19)+15,30)+34,7)+114),31)+14)</f>
        <v>11810</v>
      </c>
      <c r="G34" s="14">
        <f>(Sheet1!$F34-Sheet1!$C34)/7</f>
        <v>5</v>
      </c>
    </row>
    <row r="35" spans="2:7" ht="15">
      <c r="B35" s="10">
        <v>1933</v>
      </c>
      <c r="C35" s="3">
        <f t="shared" si="2"/>
        <v>12160</v>
      </c>
      <c r="D35" s="3">
        <f t="shared" si="0"/>
        <v>12160</v>
      </c>
      <c r="E35" s="2" t="b">
        <f t="shared" si="1"/>
        <v>1</v>
      </c>
      <c r="F35" s="4">
        <f>DATE(B35,FLOOR((MOD(19*MOD(B35,19)+15,30)+MOD(2*MOD(B35,4)+4*MOD(B35,7)-MOD(19*MOD(B35,19)+15,30)+34,7)+114)/31,1),MOD((MOD(19*MOD(B35,19)+15,30)+MOD(2*MOD(B35,4)+4*MOD(B35,7)-MOD(19*MOD(B35,19)+15,30)+34,7)+114),31)+14)</f>
        <v>12160</v>
      </c>
      <c r="G35" s="14">
        <f>(Sheet1!$F35-Sheet1!$C35)/7</f>
        <v>0</v>
      </c>
    </row>
    <row r="36" spans="2:7" ht="15">
      <c r="B36" s="10">
        <v>1934</v>
      </c>
      <c r="C36" s="3">
        <f t="shared" si="2"/>
        <v>12510</v>
      </c>
      <c r="D36" s="3">
        <f t="shared" si="0"/>
        <v>12510</v>
      </c>
      <c r="E36" s="2" t="b">
        <f t="shared" si="1"/>
        <v>1</v>
      </c>
      <c r="F36" s="4">
        <f>DATE(B36,FLOOR((MOD(19*MOD(B36,19)+15,30)+MOD(2*MOD(B36,4)+4*MOD(B36,7)-MOD(19*MOD(B36,19)+15,30)+34,7)+114)/31,1),MOD((MOD(19*MOD(B36,19)+15,30)+MOD(2*MOD(B36,4)+4*MOD(B36,7)-MOD(19*MOD(B36,19)+15,30)+34,7)+114),31)+14)</f>
        <v>12517</v>
      </c>
      <c r="G36" s="14">
        <f>(Sheet1!$F36-Sheet1!$C36)/7</f>
        <v>1</v>
      </c>
    </row>
    <row r="37" spans="2:7" ht="15">
      <c r="B37" s="10">
        <v>1935</v>
      </c>
      <c r="C37" s="3">
        <f t="shared" si="2"/>
        <v>12895</v>
      </c>
      <c r="D37" s="3">
        <f t="shared" si="0"/>
        <v>12895</v>
      </c>
      <c r="E37" s="2" t="b">
        <f t="shared" si="1"/>
        <v>1</v>
      </c>
      <c r="F37" s="4">
        <f>DATE(B37,FLOOR((MOD(19*MOD(B37,19)+15,30)+MOD(2*MOD(B37,4)+4*MOD(B37,7)-MOD(19*MOD(B37,19)+15,30)+34,7)+114)/31,1),MOD((MOD(19*MOD(B37,19)+15,30)+MOD(2*MOD(B37,4)+4*MOD(B37,7)-MOD(19*MOD(B37,19)+15,30)+34,7)+114),31)+14)</f>
        <v>12902</v>
      </c>
      <c r="G37" s="14">
        <f>(Sheet1!$F37-Sheet1!$C37)/7</f>
        <v>1</v>
      </c>
    </row>
    <row r="38" spans="2:7" ht="15">
      <c r="B38" s="10">
        <v>1936</v>
      </c>
      <c r="C38" s="3">
        <f t="shared" si="2"/>
        <v>13252</v>
      </c>
      <c r="D38" s="3">
        <f t="shared" si="0"/>
        <v>13252</v>
      </c>
      <c r="E38" s="2" t="b">
        <f t="shared" si="1"/>
        <v>1</v>
      </c>
      <c r="F38" s="4">
        <f>DATE(B38,FLOOR((MOD(19*MOD(B38,19)+15,30)+MOD(2*MOD(B38,4)+4*MOD(B38,7)-MOD(19*MOD(B38,19)+15,30)+34,7)+114)/31,1),MOD((MOD(19*MOD(B38,19)+15,30)+MOD(2*MOD(B38,4)+4*MOD(B38,7)-MOD(19*MOD(B38,19)+15,30)+34,7)+114),31)+14)</f>
        <v>13252</v>
      </c>
      <c r="G38" s="14">
        <f>(Sheet1!$F38-Sheet1!$C38)/7</f>
        <v>0</v>
      </c>
    </row>
    <row r="39" spans="2:7" ht="15">
      <c r="B39" s="10">
        <v>1937</v>
      </c>
      <c r="C39" s="3">
        <f t="shared" si="2"/>
        <v>13602</v>
      </c>
      <c r="D39" s="3">
        <f t="shared" si="0"/>
        <v>13602</v>
      </c>
      <c r="E39" s="2" t="b">
        <f t="shared" si="1"/>
        <v>1</v>
      </c>
      <c r="F39" s="4">
        <f>DATE(B39,FLOOR((MOD(19*MOD(B39,19)+15,30)+MOD(2*MOD(B39,4)+4*MOD(B39,7)-MOD(19*MOD(B39,19)+15,30)+34,7)+114)/31,1),MOD((MOD(19*MOD(B39,19)+15,30)+MOD(2*MOD(B39,4)+4*MOD(B39,7)-MOD(19*MOD(B39,19)+15,30)+34,7)+114),31)+14)</f>
        <v>13637</v>
      </c>
      <c r="G39" s="14">
        <f>(Sheet1!$F39-Sheet1!$C39)/7</f>
        <v>5</v>
      </c>
    </row>
    <row r="40" spans="2:7" ht="15">
      <c r="B40" s="10">
        <v>1938</v>
      </c>
      <c r="C40" s="3">
        <f t="shared" si="2"/>
        <v>13987</v>
      </c>
      <c r="D40" s="3">
        <f t="shared" si="0"/>
        <v>13987</v>
      </c>
      <c r="E40" s="2" t="b">
        <f t="shared" si="1"/>
        <v>1</v>
      </c>
      <c r="F40" s="4">
        <f>DATE(B40,FLOOR((MOD(19*MOD(B40,19)+15,30)+MOD(2*MOD(B40,4)+4*MOD(B40,7)-MOD(19*MOD(B40,19)+15,30)+34,7)+114)/31,1),MOD((MOD(19*MOD(B40,19)+15,30)+MOD(2*MOD(B40,4)+4*MOD(B40,7)-MOD(19*MOD(B40,19)+15,30)+34,7)+114),31)+14)</f>
        <v>13994</v>
      </c>
      <c r="G40" s="14">
        <f>(Sheet1!$F40-Sheet1!$C40)/7</f>
        <v>1</v>
      </c>
    </row>
    <row r="41" spans="2:7" ht="15">
      <c r="B41" s="10">
        <v>1939</v>
      </c>
      <c r="C41" s="3">
        <f t="shared" si="2"/>
        <v>14344</v>
      </c>
      <c r="D41" s="3">
        <f t="shared" si="0"/>
        <v>14344</v>
      </c>
      <c r="E41" s="2" t="b">
        <f t="shared" si="1"/>
        <v>1</v>
      </c>
      <c r="F41" s="4">
        <f>DATE(B41,FLOOR((MOD(19*MOD(B41,19)+15,30)+MOD(2*MOD(B41,4)+4*MOD(B41,7)-MOD(19*MOD(B41,19)+15,30)+34,7)+114)/31,1),MOD((MOD(19*MOD(B41,19)+15,30)+MOD(2*MOD(B41,4)+4*MOD(B41,7)-MOD(19*MOD(B41,19)+15,30)+34,7)+114),31)+14)</f>
        <v>14344</v>
      </c>
      <c r="G41" s="14">
        <f>(Sheet1!$F41-Sheet1!$C41)/7</f>
        <v>0</v>
      </c>
    </row>
    <row r="42" spans="2:7" ht="15">
      <c r="B42" s="10">
        <v>1940</v>
      </c>
      <c r="C42" s="3">
        <f t="shared" si="2"/>
        <v>14694</v>
      </c>
      <c r="D42" s="3">
        <f t="shared" si="0"/>
        <v>14694</v>
      </c>
      <c r="E42" s="2" t="b">
        <f t="shared" si="1"/>
        <v>1</v>
      </c>
      <c r="F42" s="4">
        <f>DATE(B42,FLOOR((MOD(19*MOD(B42,19)+15,30)+MOD(2*MOD(B42,4)+4*MOD(B42,7)-MOD(19*MOD(B42,19)+15,30)+34,7)+114)/31,1),MOD((MOD(19*MOD(B42,19)+15,30)+MOD(2*MOD(B42,4)+4*MOD(B42,7)-MOD(19*MOD(B42,19)+15,30)+34,7)+114),31)+14)</f>
        <v>14729</v>
      </c>
      <c r="G42" s="14">
        <f>(Sheet1!$F42-Sheet1!$C42)/7</f>
        <v>5</v>
      </c>
    </row>
    <row r="43" spans="2:7" ht="15">
      <c r="B43" s="10">
        <v>1941</v>
      </c>
      <c r="C43" s="3">
        <f t="shared" si="2"/>
        <v>15079</v>
      </c>
      <c r="D43" s="3">
        <f t="shared" si="0"/>
        <v>15079</v>
      </c>
      <c r="E43" s="2" t="b">
        <f t="shared" si="1"/>
        <v>1</v>
      </c>
      <c r="F43" s="4">
        <f>DATE(B43,FLOOR((MOD(19*MOD(B43,19)+15,30)+MOD(2*MOD(B43,4)+4*MOD(B43,7)-MOD(19*MOD(B43,19)+15,30)+34,7)+114)/31,1),MOD((MOD(19*MOD(B43,19)+15,30)+MOD(2*MOD(B43,4)+4*MOD(B43,7)-MOD(19*MOD(B43,19)+15,30)+34,7)+114),31)+14)</f>
        <v>15086</v>
      </c>
      <c r="G43" s="14">
        <f>(Sheet1!$F43-Sheet1!$C43)/7</f>
        <v>1</v>
      </c>
    </row>
    <row r="44" spans="2:7" ht="15">
      <c r="B44" s="10">
        <v>1942</v>
      </c>
      <c r="C44" s="3">
        <f t="shared" si="2"/>
        <v>15436</v>
      </c>
      <c r="D44" s="3">
        <f t="shared" si="0"/>
        <v>15436</v>
      </c>
      <c r="E44" s="2" t="b">
        <f t="shared" si="1"/>
        <v>1</v>
      </c>
      <c r="F44" s="4">
        <f>DATE(B44,FLOOR((MOD(19*MOD(B44,19)+15,30)+MOD(2*MOD(B44,4)+4*MOD(B44,7)-MOD(19*MOD(B44,19)+15,30)+34,7)+114)/31,1),MOD((MOD(19*MOD(B44,19)+15,30)+MOD(2*MOD(B44,4)+4*MOD(B44,7)-MOD(19*MOD(B44,19)+15,30)+34,7)+114),31)+14)</f>
        <v>15436</v>
      </c>
      <c r="G44" s="14">
        <f>(Sheet1!$F44-Sheet1!$C44)/7</f>
        <v>0</v>
      </c>
    </row>
    <row r="45" spans="2:7" ht="15">
      <c r="B45" s="10">
        <v>1943</v>
      </c>
      <c r="C45" s="3">
        <f t="shared" si="2"/>
        <v>15821</v>
      </c>
      <c r="D45" s="3">
        <f t="shared" si="0"/>
        <v>15821</v>
      </c>
      <c r="E45" s="2" t="b">
        <f t="shared" si="1"/>
        <v>1</v>
      </c>
      <c r="F45" s="4">
        <f>DATE(B45,FLOOR((MOD(19*MOD(B45,19)+15,30)+MOD(2*MOD(B45,4)+4*MOD(B45,7)-MOD(19*MOD(B45,19)+15,30)+34,7)+114)/31,1),MOD((MOD(19*MOD(B45,19)+15,30)+MOD(2*MOD(B45,4)+4*MOD(B45,7)-MOD(19*MOD(B45,19)+15,30)+34,7)+114),31)+14)</f>
        <v>15821</v>
      </c>
      <c r="G45" s="14">
        <f>(Sheet1!$F45-Sheet1!$C45)/7</f>
        <v>0</v>
      </c>
    </row>
    <row r="46" spans="2:7" ht="15">
      <c r="B46" s="10">
        <v>1944</v>
      </c>
      <c r="C46" s="3">
        <f t="shared" si="2"/>
        <v>16171</v>
      </c>
      <c r="D46" s="3">
        <f t="shared" si="0"/>
        <v>16171</v>
      </c>
      <c r="E46" s="2" t="b">
        <f t="shared" si="1"/>
        <v>1</v>
      </c>
      <c r="F46" s="4">
        <f>DATE(B46,FLOOR((MOD(19*MOD(B46,19)+15,30)+MOD(2*MOD(B46,4)+4*MOD(B46,7)-MOD(19*MOD(B46,19)+15,30)+34,7)+114)/31,1),MOD((MOD(19*MOD(B46,19)+15,30)+MOD(2*MOD(B46,4)+4*MOD(B46,7)-MOD(19*MOD(B46,19)+15,30)+34,7)+114),31)+14)</f>
        <v>16178</v>
      </c>
      <c r="G46" s="14">
        <f>(Sheet1!$F46-Sheet1!$C46)/7</f>
        <v>1</v>
      </c>
    </row>
    <row r="47" spans="2:7" ht="15">
      <c r="B47" s="10">
        <v>1945</v>
      </c>
      <c r="C47" s="3">
        <f t="shared" si="2"/>
        <v>16528</v>
      </c>
      <c r="D47" s="3">
        <f t="shared" si="0"/>
        <v>16528</v>
      </c>
      <c r="E47" s="2" t="b">
        <f t="shared" si="1"/>
        <v>1</v>
      </c>
      <c r="F47" s="4">
        <f>DATE(B47,FLOOR((MOD(19*MOD(B47,19)+15,30)+MOD(2*MOD(B47,4)+4*MOD(B47,7)-MOD(19*MOD(B47,19)+15,30)+34,7)+114)/31,1),MOD((MOD(19*MOD(B47,19)+15,30)+MOD(2*MOD(B47,4)+4*MOD(B47,7)-MOD(19*MOD(B47,19)+15,30)+34,7)+114),31)+14)</f>
        <v>16563</v>
      </c>
      <c r="G47" s="14">
        <f>(Sheet1!$F47-Sheet1!$C47)/7</f>
        <v>5</v>
      </c>
    </row>
    <row r="48" spans="2:7" ht="15">
      <c r="B48" s="10">
        <v>1946</v>
      </c>
      <c r="C48" s="3">
        <f t="shared" si="2"/>
        <v>16913</v>
      </c>
      <c r="D48" s="3">
        <f t="shared" si="0"/>
        <v>16913</v>
      </c>
      <c r="E48" s="2" t="b">
        <f t="shared" si="1"/>
        <v>1</v>
      </c>
      <c r="F48" s="4">
        <f>DATE(B48,FLOOR((MOD(19*MOD(B48,19)+15,30)+MOD(2*MOD(B48,4)+4*MOD(B48,7)-MOD(19*MOD(B48,19)+15,30)+34,7)+114)/31,1),MOD((MOD(19*MOD(B48,19)+15,30)+MOD(2*MOD(B48,4)+4*MOD(B48,7)-MOD(19*MOD(B48,19)+15,30)+34,7)+114),31)+14)</f>
        <v>16913</v>
      </c>
      <c r="G48" s="14">
        <f>(Sheet1!$F48-Sheet1!$C48)/7</f>
        <v>0</v>
      </c>
    </row>
    <row r="49" spans="2:7" ht="15">
      <c r="B49" s="10">
        <v>1947</v>
      </c>
      <c r="C49" s="3">
        <f t="shared" si="2"/>
        <v>17263</v>
      </c>
      <c r="D49" s="3">
        <f t="shared" si="0"/>
        <v>17263</v>
      </c>
      <c r="E49" s="2" t="b">
        <f t="shared" si="1"/>
        <v>1</v>
      </c>
      <c r="F49" s="4">
        <f>DATE(B49,FLOOR((MOD(19*MOD(B49,19)+15,30)+MOD(2*MOD(B49,4)+4*MOD(B49,7)-MOD(19*MOD(B49,19)+15,30)+34,7)+114)/31,1),MOD((MOD(19*MOD(B49,19)+15,30)+MOD(2*MOD(B49,4)+4*MOD(B49,7)-MOD(19*MOD(B49,19)+15,30)+34,7)+114),31)+14)</f>
        <v>17270</v>
      </c>
      <c r="G49" s="14">
        <f>(Sheet1!$F49-Sheet1!$C49)/7</f>
        <v>1</v>
      </c>
    </row>
    <row r="50" spans="2:7" ht="15">
      <c r="B50" s="10">
        <v>1948</v>
      </c>
      <c r="C50" s="3">
        <f t="shared" si="2"/>
        <v>17620</v>
      </c>
      <c r="D50" s="3">
        <f t="shared" si="0"/>
        <v>17620</v>
      </c>
      <c r="E50" s="2" t="b">
        <f t="shared" si="1"/>
        <v>1</v>
      </c>
      <c r="F50" s="4">
        <f>DATE(B50,FLOOR((MOD(19*MOD(B50,19)+15,30)+MOD(2*MOD(B50,4)+4*MOD(B50,7)-MOD(19*MOD(B50,19)+15,30)+34,7)+114)/31,1),MOD((MOD(19*MOD(B50,19)+15,30)+MOD(2*MOD(B50,4)+4*MOD(B50,7)-MOD(19*MOD(B50,19)+15,30)+34,7)+114),31)+14)</f>
        <v>17655</v>
      </c>
      <c r="G50" s="14">
        <f>(Sheet1!$F50-Sheet1!$C50)/7</f>
        <v>5</v>
      </c>
    </row>
    <row r="51" spans="2:7" ht="15">
      <c r="B51" s="10">
        <v>1949</v>
      </c>
      <c r="C51" s="3">
        <f t="shared" si="2"/>
        <v>18005</v>
      </c>
      <c r="D51" s="3">
        <f t="shared" si="0"/>
        <v>18005</v>
      </c>
      <c r="E51" s="2" t="b">
        <f t="shared" si="1"/>
        <v>1</v>
      </c>
      <c r="F51" s="4">
        <f>DATE(B51,FLOOR((MOD(19*MOD(B51,19)+15,30)+MOD(2*MOD(B51,4)+4*MOD(B51,7)-MOD(19*MOD(B51,19)+15,30)+34,7)+114)/31,1),MOD((MOD(19*MOD(B51,19)+15,30)+MOD(2*MOD(B51,4)+4*MOD(B51,7)-MOD(19*MOD(B51,19)+15,30)+34,7)+114),31)+14)</f>
        <v>18012</v>
      </c>
      <c r="G51" s="14">
        <f>(Sheet1!$F51-Sheet1!$C51)/7</f>
        <v>1</v>
      </c>
    </row>
    <row r="52" spans="2:7" ht="15">
      <c r="B52" s="10">
        <v>1950</v>
      </c>
      <c r="C52" s="3">
        <f t="shared" si="2"/>
        <v>18362</v>
      </c>
      <c r="D52" s="3">
        <f t="shared" si="0"/>
        <v>18362</v>
      </c>
      <c r="E52" s="2" t="b">
        <f t="shared" si="1"/>
        <v>1</v>
      </c>
      <c r="F52" s="4">
        <f>DATE(B52,FLOOR((MOD(19*MOD(B52,19)+15,30)+MOD(2*MOD(B52,4)+4*MOD(B52,7)-MOD(19*MOD(B52,19)+15,30)+34,7)+114)/31,1),MOD((MOD(19*MOD(B52,19)+15,30)+MOD(2*MOD(B52,4)+4*MOD(B52,7)-MOD(19*MOD(B52,19)+15,30)+34,7)+114),31)+14)</f>
        <v>18362</v>
      </c>
      <c r="G52" s="14">
        <f>(Sheet1!$F52-Sheet1!$C52)/7</f>
        <v>0</v>
      </c>
    </row>
    <row r="53" spans="2:7" ht="15">
      <c r="B53" s="10">
        <v>1951</v>
      </c>
      <c r="C53" s="3">
        <f t="shared" si="2"/>
        <v>18712</v>
      </c>
      <c r="D53" s="3">
        <f t="shared" si="0"/>
        <v>18712</v>
      </c>
      <c r="E53" s="2" t="b">
        <f t="shared" si="1"/>
        <v>1</v>
      </c>
      <c r="F53" s="4">
        <f>DATE(B53,FLOOR((MOD(19*MOD(B53,19)+15,30)+MOD(2*MOD(B53,4)+4*MOD(B53,7)-MOD(19*MOD(B53,19)+15,30)+34,7)+114)/31,1),MOD((MOD(19*MOD(B53,19)+15,30)+MOD(2*MOD(B53,4)+4*MOD(B53,7)-MOD(19*MOD(B53,19)+15,30)+34,7)+114),31)+14)</f>
        <v>18747</v>
      </c>
      <c r="G53" s="14">
        <f>(Sheet1!$F53-Sheet1!$C53)/7</f>
        <v>5</v>
      </c>
    </row>
    <row r="54" spans="2:7" ht="15">
      <c r="B54" s="10">
        <v>1952</v>
      </c>
      <c r="C54" s="3">
        <f t="shared" si="2"/>
        <v>19097</v>
      </c>
      <c r="D54" s="3">
        <f t="shared" si="0"/>
        <v>19097</v>
      </c>
      <c r="E54" s="2" t="b">
        <f t="shared" si="1"/>
        <v>1</v>
      </c>
      <c r="F54" s="4">
        <f>DATE(B54,FLOOR((MOD(19*MOD(B54,19)+15,30)+MOD(2*MOD(B54,4)+4*MOD(B54,7)-MOD(19*MOD(B54,19)+15,30)+34,7)+114)/31,1),MOD((MOD(19*MOD(B54,19)+15,30)+MOD(2*MOD(B54,4)+4*MOD(B54,7)-MOD(19*MOD(B54,19)+15,30)+34,7)+114),31)+14)</f>
        <v>19104</v>
      </c>
      <c r="G54" s="14">
        <f>(Sheet1!$F54-Sheet1!$C54)/7</f>
        <v>1</v>
      </c>
    </row>
    <row r="55" spans="2:7" ht="15">
      <c r="B55" s="10">
        <v>1953</v>
      </c>
      <c r="C55" s="3">
        <f t="shared" si="2"/>
        <v>19454</v>
      </c>
      <c r="D55" s="3">
        <f t="shared" si="0"/>
        <v>19454</v>
      </c>
      <c r="E55" s="2" t="b">
        <f t="shared" si="1"/>
        <v>1</v>
      </c>
      <c r="F55" s="4">
        <f>DATE(B55,FLOOR((MOD(19*MOD(B55,19)+15,30)+MOD(2*MOD(B55,4)+4*MOD(B55,7)-MOD(19*MOD(B55,19)+15,30)+34,7)+114)/31,1),MOD((MOD(19*MOD(B55,19)+15,30)+MOD(2*MOD(B55,4)+4*MOD(B55,7)-MOD(19*MOD(B55,19)+15,30)+34,7)+114),31)+14)</f>
        <v>19454</v>
      </c>
      <c r="G55" s="14">
        <f>(Sheet1!$F55-Sheet1!$C55)/7</f>
        <v>0</v>
      </c>
    </row>
    <row r="56" spans="2:7" ht="15">
      <c r="B56" s="10">
        <v>1954</v>
      </c>
      <c r="C56" s="3">
        <f t="shared" si="2"/>
        <v>19832</v>
      </c>
      <c r="D56" s="3">
        <f t="shared" si="0"/>
        <v>19832</v>
      </c>
      <c r="E56" s="2" t="b">
        <f t="shared" si="1"/>
        <v>1</v>
      </c>
      <c r="F56" s="4">
        <f>DATE(B56,FLOOR((MOD(19*MOD(B56,19)+15,30)+MOD(2*MOD(B56,4)+4*MOD(B56,7)-MOD(19*MOD(B56,19)+15,30)+34,7)+114)/31,1),MOD((MOD(19*MOD(B56,19)+15,30)+MOD(2*MOD(B56,4)+4*MOD(B56,7)-MOD(19*MOD(B56,19)+15,30)+34,7)+114),31)+14)</f>
        <v>19839</v>
      </c>
      <c r="G56" s="14">
        <f>(Sheet1!$F56-Sheet1!$C56)/7</f>
        <v>1</v>
      </c>
    </row>
    <row r="57" spans="2:7" ht="15">
      <c r="B57" s="10">
        <v>1955</v>
      </c>
      <c r="C57" s="3">
        <f t="shared" si="2"/>
        <v>20189</v>
      </c>
      <c r="D57" s="3">
        <f t="shared" si="0"/>
        <v>20189</v>
      </c>
      <c r="E57" s="2" t="b">
        <f t="shared" si="1"/>
        <v>1</v>
      </c>
      <c r="F57" s="4">
        <f>DATE(B57,FLOOR((MOD(19*MOD(B57,19)+15,30)+MOD(2*MOD(B57,4)+4*MOD(B57,7)-MOD(19*MOD(B57,19)+15,30)+34,7)+114)/31,1),MOD((MOD(19*MOD(B57,19)+15,30)+MOD(2*MOD(B57,4)+4*MOD(B57,7)-MOD(19*MOD(B57,19)+15,30)+34,7)+114),31)+14)</f>
        <v>20196</v>
      </c>
      <c r="G57" s="14">
        <f>(Sheet1!$F57-Sheet1!$C57)/7</f>
        <v>1</v>
      </c>
    </row>
    <row r="58" spans="2:7" ht="15">
      <c r="B58" s="10">
        <v>1956</v>
      </c>
      <c r="C58" s="3">
        <f t="shared" si="2"/>
        <v>20546</v>
      </c>
      <c r="D58" s="3">
        <f t="shared" si="0"/>
        <v>20546</v>
      </c>
      <c r="E58" s="2" t="b">
        <f t="shared" si="1"/>
        <v>1</v>
      </c>
      <c r="F58" s="4">
        <f>DATE(B58,FLOOR((MOD(19*MOD(B58,19)+15,30)+MOD(2*MOD(B58,4)+4*MOD(B58,7)-MOD(19*MOD(B58,19)+15,30)+34,7)+114)/31,1),MOD((MOD(19*MOD(B58,19)+15,30)+MOD(2*MOD(B58,4)+4*MOD(B58,7)-MOD(19*MOD(B58,19)+15,30)+34,7)+114),31)+14)</f>
        <v>20581</v>
      </c>
      <c r="G58" s="14">
        <f>(Sheet1!$F58-Sheet1!$C58)/7</f>
        <v>5</v>
      </c>
    </row>
    <row r="59" spans="2:7" ht="15">
      <c r="B59" s="10">
        <v>1957</v>
      </c>
      <c r="C59" s="3">
        <f t="shared" si="2"/>
        <v>20931</v>
      </c>
      <c r="D59" s="3">
        <f t="shared" si="0"/>
        <v>20931</v>
      </c>
      <c r="E59" s="2" t="b">
        <f t="shared" si="1"/>
        <v>1</v>
      </c>
      <c r="F59" s="4">
        <f>DATE(B59,FLOOR((MOD(19*MOD(B59,19)+15,30)+MOD(2*MOD(B59,4)+4*MOD(B59,7)-MOD(19*MOD(B59,19)+15,30)+34,7)+114)/31,1),MOD((MOD(19*MOD(B59,19)+15,30)+MOD(2*MOD(B59,4)+4*MOD(B59,7)-MOD(19*MOD(B59,19)+15,30)+34,7)+114),31)+14)</f>
        <v>20931</v>
      </c>
      <c r="G59" s="14">
        <f>(Sheet1!$F59-Sheet1!$C59)/7</f>
        <v>0</v>
      </c>
    </row>
    <row r="60" spans="2:7" ht="15">
      <c r="B60" s="10">
        <v>1958</v>
      </c>
      <c r="C60" s="3">
        <f t="shared" si="2"/>
        <v>21281</v>
      </c>
      <c r="D60" s="3">
        <f t="shared" si="0"/>
        <v>21281</v>
      </c>
      <c r="E60" s="2" t="b">
        <f t="shared" si="1"/>
        <v>1</v>
      </c>
      <c r="F60" s="4">
        <f>DATE(B60,FLOOR((MOD(19*MOD(B60,19)+15,30)+MOD(2*MOD(B60,4)+4*MOD(B60,7)-MOD(19*MOD(B60,19)+15,30)+34,7)+114)/31,1),MOD((MOD(19*MOD(B60,19)+15,30)+MOD(2*MOD(B60,4)+4*MOD(B60,7)-MOD(19*MOD(B60,19)+15,30)+34,7)+114),31)+14)</f>
        <v>21288</v>
      </c>
      <c r="G60" s="14">
        <f>(Sheet1!$F60-Sheet1!$C60)/7</f>
        <v>1</v>
      </c>
    </row>
    <row r="61" spans="2:7" ht="15">
      <c r="B61" s="10">
        <v>1959</v>
      </c>
      <c r="C61" s="3">
        <f t="shared" si="2"/>
        <v>21638</v>
      </c>
      <c r="D61" s="3">
        <f t="shared" si="0"/>
        <v>21638</v>
      </c>
      <c r="E61" s="2" t="b">
        <f t="shared" si="1"/>
        <v>1</v>
      </c>
      <c r="F61" s="4">
        <f>DATE(B61,FLOOR((MOD(19*MOD(B61,19)+15,30)+MOD(2*MOD(B61,4)+4*MOD(B61,7)-MOD(19*MOD(B61,19)+15,30)+34,7)+114)/31,1),MOD((MOD(19*MOD(B61,19)+15,30)+MOD(2*MOD(B61,4)+4*MOD(B61,7)-MOD(19*MOD(B61,19)+15,30)+34,7)+114),31)+14)</f>
        <v>21673</v>
      </c>
      <c r="G61" s="14">
        <f>(Sheet1!$F61-Sheet1!$C61)/7</f>
        <v>5</v>
      </c>
    </row>
    <row r="62" spans="2:7" ht="15">
      <c r="B62" s="10">
        <v>1960</v>
      </c>
      <c r="C62" s="3">
        <f t="shared" si="2"/>
        <v>22023</v>
      </c>
      <c r="D62" s="3">
        <f t="shared" si="0"/>
        <v>22023</v>
      </c>
      <c r="E62" s="2" t="b">
        <f t="shared" si="1"/>
        <v>1</v>
      </c>
      <c r="F62" s="4">
        <f>DATE(B62,FLOOR((MOD(19*MOD(B62,19)+15,30)+MOD(2*MOD(B62,4)+4*MOD(B62,7)-MOD(19*MOD(B62,19)+15,30)+34,7)+114)/31,1),MOD((MOD(19*MOD(B62,19)+15,30)+MOD(2*MOD(B62,4)+4*MOD(B62,7)-MOD(19*MOD(B62,19)+15,30)+34,7)+114),31)+14)</f>
        <v>22023</v>
      </c>
      <c r="G62" s="14">
        <f>(Sheet1!$F62-Sheet1!$C62)/7</f>
        <v>0</v>
      </c>
    </row>
    <row r="63" spans="2:7" ht="15">
      <c r="B63" s="10">
        <v>1961</v>
      </c>
      <c r="C63" s="3">
        <f t="shared" si="2"/>
        <v>22373</v>
      </c>
      <c r="D63" s="3">
        <f t="shared" si="0"/>
        <v>22373</v>
      </c>
      <c r="E63" s="2" t="b">
        <f t="shared" si="1"/>
        <v>1</v>
      </c>
      <c r="F63" s="4">
        <f>DATE(B63,FLOOR((MOD(19*MOD(B63,19)+15,30)+MOD(2*MOD(B63,4)+4*MOD(B63,7)-MOD(19*MOD(B63,19)+15,30)+34,7)+114)/31,1),MOD((MOD(19*MOD(B63,19)+15,30)+MOD(2*MOD(B63,4)+4*MOD(B63,7)-MOD(19*MOD(B63,19)+15,30)+34,7)+114),31)+14)</f>
        <v>22380</v>
      </c>
      <c r="G63" s="14">
        <f>(Sheet1!$F63-Sheet1!$C63)/7</f>
        <v>1</v>
      </c>
    </row>
    <row r="64" spans="2:7" ht="15">
      <c r="B64" s="10">
        <v>1962</v>
      </c>
      <c r="C64" s="3">
        <f t="shared" si="2"/>
        <v>22758</v>
      </c>
      <c r="D64" s="3">
        <f t="shared" si="0"/>
        <v>22758</v>
      </c>
      <c r="E64" s="2" t="b">
        <f t="shared" si="1"/>
        <v>1</v>
      </c>
      <c r="F64" s="4">
        <f>DATE(B64,FLOOR((MOD(19*MOD(B64,19)+15,30)+MOD(2*MOD(B64,4)+4*MOD(B64,7)-MOD(19*MOD(B64,19)+15,30)+34,7)+114)/31,1),MOD((MOD(19*MOD(B64,19)+15,30)+MOD(2*MOD(B64,4)+4*MOD(B64,7)-MOD(19*MOD(B64,19)+15,30)+34,7)+114),31)+14)</f>
        <v>22765</v>
      </c>
      <c r="G64" s="14">
        <f>(Sheet1!$F64-Sheet1!$C64)/7</f>
        <v>1</v>
      </c>
    </row>
    <row r="65" spans="2:7" ht="15">
      <c r="B65" s="10">
        <v>1963</v>
      </c>
      <c r="C65" s="3">
        <f t="shared" si="2"/>
        <v>23115</v>
      </c>
      <c r="D65" s="3">
        <f t="shared" si="0"/>
        <v>23115</v>
      </c>
      <c r="E65" s="2" t="b">
        <f t="shared" si="1"/>
        <v>1</v>
      </c>
      <c r="F65" s="4">
        <f>DATE(B65,FLOOR((MOD(19*MOD(B65,19)+15,30)+MOD(2*MOD(B65,4)+4*MOD(B65,7)-MOD(19*MOD(B65,19)+15,30)+34,7)+114)/31,1),MOD((MOD(19*MOD(B65,19)+15,30)+MOD(2*MOD(B65,4)+4*MOD(B65,7)-MOD(19*MOD(B65,19)+15,30)+34,7)+114),31)+14)</f>
        <v>23115</v>
      </c>
      <c r="G65" s="14">
        <f>(Sheet1!$F65-Sheet1!$C65)/7</f>
        <v>0</v>
      </c>
    </row>
    <row r="66" spans="2:7" ht="15">
      <c r="B66" s="10">
        <v>1964</v>
      </c>
      <c r="C66" s="3">
        <f t="shared" si="2"/>
        <v>23465</v>
      </c>
      <c r="D66" s="3">
        <f aca="true" t="shared" si="3" ref="D66:D129">FLOOR(DATE(B66,5,DAY(MINUTE(B66/38)/2+56)),7)-34</f>
        <v>23465</v>
      </c>
      <c r="E66" s="2" t="b">
        <f aca="true" t="shared" si="4" ref="E66:E129">D66=C66</f>
        <v>1</v>
      </c>
      <c r="F66" s="4">
        <f>DATE(B66,FLOOR((MOD(19*MOD(B66,19)+15,30)+MOD(2*MOD(B66,4)+4*MOD(B66,7)-MOD(19*MOD(B66,19)+15,30)+34,7)+114)/31,1),MOD((MOD(19*MOD(B66,19)+15,30)+MOD(2*MOD(B66,4)+4*MOD(B66,7)-MOD(19*MOD(B66,19)+15,30)+34,7)+114),31)+14)</f>
        <v>23500</v>
      </c>
      <c r="G66" s="14">
        <f>(Sheet1!$F66-Sheet1!$C66)/7</f>
        <v>5</v>
      </c>
    </row>
    <row r="67" spans="2:7" ht="15">
      <c r="B67" s="10">
        <v>1965</v>
      </c>
      <c r="C67" s="3">
        <f aca="true" t="shared" si="5" ref="C67:C130">DOLLAR(("4/"&amp;B67)/7+MOD(19*MOD(B67,19)-7,30)*14%,)*7-6</f>
        <v>23850</v>
      </c>
      <c r="D67" s="3">
        <f t="shared" si="3"/>
        <v>23850</v>
      </c>
      <c r="E67" s="2" t="b">
        <f t="shared" si="4"/>
        <v>1</v>
      </c>
      <c r="F67" s="4">
        <f>DATE(B67,FLOOR((MOD(19*MOD(B67,19)+15,30)+MOD(2*MOD(B67,4)+4*MOD(B67,7)-MOD(19*MOD(B67,19)+15,30)+34,7)+114)/31,1),MOD((MOD(19*MOD(B67,19)+15,30)+MOD(2*MOD(B67,4)+4*MOD(B67,7)-MOD(19*MOD(B67,19)+15,30)+34,7)+114),31)+14)</f>
        <v>23857</v>
      </c>
      <c r="G67" s="14">
        <f>(Sheet1!$F67-Sheet1!$C67)/7</f>
        <v>1</v>
      </c>
    </row>
    <row r="68" spans="2:7" ht="15">
      <c r="B68" s="10">
        <v>1966</v>
      </c>
      <c r="C68" s="3">
        <f t="shared" si="5"/>
        <v>24207</v>
      </c>
      <c r="D68" s="3">
        <f t="shared" si="3"/>
        <v>24207</v>
      </c>
      <c r="E68" s="2" t="b">
        <f t="shared" si="4"/>
        <v>1</v>
      </c>
      <c r="F68" s="4">
        <f>DATE(B68,FLOOR((MOD(19*MOD(B68,19)+15,30)+MOD(2*MOD(B68,4)+4*MOD(B68,7)-MOD(19*MOD(B68,19)+15,30)+34,7)+114)/31,1),MOD((MOD(19*MOD(B68,19)+15,30)+MOD(2*MOD(B68,4)+4*MOD(B68,7)-MOD(19*MOD(B68,19)+15,30)+34,7)+114),31)+14)</f>
        <v>24207</v>
      </c>
      <c r="G68" s="14">
        <f>(Sheet1!$F68-Sheet1!$C68)/7</f>
        <v>0</v>
      </c>
    </row>
    <row r="69" spans="2:7" ht="15">
      <c r="B69" s="10">
        <v>1967</v>
      </c>
      <c r="C69" s="3">
        <f t="shared" si="5"/>
        <v>24557</v>
      </c>
      <c r="D69" s="3">
        <f t="shared" si="3"/>
        <v>24557</v>
      </c>
      <c r="E69" s="2" t="b">
        <f t="shared" si="4"/>
        <v>1</v>
      </c>
      <c r="F69" s="4">
        <f>DATE(B69,FLOOR((MOD(19*MOD(B69,19)+15,30)+MOD(2*MOD(B69,4)+4*MOD(B69,7)-MOD(19*MOD(B69,19)+15,30)+34,7)+114)/31,1),MOD((MOD(19*MOD(B69,19)+15,30)+MOD(2*MOD(B69,4)+4*MOD(B69,7)-MOD(19*MOD(B69,19)+15,30)+34,7)+114),31)+14)</f>
        <v>24592</v>
      </c>
      <c r="G69" s="14">
        <f>(Sheet1!$F69-Sheet1!$C69)/7</f>
        <v>5</v>
      </c>
    </row>
    <row r="70" spans="2:7" ht="15">
      <c r="B70" s="10">
        <v>1968</v>
      </c>
      <c r="C70" s="3">
        <f t="shared" si="5"/>
        <v>24942</v>
      </c>
      <c r="D70" s="3">
        <f t="shared" si="3"/>
        <v>24942</v>
      </c>
      <c r="E70" s="2" t="b">
        <f t="shared" si="4"/>
        <v>1</v>
      </c>
      <c r="F70" s="4">
        <f>DATE(B70,FLOOR((MOD(19*MOD(B70,19)+15,30)+MOD(2*MOD(B70,4)+4*MOD(B70,7)-MOD(19*MOD(B70,19)+15,30)+34,7)+114)/31,1),MOD((MOD(19*MOD(B70,19)+15,30)+MOD(2*MOD(B70,4)+4*MOD(B70,7)-MOD(19*MOD(B70,19)+15,30)+34,7)+114),31)+14)</f>
        <v>24949</v>
      </c>
      <c r="G70" s="14">
        <f>(Sheet1!$F70-Sheet1!$C70)/7</f>
        <v>1</v>
      </c>
    </row>
    <row r="71" spans="2:7" ht="15">
      <c r="B71" s="10">
        <v>1969</v>
      </c>
      <c r="C71" s="3">
        <f t="shared" si="5"/>
        <v>25299</v>
      </c>
      <c r="D71" s="3">
        <f t="shared" si="3"/>
        <v>25299</v>
      </c>
      <c r="E71" s="2" t="b">
        <f t="shared" si="4"/>
        <v>1</v>
      </c>
      <c r="F71" s="4">
        <f>DATE(B71,FLOOR((MOD(19*MOD(B71,19)+15,30)+MOD(2*MOD(B71,4)+4*MOD(B71,7)-MOD(19*MOD(B71,19)+15,30)+34,7)+114)/31,1),MOD((MOD(19*MOD(B71,19)+15,30)+MOD(2*MOD(B71,4)+4*MOD(B71,7)-MOD(19*MOD(B71,19)+15,30)+34,7)+114),31)+14)</f>
        <v>25306</v>
      </c>
      <c r="G71" s="14">
        <f>(Sheet1!$F71-Sheet1!$C71)/7</f>
        <v>1</v>
      </c>
    </row>
    <row r="72" spans="2:7" ht="15">
      <c r="B72" s="10">
        <v>1970</v>
      </c>
      <c r="C72" s="3">
        <f t="shared" si="5"/>
        <v>25656</v>
      </c>
      <c r="D72" s="3">
        <f t="shared" si="3"/>
        <v>25656</v>
      </c>
      <c r="E72" s="2" t="b">
        <f t="shared" si="4"/>
        <v>1</v>
      </c>
      <c r="F72" s="4">
        <f>DATE(B72,FLOOR((MOD(19*MOD(B72,19)+15,30)+MOD(2*MOD(B72,4)+4*MOD(B72,7)-MOD(19*MOD(B72,19)+15,30)+34,7)+114)/31,1),MOD((MOD(19*MOD(B72,19)+15,30)+MOD(2*MOD(B72,4)+4*MOD(B72,7)-MOD(19*MOD(B72,19)+15,30)+34,7)+114),31)+14)</f>
        <v>25684</v>
      </c>
      <c r="G72" s="14">
        <f>(Sheet1!$F72-Sheet1!$C72)/7</f>
        <v>4</v>
      </c>
    </row>
    <row r="73" spans="2:7" ht="15">
      <c r="B73" s="10">
        <v>1971</v>
      </c>
      <c r="C73" s="3">
        <f t="shared" si="5"/>
        <v>26034</v>
      </c>
      <c r="D73" s="3">
        <f t="shared" si="3"/>
        <v>26034</v>
      </c>
      <c r="E73" s="2" t="b">
        <f t="shared" si="4"/>
        <v>1</v>
      </c>
      <c r="F73" s="4">
        <f>DATE(B73,FLOOR((MOD(19*MOD(B73,19)+15,30)+MOD(2*MOD(B73,4)+4*MOD(B73,7)-MOD(19*MOD(B73,19)+15,30)+34,7)+114)/31,1),MOD((MOD(19*MOD(B73,19)+15,30)+MOD(2*MOD(B73,4)+4*MOD(B73,7)-MOD(19*MOD(B73,19)+15,30)+34,7)+114),31)+14)</f>
        <v>26041</v>
      </c>
      <c r="G73" s="14">
        <f>(Sheet1!$F73-Sheet1!$C73)/7</f>
        <v>1</v>
      </c>
    </row>
    <row r="74" spans="2:7" ht="15">
      <c r="B74" s="10">
        <v>1972</v>
      </c>
      <c r="C74" s="3">
        <f t="shared" si="5"/>
        <v>26391</v>
      </c>
      <c r="D74" s="3">
        <f t="shared" si="3"/>
        <v>26391</v>
      </c>
      <c r="E74" s="2" t="b">
        <f t="shared" si="4"/>
        <v>1</v>
      </c>
      <c r="F74" s="4">
        <f>DATE(B74,FLOOR((MOD(19*MOD(B74,19)+15,30)+MOD(2*MOD(B74,4)+4*MOD(B74,7)-MOD(19*MOD(B74,19)+15,30)+34,7)+114)/31,1),MOD((MOD(19*MOD(B74,19)+15,30)+MOD(2*MOD(B74,4)+4*MOD(B74,7)-MOD(19*MOD(B74,19)+15,30)+34,7)+114),31)+14)</f>
        <v>26398</v>
      </c>
      <c r="G74" s="14">
        <f>(Sheet1!$F74-Sheet1!$C74)/7</f>
        <v>1</v>
      </c>
    </row>
    <row r="75" spans="2:7" ht="15">
      <c r="B75" s="10">
        <v>1973</v>
      </c>
      <c r="C75" s="3">
        <f t="shared" si="5"/>
        <v>26776</v>
      </c>
      <c r="D75" s="3">
        <f t="shared" si="3"/>
        <v>26776</v>
      </c>
      <c r="E75" s="2" t="b">
        <f t="shared" si="4"/>
        <v>1</v>
      </c>
      <c r="F75" s="4">
        <f>DATE(B75,FLOOR((MOD(19*MOD(B75,19)+15,30)+MOD(2*MOD(B75,4)+4*MOD(B75,7)-MOD(19*MOD(B75,19)+15,30)+34,7)+114)/31,1),MOD((MOD(19*MOD(B75,19)+15,30)+MOD(2*MOD(B75,4)+4*MOD(B75,7)-MOD(19*MOD(B75,19)+15,30)+34,7)+114),31)+14)</f>
        <v>26783</v>
      </c>
      <c r="G75" s="14">
        <f>(Sheet1!$F75-Sheet1!$C75)/7</f>
        <v>1</v>
      </c>
    </row>
    <row r="76" spans="2:7" ht="15">
      <c r="B76" s="10">
        <v>1974</v>
      </c>
      <c r="C76" s="3">
        <f t="shared" si="5"/>
        <v>27133</v>
      </c>
      <c r="D76" s="3">
        <f t="shared" si="3"/>
        <v>27133</v>
      </c>
      <c r="E76" s="2" t="b">
        <f t="shared" si="4"/>
        <v>1</v>
      </c>
      <c r="F76" s="4">
        <f>DATE(B76,FLOOR((MOD(19*MOD(B76,19)+15,30)+MOD(2*MOD(B76,4)+4*MOD(B76,7)-MOD(19*MOD(B76,19)+15,30)+34,7)+114)/31,1),MOD((MOD(19*MOD(B76,19)+15,30)+MOD(2*MOD(B76,4)+4*MOD(B76,7)-MOD(19*MOD(B76,19)+15,30)+34,7)+114),31)+14)</f>
        <v>27133</v>
      </c>
      <c r="G76" s="14">
        <f>(Sheet1!$F76-Sheet1!$C76)/7</f>
        <v>0</v>
      </c>
    </row>
    <row r="77" spans="2:7" ht="15">
      <c r="B77" s="10">
        <v>1975</v>
      </c>
      <c r="C77" s="3">
        <f t="shared" si="5"/>
        <v>27483</v>
      </c>
      <c r="D77" s="3">
        <f t="shared" si="3"/>
        <v>27483</v>
      </c>
      <c r="E77" s="2" t="b">
        <f t="shared" si="4"/>
        <v>1</v>
      </c>
      <c r="F77" s="4">
        <f>DATE(B77,FLOOR((MOD(19*MOD(B77,19)+15,30)+MOD(2*MOD(B77,4)+4*MOD(B77,7)-MOD(19*MOD(B77,19)+15,30)+34,7)+114)/31,1),MOD((MOD(19*MOD(B77,19)+15,30)+MOD(2*MOD(B77,4)+4*MOD(B77,7)-MOD(19*MOD(B77,19)+15,30)+34,7)+114),31)+14)</f>
        <v>27518</v>
      </c>
      <c r="G77" s="14">
        <f>(Sheet1!$F77-Sheet1!$C77)/7</f>
        <v>5</v>
      </c>
    </row>
    <row r="78" spans="2:7" ht="15">
      <c r="B78" s="10">
        <v>1976</v>
      </c>
      <c r="C78" s="3">
        <f t="shared" si="5"/>
        <v>27868</v>
      </c>
      <c r="D78" s="3">
        <f t="shared" si="3"/>
        <v>27868</v>
      </c>
      <c r="E78" s="2" t="b">
        <f t="shared" si="4"/>
        <v>1</v>
      </c>
      <c r="F78" s="4">
        <f>DATE(B78,FLOOR((MOD(19*MOD(B78,19)+15,30)+MOD(2*MOD(B78,4)+4*MOD(B78,7)-MOD(19*MOD(B78,19)+15,30)+34,7)+114)/31,1),MOD((MOD(19*MOD(B78,19)+15,30)+MOD(2*MOD(B78,4)+4*MOD(B78,7)-MOD(19*MOD(B78,19)+15,30)+34,7)+114),31)+14)</f>
        <v>27875</v>
      </c>
      <c r="G78" s="14">
        <f>(Sheet1!$F78-Sheet1!$C78)/7</f>
        <v>1</v>
      </c>
    </row>
    <row r="79" spans="2:7" ht="15">
      <c r="B79" s="10">
        <v>1977</v>
      </c>
      <c r="C79" s="3">
        <f t="shared" si="5"/>
        <v>28225</v>
      </c>
      <c r="D79" s="3">
        <f t="shared" si="3"/>
        <v>28225</v>
      </c>
      <c r="E79" s="2" t="b">
        <f t="shared" si="4"/>
        <v>1</v>
      </c>
      <c r="F79" s="4">
        <f>DATE(B79,FLOOR((MOD(19*MOD(B79,19)+15,30)+MOD(2*MOD(B79,4)+4*MOD(B79,7)-MOD(19*MOD(B79,19)+15,30)+34,7)+114)/31,1),MOD((MOD(19*MOD(B79,19)+15,30)+MOD(2*MOD(B79,4)+4*MOD(B79,7)-MOD(19*MOD(B79,19)+15,30)+34,7)+114),31)+14)</f>
        <v>28225</v>
      </c>
      <c r="G79" s="14">
        <f>(Sheet1!$F79-Sheet1!$C79)/7</f>
        <v>0</v>
      </c>
    </row>
    <row r="80" spans="2:7" ht="15">
      <c r="B80" s="10">
        <v>1978</v>
      </c>
      <c r="C80" s="3">
        <f t="shared" si="5"/>
        <v>28575</v>
      </c>
      <c r="D80" s="3">
        <f t="shared" si="3"/>
        <v>28575</v>
      </c>
      <c r="E80" s="2" t="b">
        <f t="shared" si="4"/>
        <v>1</v>
      </c>
      <c r="F80" s="4">
        <f>DATE(B80,FLOOR((MOD(19*MOD(B80,19)+15,30)+MOD(2*MOD(B80,4)+4*MOD(B80,7)-MOD(19*MOD(B80,19)+15,30)+34,7)+114)/31,1),MOD((MOD(19*MOD(B80,19)+15,30)+MOD(2*MOD(B80,4)+4*MOD(B80,7)-MOD(19*MOD(B80,19)+15,30)+34,7)+114),31)+14)</f>
        <v>28610</v>
      </c>
      <c r="G80" s="14">
        <f>(Sheet1!$F80-Sheet1!$C80)/7</f>
        <v>5</v>
      </c>
    </row>
    <row r="81" spans="2:7" ht="15">
      <c r="B81" s="10">
        <v>1979</v>
      </c>
      <c r="C81" s="3">
        <f t="shared" si="5"/>
        <v>28960</v>
      </c>
      <c r="D81" s="3">
        <f t="shared" si="3"/>
        <v>28960</v>
      </c>
      <c r="E81" s="2" t="b">
        <f t="shared" si="4"/>
        <v>1</v>
      </c>
      <c r="F81" s="4">
        <f>DATE(B81,FLOOR((MOD(19*MOD(B81,19)+15,30)+MOD(2*MOD(B81,4)+4*MOD(B81,7)-MOD(19*MOD(B81,19)+15,30)+34,7)+114)/31,1),MOD((MOD(19*MOD(B81,19)+15,30)+MOD(2*MOD(B81,4)+4*MOD(B81,7)-MOD(19*MOD(B81,19)+15,30)+34,7)+114),31)+14)</f>
        <v>28967</v>
      </c>
      <c r="G81" s="14">
        <f>(Sheet1!$F81-Sheet1!$C81)/7</f>
        <v>1</v>
      </c>
    </row>
    <row r="82" spans="2:7" ht="15">
      <c r="B82" s="10">
        <v>1980</v>
      </c>
      <c r="C82" s="3">
        <f t="shared" si="5"/>
        <v>29317</v>
      </c>
      <c r="D82" s="3">
        <f t="shared" si="3"/>
        <v>29317</v>
      </c>
      <c r="E82" s="2" t="b">
        <f t="shared" si="4"/>
        <v>1</v>
      </c>
      <c r="F82" s="4">
        <f>DATE(B82,FLOOR((MOD(19*MOD(B82,19)+15,30)+MOD(2*MOD(B82,4)+4*MOD(B82,7)-MOD(19*MOD(B82,19)+15,30)+34,7)+114)/31,1),MOD((MOD(19*MOD(B82,19)+15,30)+MOD(2*MOD(B82,4)+4*MOD(B82,7)-MOD(19*MOD(B82,19)+15,30)+34,7)+114),31)+14)</f>
        <v>29317</v>
      </c>
      <c r="G82" s="14">
        <f>(Sheet1!$F82-Sheet1!$C82)/7</f>
        <v>0</v>
      </c>
    </row>
    <row r="83" spans="2:7" ht="15">
      <c r="B83" s="10">
        <v>1981</v>
      </c>
      <c r="C83" s="3">
        <f t="shared" si="5"/>
        <v>29695</v>
      </c>
      <c r="D83" s="3">
        <f t="shared" si="3"/>
        <v>29695</v>
      </c>
      <c r="E83" s="2" t="b">
        <f t="shared" si="4"/>
        <v>1</v>
      </c>
      <c r="F83" s="4">
        <f>DATE(B83,FLOOR((MOD(19*MOD(B83,19)+15,30)+MOD(2*MOD(B83,4)+4*MOD(B83,7)-MOD(19*MOD(B83,19)+15,30)+34,7)+114)/31,1),MOD((MOD(19*MOD(B83,19)+15,30)+MOD(2*MOD(B83,4)+4*MOD(B83,7)-MOD(19*MOD(B83,19)+15,30)+34,7)+114),31)+14)</f>
        <v>29702</v>
      </c>
      <c r="G83" s="14">
        <f>(Sheet1!$F83-Sheet1!$C83)/7</f>
        <v>1</v>
      </c>
    </row>
    <row r="84" spans="2:7" ht="15">
      <c r="B84" s="10">
        <v>1982</v>
      </c>
      <c r="C84" s="3">
        <f t="shared" si="5"/>
        <v>30052</v>
      </c>
      <c r="D84" s="3">
        <f t="shared" si="3"/>
        <v>30052</v>
      </c>
      <c r="E84" s="2" t="b">
        <f t="shared" si="4"/>
        <v>1</v>
      </c>
      <c r="F84" s="4">
        <f>DATE(B84,FLOOR((MOD(19*MOD(B84,19)+15,30)+MOD(2*MOD(B84,4)+4*MOD(B84,7)-MOD(19*MOD(B84,19)+15,30)+34,7)+114)/31,1),MOD((MOD(19*MOD(B84,19)+15,30)+MOD(2*MOD(B84,4)+4*MOD(B84,7)-MOD(19*MOD(B84,19)+15,30)+34,7)+114),31)+14)</f>
        <v>30059</v>
      </c>
      <c r="G84" s="14">
        <f>(Sheet1!$F84-Sheet1!$C84)/7</f>
        <v>1</v>
      </c>
    </row>
    <row r="85" spans="2:7" ht="15">
      <c r="B85" s="10">
        <v>1983</v>
      </c>
      <c r="C85" s="3">
        <f t="shared" si="5"/>
        <v>30409</v>
      </c>
      <c r="D85" s="3">
        <f t="shared" si="3"/>
        <v>30409</v>
      </c>
      <c r="E85" s="2" t="b">
        <f t="shared" si="4"/>
        <v>1</v>
      </c>
      <c r="F85" s="4">
        <f>DATE(B85,FLOOR((MOD(19*MOD(B85,19)+15,30)+MOD(2*MOD(B85,4)+4*MOD(B85,7)-MOD(19*MOD(B85,19)+15,30)+34,7)+114)/31,1),MOD((MOD(19*MOD(B85,19)+15,30)+MOD(2*MOD(B85,4)+4*MOD(B85,7)-MOD(19*MOD(B85,19)+15,30)+34,7)+114),31)+14)</f>
        <v>30444</v>
      </c>
      <c r="G85" s="14">
        <f>(Sheet1!$F85-Sheet1!$C85)/7</f>
        <v>5</v>
      </c>
    </row>
    <row r="86" spans="2:7" ht="15">
      <c r="B86" s="10">
        <v>1984</v>
      </c>
      <c r="C86" s="3">
        <f t="shared" si="5"/>
        <v>30794</v>
      </c>
      <c r="D86" s="3">
        <f t="shared" si="3"/>
        <v>30794</v>
      </c>
      <c r="E86" s="2" t="b">
        <f t="shared" si="4"/>
        <v>1</v>
      </c>
      <c r="F86" s="4">
        <f>DATE(B86,FLOOR((MOD(19*MOD(B86,19)+15,30)+MOD(2*MOD(B86,4)+4*MOD(B86,7)-MOD(19*MOD(B86,19)+15,30)+34,7)+114)/31,1),MOD((MOD(19*MOD(B86,19)+15,30)+MOD(2*MOD(B86,4)+4*MOD(B86,7)-MOD(19*MOD(B86,19)+15,30)+34,7)+114),31)+14)</f>
        <v>30794</v>
      </c>
      <c r="G86" s="14">
        <f>(Sheet1!$F86-Sheet1!$C86)/7</f>
        <v>0</v>
      </c>
    </row>
    <row r="87" spans="2:7" ht="15">
      <c r="B87" s="10">
        <v>1985</v>
      </c>
      <c r="C87" s="3">
        <f t="shared" si="5"/>
        <v>31144</v>
      </c>
      <c r="D87" s="3">
        <f t="shared" si="3"/>
        <v>31144</v>
      </c>
      <c r="E87" s="2" t="b">
        <f t="shared" si="4"/>
        <v>1</v>
      </c>
      <c r="F87" s="4">
        <f>DATE(B87,FLOOR((MOD(19*MOD(B87,19)+15,30)+MOD(2*MOD(B87,4)+4*MOD(B87,7)-MOD(19*MOD(B87,19)+15,30)+34,7)+114)/31,1),MOD((MOD(19*MOD(B87,19)+15,30)+MOD(2*MOD(B87,4)+4*MOD(B87,7)-MOD(19*MOD(B87,19)+15,30)+34,7)+114),31)+14)</f>
        <v>31151</v>
      </c>
      <c r="G87" s="14">
        <f>(Sheet1!$F87-Sheet1!$C87)/7</f>
        <v>1</v>
      </c>
    </row>
    <row r="88" spans="2:7" ht="15">
      <c r="B88" s="10">
        <v>1986</v>
      </c>
      <c r="C88" s="3">
        <f t="shared" si="5"/>
        <v>31501</v>
      </c>
      <c r="D88" s="3">
        <f t="shared" si="3"/>
        <v>31501</v>
      </c>
      <c r="E88" s="2" t="b">
        <f t="shared" si="4"/>
        <v>1</v>
      </c>
      <c r="F88" s="4">
        <f>DATE(B88,FLOOR((MOD(19*MOD(B88,19)+15,30)+MOD(2*MOD(B88,4)+4*MOD(B88,7)-MOD(19*MOD(B88,19)+15,30)+34,7)+114)/31,1),MOD((MOD(19*MOD(B88,19)+15,30)+MOD(2*MOD(B88,4)+4*MOD(B88,7)-MOD(19*MOD(B88,19)+15,30)+34,7)+114),31)+14)</f>
        <v>31536</v>
      </c>
      <c r="G88" s="14">
        <f>(Sheet1!$F88-Sheet1!$C88)/7</f>
        <v>5</v>
      </c>
    </row>
    <row r="89" spans="2:7" ht="15">
      <c r="B89" s="10">
        <v>1987</v>
      </c>
      <c r="C89" s="3">
        <f t="shared" si="5"/>
        <v>31886</v>
      </c>
      <c r="D89" s="3">
        <f t="shared" si="3"/>
        <v>31886</v>
      </c>
      <c r="E89" s="2" t="b">
        <f t="shared" si="4"/>
        <v>1</v>
      </c>
      <c r="F89" s="4">
        <f>DATE(B89,FLOOR((MOD(19*MOD(B89,19)+15,30)+MOD(2*MOD(B89,4)+4*MOD(B89,7)-MOD(19*MOD(B89,19)+15,30)+34,7)+114)/31,1),MOD((MOD(19*MOD(B89,19)+15,30)+MOD(2*MOD(B89,4)+4*MOD(B89,7)-MOD(19*MOD(B89,19)+15,30)+34,7)+114),31)+14)</f>
        <v>31886</v>
      </c>
      <c r="G89" s="14">
        <f>(Sheet1!$F89-Sheet1!$C89)/7</f>
        <v>0</v>
      </c>
    </row>
    <row r="90" spans="2:7" ht="15">
      <c r="B90" s="10">
        <v>1988</v>
      </c>
      <c r="C90" s="3">
        <f t="shared" si="5"/>
        <v>32236</v>
      </c>
      <c r="D90" s="3">
        <f t="shared" si="3"/>
        <v>32236</v>
      </c>
      <c r="E90" s="2" t="b">
        <f t="shared" si="4"/>
        <v>1</v>
      </c>
      <c r="F90" s="4">
        <f>DATE(B90,FLOOR((MOD(19*MOD(B90,19)+15,30)+MOD(2*MOD(B90,4)+4*MOD(B90,7)-MOD(19*MOD(B90,19)+15,30)+34,7)+114)/31,1),MOD((MOD(19*MOD(B90,19)+15,30)+MOD(2*MOD(B90,4)+4*MOD(B90,7)-MOD(19*MOD(B90,19)+15,30)+34,7)+114),31)+14)</f>
        <v>32243</v>
      </c>
      <c r="G90" s="14">
        <f>(Sheet1!$F90-Sheet1!$C90)/7</f>
        <v>1</v>
      </c>
    </row>
    <row r="91" spans="2:7" ht="15">
      <c r="B91" s="10">
        <v>1989</v>
      </c>
      <c r="C91" s="3">
        <f t="shared" si="5"/>
        <v>32593</v>
      </c>
      <c r="D91" s="3">
        <f t="shared" si="3"/>
        <v>32593</v>
      </c>
      <c r="E91" s="2" t="b">
        <f t="shared" si="4"/>
        <v>1</v>
      </c>
      <c r="F91" s="4">
        <f>DATE(B91,FLOOR((MOD(19*MOD(B91,19)+15,30)+MOD(2*MOD(B91,4)+4*MOD(B91,7)-MOD(19*MOD(B91,19)+15,30)+34,7)+114)/31,1),MOD((MOD(19*MOD(B91,19)+15,30)+MOD(2*MOD(B91,4)+4*MOD(B91,7)-MOD(19*MOD(B91,19)+15,30)+34,7)+114),31)+14)</f>
        <v>32628</v>
      </c>
      <c r="G91" s="14">
        <f>(Sheet1!$F91-Sheet1!$C91)/7</f>
        <v>5</v>
      </c>
    </row>
    <row r="92" spans="2:7" ht="15">
      <c r="B92" s="10">
        <v>1990</v>
      </c>
      <c r="C92" s="3">
        <f t="shared" si="5"/>
        <v>32978</v>
      </c>
      <c r="D92" s="3">
        <f t="shared" si="3"/>
        <v>32978</v>
      </c>
      <c r="E92" s="2" t="b">
        <f t="shared" si="4"/>
        <v>1</v>
      </c>
      <c r="F92" s="4">
        <f>DATE(B92,FLOOR((MOD(19*MOD(B92,19)+15,30)+MOD(2*MOD(B92,4)+4*MOD(B92,7)-MOD(19*MOD(B92,19)+15,30)+34,7)+114)/31,1),MOD((MOD(19*MOD(B92,19)+15,30)+MOD(2*MOD(B92,4)+4*MOD(B92,7)-MOD(19*MOD(B92,19)+15,30)+34,7)+114),31)+14)</f>
        <v>32978</v>
      </c>
      <c r="G92" s="14">
        <f>(Sheet1!$F92-Sheet1!$C92)/7</f>
        <v>0</v>
      </c>
    </row>
    <row r="93" spans="2:7" ht="15">
      <c r="B93" s="10">
        <v>1991</v>
      </c>
      <c r="C93" s="3">
        <f t="shared" si="5"/>
        <v>33328</v>
      </c>
      <c r="D93" s="3">
        <f t="shared" si="3"/>
        <v>33328</v>
      </c>
      <c r="E93" s="2" t="b">
        <f t="shared" si="4"/>
        <v>1</v>
      </c>
      <c r="F93" s="4">
        <f>DATE(B93,FLOOR((MOD(19*MOD(B93,19)+15,30)+MOD(2*MOD(B93,4)+4*MOD(B93,7)-MOD(19*MOD(B93,19)+15,30)+34,7)+114)/31,1),MOD((MOD(19*MOD(B93,19)+15,30)+MOD(2*MOD(B93,4)+4*MOD(B93,7)-MOD(19*MOD(B93,19)+15,30)+34,7)+114),31)+14)</f>
        <v>33335</v>
      </c>
      <c r="G93" s="14">
        <f>(Sheet1!$F93-Sheet1!$C93)/7</f>
        <v>1</v>
      </c>
    </row>
    <row r="94" spans="2:7" ht="15">
      <c r="B94" s="10">
        <v>1992</v>
      </c>
      <c r="C94" s="3">
        <f t="shared" si="5"/>
        <v>33713</v>
      </c>
      <c r="D94" s="3">
        <f t="shared" si="3"/>
        <v>33713</v>
      </c>
      <c r="E94" s="2" t="b">
        <f t="shared" si="4"/>
        <v>1</v>
      </c>
      <c r="F94" s="4">
        <f>DATE(B94,FLOOR((MOD(19*MOD(B94,19)+15,30)+MOD(2*MOD(B94,4)+4*MOD(B94,7)-MOD(19*MOD(B94,19)+15,30)+34,7)+114)/31,1),MOD((MOD(19*MOD(B94,19)+15,30)+MOD(2*MOD(B94,4)+4*MOD(B94,7)-MOD(19*MOD(B94,19)+15,30)+34,7)+114),31)+14)</f>
        <v>33720</v>
      </c>
      <c r="G94" s="14">
        <f>(Sheet1!$F94-Sheet1!$C94)/7</f>
        <v>1</v>
      </c>
    </row>
    <row r="95" spans="2:7" ht="15">
      <c r="B95" s="10">
        <v>1993</v>
      </c>
      <c r="C95" s="3">
        <f t="shared" si="5"/>
        <v>34070</v>
      </c>
      <c r="D95" s="3">
        <f t="shared" si="3"/>
        <v>34070</v>
      </c>
      <c r="E95" s="2" t="b">
        <f t="shared" si="4"/>
        <v>1</v>
      </c>
      <c r="F95" s="4">
        <f>DATE(B95,FLOOR((MOD(19*MOD(B95,19)+15,30)+MOD(2*MOD(B95,4)+4*MOD(B95,7)-MOD(19*MOD(B95,19)+15,30)+34,7)+114)/31,1),MOD((MOD(19*MOD(B95,19)+15,30)+MOD(2*MOD(B95,4)+4*MOD(B95,7)-MOD(19*MOD(B95,19)+15,30)+34,7)+114),31)+14)</f>
        <v>34077</v>
      </c>
      <c r="G95" s="14">
        <f>(Sheet1!$F95-Sheet1!$C95)/7</f>
        <v>1</v>
      </c>
    </row>
    <row r="96" spans="2:7" ht="15">
      <c r="B96" s="10">
        <v>1994</v>
      </c>
      <c r="C96" s="3">
        <f t="shared" si="5"/>
        <v>34427</v>
      </c>
      <c r="D96" s="3">
        <f t="shared" si="3"/>
        <v>34427</v>
      </c>
      <c r="E96" s="2" t="b">
        <f t="shared" si="4"/>
        <v>1</v>
      </c>
      <c r="F96" s="4">
        <f>DATE(B96,FLOOR((MOD(19*MOD(B96,19)+15,30)+MOD(2*MOD(B96,4)+4*MOD(B96,7)-MOD(19*MOD(B96,19)+15,30)+34,7)+114)/31,1),MOD((MOD(19*MOD(B96,19)+15,30)+MOD(2*MOD(B96,4)+4*MOD(B96,7)-MOD(19*MOD(B96,19)+15,30)+34,7)+114),31)+14)</f>
        <v>34455</v>
      </c>
      <c r="G96" s="14">
        <f>(Sheet1!$F96-Sheet1!$C96)/7</f>
        <v>4</v>
      </c>
    </row>
    <row r="97" spans="2:7" ht="15">
      <c r="B97" s="10">
        <v>1995</v>
      </c>
      <c r="C97" s="3">
        <f t="shared" si="5"/>
        <v>34805</v>
      </c>
      <c r="D97" s="3">
        <f t="shared" si="3"/>
        <v>34805</v>
      </c>
      <c r="E97" s="2" t="b">
        <f t="shared" si="4"/>
        <v>1</v>
      </c>
      <c r="F97" s="4">
        <f>DATE(B97,FLOOR((MOD(19*MOD(B97,19)+15,30)+MOD(2*MOD(B97,4)+4*MOD(B97,7)-MOD(19*MOD(B97,19)+15,30)+34,7)+114)/31,1),MOD((MOD(19*MOD(B97,19)+15,30)+MOD(2*MOD(B97,4)+4*MOD(B97,7)-MOD(19*MOD(B97,19)+15,30)+34,7)+114),31)+14)</f>
        <v>34812</v>
      </c>
      <c r="G97" s="14">
        <f>(Sheet1!$F97-Sheet1!$C97)/7</f>
        <v>1</v>
      </c>
    </row>
    <row r="98" spans="2:7" ht="15">
      <c r="B98" s="10">
        <v>1996</v>
      </c>
      <c r="C98" s="3">
        <f t="shared" si="5"/>
        <v>35162</v>
      </c>
      <c r="D98" s="3">
        <f t="shared" si="3"/>
        <v>35162</v>
      </c>
      <c r="E98" s="2" t="b">
        <f t="shared" si="4"/>
        <v>1</v>
      </c>
      <c r="F98" s="4">
        <f>DATE(B98,FLOOR((MOD(19*MOD(B98,19)+15,30)+MOD(2*MOD(B98,4)+4*MOD(B98,7)-MOD(19*MOD(B98,19)+15,30)+34,7)+114)/31,1),MOD((MOD(19*MOD(B98,19)+15,30)+MOD(2*MOD(B98,4)+4*MOD(B98,7)-MOD(19*MOD(B98,19)+15,30)+34,7)+114),31)+14)</f>
        <v>35169</v>
      </c>
      <c r="G98" s="14">
        <f>(Sheet1!$F98-Sheet1!$C98)/7</f>
        <v>1</v>
      </c>
    </row>
    <row r="99" spans="2:7" ht="15">
      <c r="B99" s="10">
        <v>1997</v>
      </c>
      <c r="C99" s="3">
        <f t="shared" si="5"/>
        <v>35519</v>
      </c>
      <c r="D99" s="3">
        <f t="shared" si="3"/>
        <v>35519</v>
      </c>
      <c r="E99" s="2" t="b">
        <f t="shared" si="4"/>
        <v>1</v>
      </c>
      <c r="F99" s="4">
        <f>DATE(B99,FLOOR((MOD(19*MOD(B99,19)+15,30)+MOD(2*MOD(B99,4)+4*MOD(B99,7)-MOD(19*MOD(B99,19)+15,30)+34,7)+114)/31,1),MOD((MOD(19*MOD(B99,19)+15,30)+MOD(2*MOD(B99,4)+4*MOD(B99,7)-MOD(19*MOD(B99,19)+15,30)+34,7)+114),31)+14)</f>
        <v>35547</v>
      </c>
      <c r="G99" s="14">
        <f>(Sheet1!$F99-Sheet1!$C99)/7</f>
        <v>4</v>
      </c>
    </row>
    <row r="100" spans="2:7" ht="15">
      <c r="B100" s="10">
        <v>1998</v>
      </c>
      <c r="C100" s="3">
        <f t="shared" si="5"/>
        <v>35897</v>
      </c>
      <c r="D100" s="3">
        <f t="shared" si="3"/>
        <v>35897</v>
      </c>
      <c r="E100" s="2" t="b">
        <f t="shared" si="4"/>
        <v>1</v>
      </c>
      <c r="F100" s="4">
        <f>DATE(B100,FLOOR((MOD(19*MOD(B100,19)+15,30)+MOD(2*MOD(B100,4)+4*MOD(B100,7)-MOD(19*MOD(B100,19)+15,30)+34,7)+114)/31,1),MOD((MOD(19*MOD(B100,19)+15,30)+MOD(2*MOD(B100,4)+4*MOD(B100,7)-MOD(19*MOD(B100,19)+15,30)+34,7)+114),31)+14)</f>
        <v>35904</v>
      </c>
      <c r="G100" s="14">
        <f>(Sheet1!$F100-Sheet1!$C100)/7</f>
        <v>1</v>
      </c>
    </row>
    <row r="101" spans="2:7" ht="15">
      <c r="B101" s="10">
        <v>1999</v>
      </c>
      <c r="C101" s="3">
        <f t="shared" si="5"/>
        <v>36254</v>
      </c>
      <c r="D101" s="3">
        <f t="shared" si="3"/>
        <v>36254</v>
      </c>
      <c r="E101" s="2" t="b">
        <f t="shared" si="4"/>
        <v>1</v>
      </c>
      <c r="F101" s="4">
        <f>DATE(B101,FLOOR((MOD(19*MOD(B101,19)+15,30)+MOD(2*MOD(B101,4)+4*MOD(B101,7)-MOD(19*MOD(B101,19)+15,30)+34,7)+114)/31,1),MOD((MOD(19*MOD(B101,19)+15,30)+MOD(2*MOD(B101,4)+4*MOD(B101,7)-MOD(19*MOD(B101,19)+15,30)+34,7)+114),31)+14)</f>
        <v>36261</v>
      </c>
      <c r="G101" s="14">
        <f>(Sheet1!$F101-Sheet1!$C101)/7</f>
        <v>1</v>
      </c>
    </row>
    <row r="102" spans="2:7" ht="15">
      <c r="B102" s="10">
        <v>2000</v>
      </c>
      <c r="C102" s="3">
        <f t="shared" si="5"/>
        <v>36639</v>
      </c>
      <c r="D102" s="3">
        <f t="shared" si="3"/>
        <v>36639</v>
      </c>
      <c r="E102" s="2" t="b">
        <f t="shared" si="4"/>
        <v>1</v>
      </c>
      <c r="F102" s="4">
        <f>DATE(B102,FLOOR((MOD(19*MOD(B102,19)+15,30)+MOD(2*MOD(B102,4)+4*MOD(B102,7)-MOD(19*MOD(B102,19)+15,30)+34,7)+114)/31,1),MOD((MOD(19*MOD(B102,19)+15,30)+MOD(2*MOD(B102,4)+4*MOD(B102,7)-MOD(19*MOD(B102,19)+15,30)+34,7)+114),31)+14)</f>
        <v>36646</v>
      </c>
      <c r="G102" s="14">
        <f>(Sheet1!$F102-Sheet1!$C102)/7</f>
        <v>1</v>
      </c>
    </row>
    <row r="103" spans="2:7" ht="15">
      <c r="B103" s="10">
        <v>2001</v>
      </c>
      <c r="C103" s="3">
        <f t="shared" si="5"/>
        <v>36996</v>
      </c>
      <c r="D103" s="3">
        <f t="shared" si="3"/>
        <v>36996</v>
      </c>
      <c r="E103" s="2" t="b">
        <f t="shared" si="4"/>
        <v>1</v>
      </c>
      <c r="F103" s="4">
        <f>DATE(B103,FLOOR((MOD(19*MOD(B103,19)+15,30)+MOD(2*MOD(B103,4)+4*MOD(B103,7)-MOD(19*MOD(B103,19)+15,30)+34,7)+114)/31,1),MOD((MOD(19*MOD(B103,19)+15,30)+MOD(2*MOD(B103,4)+4*MOD(B103,7)-MOD(19*MOD(B103,19)+15,30)+34,7)+114),31)+14)</f>
        <v>36996</v>
      </c>
      <c r="G103" s="14">
        <f>(Sheet1!$F103-Sheet1!$C103)/7</f>
        <v>0</v>
      </c>
    </row>
    <row r="104" spans="2:7" ht="15">
      <c r="B104" s="10">
        <v>2002</v>
      </c>
      <c r="C104" s="3">
        <f t="shared" si="5"/>
        <v>37346</v>
      </c>
      <c r="D104" s="3">
        <f t="shared" si="3"/>
        <v>37346</v>
      </c>
      <c r="E104" s="2" t="b">
        <f t="shared" si="4"/>
        <v>1</v>
      </c>
      <c r="F104" s="4">
        <f>DATE(B104,FLOOR((MOD(19*MOD(B104,19)+15,30)+MOD(2*MOD(B104,4)+4*MOD(B104,7)-MOD(19*MOD(B104,19)+15,30)+34,7)+114)/31,1),MOD((MOD(19*MOD(B104,19)+15,30)+MOD(2*MOD(B104,4)+4*MOD(B104,7)-MOD(19*MOD(B104,19)+15,30)+34,7)+114),31)+14)</f>
        <v>37381</v>
      </c>
      <c r="G104" s="14">
        <f>(Sheet1!$F104-Sheet1!$C104)/7</f>
        <v>5</v>
      </c>
    </row>
    <row r="105" spans="2:7" ht="15">
      <c r="B105" s="10">
        <v>2003</v>
      </c>
      <c r="C105" s="3">
        <f t="shared" si="5"/>
        <v>37731</v>
      </c>
      <c r="D105" s="3">
        <f t="shared" si="3"/>
        <v>37731</v>
      </c>
      <c r="E105" s="2" t="b">
        <f t="shared" si="4"/>
        <v>1</v>
      </c>
      <c r="F105" s="4">
        <f>DATE(B105,FLOOR((MOD(19*MOD(B105,19)+15,30)+MOD(2*MOD(B105,4)+4*MOD(B105,7)-MOD(19*MOD(B105,19)+15,30)+34,7)+114)/31,1),MOD((MOD(19*MOD(B105,19)+15,30)+MOD(2*MOD(B105,4)+4*MOD(B105,7)-MOD(19*MOD(B105,19)+15,30)+34,7)+114),31)+14)</f>
        <v>37738</v>
      </c>
      <c r="G105" s="14">
        <f>(Sheet1!$F105-Sheet1!$C105)/7</f>
        <v>1</v>
      </c>
    </row>
    <row r="106" spans="2:7" ht="15">
      <c r="B106" s="10">
        <v>2004</v>
      </c>
      <c r="C106" s="3">
        <f t="shared" si="5"/>
        <v>38088</v>
      </c>
      <c r="D106" s="3">
        <f t="shared" si="3"/>
        <v>38088</v>
      </c>
      <c r="E106" s="2" t="b">
        <f t="shared" si="4"/>
        <v>1</v>
      </c>
      <c r="F106" s="4">
        <f>DATE(B106,FLOOR((MOD(19*MOD(B106,19)+15,30)+MOD(2*MOD(B106,4)+4*MOD(B106,7)-MOD(19*MOD(B106,19)+15,30)+34,7)+114)/31,1),MOD((MOD(19*MOD(B106,19)+15,30)+MOD(2*MOD(B106,4)+4*MOD(B106,7)-MOD(19*MOD(B106,19)+15,30)+34,7)+114),31)+14)</f>
        <v>38088</v>
      </c>
      <c r="G106" s="14">
        <f>(Sheet1!$F106-Sheet1!$C106)/7</f>
        <v>0</v>
      </c>
    </row>
    <row r="107" spans="2:7" ht="15">
      <c r="B107" s="10">
        <v>2005</v>
      </c>
      <c r="C107" s="3">
        <f t="shared" si="5"/>
        <v>38438</v>
      </c>
      <c r="D107" s="3">
        <f t="shared" si="3"/>
        <v>38438</v>
      </c>
      <c r="E107" s="2" t="b">
        <f t="shared" si="4"/>
        <v>1</v>
      </c>
      <c r="F107" s="4">
        <f>DATE(B107,FLOOR((MOD(19*MOD(B107,19)+15,30)+MOD(2*MOD(B107,4)+4*MOD(B107,7)-MOD(19*MOD(B107,19)+15,30)+34,7)+114)/31,1),MOD((MOD(19*MOD(B107,19)+15,30)+MOD(2*MOD(B107,4)+4*MOD(B107,7)-MOD(19*MOD(B107,19)+15,30)+34,7)+114),31)+14)</f>
        <v>38473</v>
      </c>
      <c r="G107" s="14">
        <f>(Sheet1!$F107-Sheet1!$C107)/7</f>
        <v>5</v>
      </c>
    </row>
    <row r="108" spans="2:7" ht="15">
      <c r="B108" s="10">
        <v>2006</v>
      </c>
      <c r="C108" s="3">
        <f t="shared" si="5"/>
        <v>38823</v>
      </c>
      <c r="D108" s="3">
        <f t="shared" si="3"/>
        <v>38823</v>
      </c>
      <c r="E108" s="2" t="b">
        <f t="shared" si="4"/>
        <v>1</v>
      </c>
      <c r="F108" s="4">
        <f>DATE(B108,FLOOR((MOD(19*MOD(B108,19)+15,30)+MOD(2*MOD(B108,4)+4*MOD(B108,7)-MOD(19*MOD(B108,19)+15,30)+34,7)+114)/31,1),MOD((MOD(19*MOD(B108,19)+15,30)+MOD(2*MOD(B108,4)+4*MOD(B108,7)-MOD(19*MOD(B108,19)+15,30)+34,7)+114),31)+14)</f>
        <v>38830</v>
      </c>
      <c r="G108" s="14">
        <f>(Sheet1!$F108-Sheet1!$C108)/7</f>
        <v>1</v>
      </c>
    </row>
    <row r="109" spans="2:7" ht="15">
      <c r="B109" s="10">
        <v>2007</v>
      </c>
      <c r="C109" s="3">
        <f t="shared" si="5"/>
        <v>39180</v>
      </c>
      <c r="D109" s="3">
        <f t="shared" si="3"/>
        <v>39180</v>
      </c>
      <c r="E109" s="2" t="b">
        <f t="shared" si="4"/>
        <v>1</v>
      </c>
      <c r="F109" s="4">
        <f>DATE(B109,FLOOR((MOD(19*MOD(B109,19)+15,30)+MOD(2*MOD(B109,4)+4*MOD(B109,7)-MOD(19*MOD(B109,19)+15,30)+34,7)+114)/31,1),MOD((MOD(19*MOD(B109,19)+15,30)+MOD(2*MOD(B109,4)+4*MOD(B109,7)-MOD(19*MOD(B109,19)+15,30)+34,7)+114),31)+14)</f>
        <v>39180</v>
      </c>
      <c r="G109" s="14">
        <f>(Sheet1!$F109-Sheet1!$C109)/7</f>
        <v>0</v>
      </c>
    </row>
    <row r="110" spans="2:7" ht="15">
      <c r="B110" s="10">
        <v>2008</v>
      </c>
      <c r="C110" s="3">
        <f t="shared" si="5"/>
        <v>39530</v>
      </c>
      <c r="D110" s="3">
        <f t="shared" si="3"/>
        <v>39530</v>
      </c>
      <c r="E110" s="2" t="b">
        <f t="shared" si="4"/>
        <v>1</v>
      </c>
      <c r="F110" s="4">
        <f>DATE(B110,FLOOR((MOD(19*MOD(B110,19)+15,30)+MOD(2*MOD(B110,4)+4*MOD(B110,7)-MOD(19*MOD(B110,19)+15,30)+34,7)+114)/31,1),MOD((MOD(19*MOD(B110,19)+15,30)+MOD(2*MOD(B110,4)+4*MOD(B110,7)-MOD(19*MOD(B110,19)+15,30)+34,7)+114),31)+14)</f>
        <v>39565</v>
      </c>
      <c r="G110" s="14">
        <f>(Sheet1!$F110-Sheet1!$C110)/7</f>
        <v>5</v>
      </c>
    </row>
    <row r="111" spans="2:7" ht="15">
      <c r="B111" s="10">
        <v>2009</v>
      </c>
      <c r="C111" s="3">
        <f t="shared" si="5"/>
        <v>39915</v>
      </c>
      <c r="D111" s="3">
        <f t="shared" si="3"/>
        <v>39915</v>
      </c>
      <c r="E111" s="2" t="b">
        <f t="shared" si="4"/>
        <v>1</v>
      </c>
      <c r="F111" s="4">
        <f>DATE(B111,FLOOR((MOD(19*MOD(B111,19)+15,30)+MOD(2*MOD(B111,4)+4*MOD(B111,7)-MOD(19*MOD(B111,19)+15,30)+34,7)+114)/31,1),MOD((MOD(19*MOD(B111,19)+15,30)+MOD(2*MOD(B111,4)+4*MOD(B111,7)-MOD(19*MOD(B111,19)+15,30)+34,7)+114),31)+14)</f>
        <v>39922</v>
      </c>
      <c r="G111" s="14">
        <f>(Sheet1!$F111-Sheet1!$C111)/7</f>
        <v>1</v>
      </c>
    </row>
    <row r="112" spans="2:7" ht="15">
      <c r="B112" s="10">
        <v>2010</v>
      </c>
      <c r="C112" s="3">
        <f t="shared" si="5"/>
        <v>40272</v>
      </c>
      <c r="D112" s="3">
        <f t="shared" si="3"/>
        <v>40272</v>
      </c>
      <c r="E112" s="2" t="b">
        <f t="shared" si="4"/>
        <v>1</v>
      </c>
      <c r="F112" s="4">
        <f>DATE(B112,FLOOR((MOD(19*MOD(B112,19)+15,30)+MOD(2*MOD(B112,4)+4*MOD(B112,7)-MOD(19*MOD(B112,19)+15,30)+34,7)+114)/31,1),MOD((MOD(19*MOD(B112,19)+15,30)+MOD(2*MOD(B112,4)+4*MOD(B112,7)-MOD(19*MOD(B112,19)+15,30)+34,7)+114),31)+14)</f>
        <v>40272</v>
      </c>
      <c r="G112" s="14">
        <f>(Sheet1!$F112-Sheet1!$C112)/7</f>
        <v>0</v>
      </c>
    </row>
    <row r="113" spans="2:7" ht="15">
      <c r="B113" s="10">
        <v>2011</v>
      </c>
      <c r="C113" s="3">
        <f t="shared" si="5"/>
        <v>40657</v>
      </c>
      <c r="D113" s="3">
        <f t="shared" si="3"/>
        <v>40657</v>
      </c>
      <c r="E113" s="2" t="b">
        <f t="shared" si="4"/>
        <v>1</v>
      </c>
      <c r="F113" s="4">
        <f>DATE(B113,FLOOR((MOD(19*MOD(B113,19)+15,30)+MOD(2*MOD(B113,4)+4*MOD(B113,7)-MOD(19*MOD(B113,19)+15,30)+34,7)+114)/31,1),MOD((MOD(19*MOD(B113,19)+15,30)+MOD(2*MOD(B113,4)+4*MOD(B113,7)-MOD(19*MOD(B113,19)+15,30)+34,7)+114),31)+14)</f>
        <v>40657</v>
      </c>
      <c r="G113" s="14">
        <f>(Sheet1!$F113-Sheet1!$C113)/7</f>
        <v>0</v>
      </c>
    </row>
    <row r="114" spans="2:7" ht="15">
      <c r="B114" s="10">
        <v>2012</v>
      </c>
      <c r="C114" s="3">
        <f t="shared" si="5"/>
        <v>41007</v>
      </c>
      <c r="D114" s="3">
        <f t="shared" si="3"/>
        <v>41007</v>
      </c>
      <c r="E114" s="2" t="b">
        <f t="shared" si="4"/>
        <v>1</v>
      </c>
      <c r="F114" s="4">
        <f>DATE(B114,FLOOR((MOD(19*MOD(B114,19)+15,30)+MOD(2*MOD(B114,4)+4*MOD(B114,7)-MOD(19*MOD(B114,19)+15,30)+34,7)+114)/31,1),MOD((MOD(19*MOD(B114,19)+15,30)+MOD(2*MOD(B114,4)+4*MOD(B114,7)-MOD(19*MOD(B114,19)+15,30)+34,7)+114),31)+14)</f>
        <v>41014</v>
      </c>
      <c r="G114" s="14">
        <f>(Sheet1!$F114-Sheet1!$C114)/7</f>
        <v>1</v>
      </c>
    </row>
    <row r="115" spans="2:7" ht="15">
      <c r="B115" s="10">
        <v>2013</v>
      </c>
      <c r="C115" s="3">
        <f t="shared" si="5"/>
        <v>41364</v>
      </c>
      <c r="D115" s="3">
        <f t="shared" si="3"/>
        <v>41364</v>
      </c>
      <c r="E115" s="2" t="b">
        <f t="shared" si="4"/>
        <v>1</v>
      </c>
      <c r="F115" s="4">
        <f>DATE(B115,FLOOR((MOD(19*MOD(B115,19)+15,30)+MOD(2*MOD(B115,4)+4*MOD(B115,7)-MOD(19*MOD(B115,19)+15,30)+34,7)+114)/31,1),MOD((MOD(19*MOD(B115,19)+15,30)+MOD(2*MOD(B115,4)+4*MOD(B115,7)-MOD(19*MOD(B115,19)+15,30)+34,7)+114),31)+14)</f>
        <v>41399</v>
      </c>
      <c r="G115" s="14">
        <f>(Sheet1!$F115-Sheet1!$C115)/7</f>
        <v>5</v>
      </c>
    </row>
    <row r="116" spans="2:7" ht="15">
      <c r="B116" s="10">
        <v>2014</v>
      </c>
      <c r="C116" s="3">
        <f t="shared" si="5"/>
        <v>41749</v>
      </c>
      <c r="D116" s="3">
        <f t="shared" si="3"/>
        <v>41749</v>
      </c>
      <c r="E116" s="2" t="b">
        <f t="shared" si="4"/>
        <v>1</v>
      </c>
      <c r="F116" s="4">
        <f>DATE(B116,FLOOR((MOD(19*MOD(B116,19)+15,30)+MOD(2*MOD(B116,4)+4*MOD(B116,7)-MOD(19*MOD(B116,19)+15,30)+34,7)+114)/31,1),MOD((MOD(19*MOD(B116,19)+15,30)+MOD(2*MOD(B116,4)+4*MOD(B116,7)-MOD(19*MOD(B116,19)+15,30)+34,7)+114),31)+14)</f>
        <v>41749</v>
      </c>
      <c r="G116" s="14">
        <f>(Sheet1!$F116-Sheet1!$C116)/7</f>
        <v>0</v>
      </c>
    </row>
    <row r="117" spans="2:7" ht="15">
      <c r="B117" s="10">
        <v>2015</v>
      </c>
      <c r="C117" s="3">
        <f t="shared" si="5"/>
        <v>42099</v>
      </c>
      <c r="D117" s="3">
        <f t="shared" si="3"/>
        <v>42099</v>
      </c>
      <c r="E117" s="2" t="b">
        <f t="shared" si="4"/>
        <v>1</v>
      </c>
      <c r="F117" s="4">
        <f>DATE(B117,FLOOR((MOD(19*MOD(B117,19)+15,30)+MOD(2*MOD(B117,4)+4*MOD(B117,7)-MOD(19*MOD(B117,19)+15,30)+34,7)+114)/31,1),MOD((MOD(19*MOD(B117,19)+15,30)+MOD(2*MOD(B117,4)+4*MOD(B117,7)-MOD(19*MOD(B117,19)+15,30)+34,7)+114),31)+14)</f>
        <v>42106</v>
      </c>
      <c r="G117" s="14">
        <f>(Sheet1!$F117-Sheet1!$C117)/7</f>
        <v>1</v>
      </c>
    </row>
    <row r="118" spans="2:7" ht="15">
      <c r="B118" s="10">
        <v>2016</v>
      </c>
      <c r="C118" s="3">
        <f t="shared" si="5"/>
        <v>42456</v>
      </c>
      <c r="D118" s="3">
        <f t="shared" si="3"/>
        <v>42456</v>
      </c>
      <c r="E118" s="2" t="b">
        <f t="shared" si="4"/>
        <v>1</v>
      </c>
      <c r="F118" s="4">
        <f>DATE(B118,FLOOR((MOD(19*MOD(B118,19)+15,30)+MOD(2*MOD(B118,4)+4*MOD(B118,7)-MOD(19*MOD(B118,19)+15,30)+34,7)+114)/31,1),MOD((MOD(19*MOD(B118,19)+15,30)+MOD(2*MOD(B118,4)+4*MOD(B118,7)-MOD(19*MOD(B118,19)+15,30)+34,7)+114),31)+14)</f>
        <v>42491</v>
      </c>
      <c r="G118" s="14">
        <f>(Sheet1!$F118-Sheet1!$C118)/7</f>
        <v>5</v>
      </c>
    </row>
    <row r="119" spans="2:7" ht="15">
      <c r="B119" s="10">
        <v>2017</v>
      </c>
      <c r="C119" s="3">
        <f t="shared" si="5"/>
        <v>42841</v>
      </c>
      <c r="D119" s="3">
        <f t="shared" si="3"/>
        <v>42841</v>
      </c>
      <c r="E119" s="2" t="b">
        <f t="shared" si="4"/>
        <v>1</v>
      </c>
      <c r="F119" s="4">
        <f>DATE(B119,FLOOR((MOD(19*MOD(B119,19)+15,30)+MOD(2*MOD(B119,4)+4*MOD(B119,7)-MOD(19*MOD(B119,19)+15,30)+34,7)+114)/31,1),MOD((MOD(19*MOD(B119,19)+15,30)+MOD(2*MOD(B119,4)+4*MOD(B119,7)-MOD(19*MOD(B119,19)+15,30)+34,7)+114),31)+14)</f>
        <v>42841</v>
      </c>
      <c r="G119" s="14">
        <f>(Sheet1!$F119-Sheet1!$C119)/7</f>
        <v>0</v>
      </c>
    </row>
    <row r="120" spans="2:7" ht="15">
      <c r="B120" s="10">
        <v>2018</v>
      </c>
      <c r="C120" s="3">
        <f t="shared" si="5"/>
        <v>43191</v>
      </c>
      <c r="D120" s="3">
        <f t="shared" si="3"/>
        <v>43191</v>
      </c>
      <c r="E120" s="2" t="b">
        <f t="shared" si="4"/>
        <v>1</v>
      </c>
      <c r="F120" s="4">
        <f>DATE(B120,FLOOR((MOD(19*MOD(B120,19)+15,30)+MOD(2*MOD(B120,4)+4*MOD(B120,7)-MOD(19*MOD(B120,19)+15,30)+34,7)+114)/31,1),MOD((MOD(19*MOD(B120,19)+15,30)+MOD(2*MOD(B120,4)+4*MOD(B120,7)-MOD(19*MOD(B120,19)+15,30)+34,7)+114),31)+14)</f>
        <v>43198</v>
      </c>
      <c r="G120" s="14">
        <f>(Sheet1!$F120-Sheet1!$C120)/7</f>
        <v>1</v>
      </c>
    </row>
    <row r="121" spans="2:7" ht="15">
      <c r="B121" s="10">
        <v>2019</v>
      </c>
      <c r="C121" s="3">
        <f t="shared" si="5"/>
        <v>43576</v>
      </c>
      <c r="D121" s="3">
        <f t="shared" si="3"/>
        <v>43576</v>
      </c>
      <c r="E121" s="2" t="b">
        <f t="shared" si="4"/>
        <v>1</v>
      </c>
      <c r="F121" s="4">
        <f>DATE(B121,FLOOR((MOD(19*MOD(B121,19)+15,30)+MOD(2*MOD(B121,4)+4*MOD(B121,7)-MOD(19*MOD(B121,19)+15,30)+34,7)+114)/31,1),MOD((MOD(19*MOD(B121,19)+15,30)+MOD(2*MOD(B121,4)+4*MOD(B121,7)-MOD(19*MOD(B121,19)+15,30)+34,7)+114),31)+14)</f>
        <v>43583</v>
      </c>
      <c r="G121" s="14">
        <f>(Sheet1!$F121-Sheet1!$C121)/7</f>
        <v>1</v>
      </c>
    </row>
    <row r="122" spans="2:7" ht="15">
      <c r="B122" s="10">
        <v>2020</v>
      </c>
      <c r="C122" s="3">
        <f t="shared" si="5"/>
        <v>43933</v>
      </c>
      <c r="D122" s="3">
        <f t="shared" si="3"/>
        <v>43933</v>
      </c>
      <c r="E122" s="2" t="b">
        <f t="shared" si="4"/>
        <v>1</v>
      </c>
      <c r="F122" s="4">
        <f>DATE(B122,FLOOR((MOD(19*MOD(B122,19)+15,30)+MOD(2*MOD(B122,4)+4*MOD(B122,7)-MOD(19*MOD(B122,19)+15,30)+34,7)+114)/31,1),MOD((MOD(19*MOD(B122,19)+15,30)+MOD(2*MOD(B122,4)+4*MOD(B122,7)-MOD(19*MOD(B122,19)+15,30)+34,7)+114),31)+14)</f>
        <v>43940</v>
      </c>
      <c r="G122" s="14">
        <f>(Sheet1!$F122-Sheet1!$C122)/7</f>
        <v>1</v>
      </c>
    </row>
    <row r="123" spans="2:7" ht="15">
      <c r="B123" s="10">
        <v>2021</v>
      </c>
      <c r="C123" s="3">
        <f t="shared" si="5"/>
        <v>44290</v>
      </c>
      <c r="D123" s="3">
        <f t="shared" si="3"/>
        <v>44290</v>
      </c>
      <c r="E123" s="2" t="b">
        <f t="shared" si="4"/>
        <v>1</v>
      </c>
      <c r="F123" s="4">
        <f>DATE(B123,FLOOR((MOD(19*MOD(B123,19)+15,30)+MOD(2*MOD(B123,4)+4*MOD(B123,7)-MOD(19*MOD(B123,19)+15,30)+34,7)+114)/31,1),MOD((MOD(19*MOD(B123,19)+15,30)+MOD(2*MOD(B123,4)+4*MOD(B123,7)-MOD(19*MOD(B123,19)+15,30)+34,7)+114),31)+14)</f>
        <v>44318</v>
      </c>
      <c r="G123" s="14">
        <f>(Sheet1!$F123-Sheet1!$C123)/7</f>
        <v>4</v>
      </c>
    </row>
    <row r="124" spans="2:7" ht="15">
      <c r="B124" s="10">
        <v>2022</v>
      </c>
      <c r="C124" s="3">
        <f t="shared" si="5"/>
        <v>44668</v>
      </c>
      <c r="D124" s="3">
        <f t="shared" si="3"/>
        <v>44668</v>
      </c>
      <c r="E124" s="2" t="b">
        <f t="shared" si="4"/>
        <v>1</v>
      </c>
      <c r="F124" s="4">
        <f>DATE(B124,FLOOR((MOD(19*MOD(B124,19)+15,30)+MOD(2*MOD(B124,4)+4*MOD(B124,7)-MOD(19*MOD(B124,19)+15,30)+34,7)+114)/31,1),MOD((MOD(19*MOD(B124,19)+15,30)+MOD(2*MOD(B124,4)+4*MOD(B124,7)-MOD(19*MOD(B124,19)+15,30)+34,7)+114),31)+14)</f>
        <v>44675</v>
      </c>
      <c r="G124" s="14">
        <f>(Sheet1!$F124-Sheet1!$C124)/7</f>
        <v>1</v>
      </c>
    </row>
    <row r="125" spans="2:7" ht="15">
      <c r="B125" s="10">
        <v>2023</v>
      </c>
      <c r="C125" s="3">
        <f t="shared" si="5"/>
        <v>45025</v>
      </c>
      <c r="D125" s="3">
        <f t="shared" si="3"/>
        <v>45025</v>
      </c>
      <c r="E125" s="2" t="b">
        <f t="shared" si="4"/>
        <v>1</v>
      </c>
      <c r="F125" s="4">
        <f>DATE(B125,FLOOR((MOD(19*MOD(B125,19)+15,30)+MOD(2*MOD(B125,4)+4*MOD(B125,7)-MOD(19*MOD(B125,19)+15,30)+34,7)+114)/31,1),MOD((MOD(19*MOD(B125,19)+15,30)+MOD(2*MOD(B125,4)+4*MOD(B125,7)-MOD(19*MOD(B125,19)+15,30)+34,7)+114),31)+14)</f>
        <v>45032</v>
      </c>
      <c r="G125" s="14">
        <f>(Sheet1!$F125-Sheet1!$C125)/7</f>
        <v>1</v>
      </c>
    </row>
    <row r="126" spans="2:7" ht="15">
      <c r="B126" s="10">
        <v>2024</v>
      </c>
      <c r="C126" s="3">
        <f t="shared" si="5"/>
        <v>45382</v>
      </c>
      <c r="D126" s="3">
        <f t="shared" si="3"/>
        <v>45382</v>
      </c>
      <c r="E126" s="2" t="b">
        <f t="shared" si="4"/>
        <v>1</v>
      </c>
      <c r="F126" s="4">
        <f>DATE(B126,FLOOR((MOD(19*MOD(B126,19)+15,30)+MOD(2*MOD(B126,4)+4*MOD(B126,7)-MOD(19*MOD(B126,19)+15,30)+34,7)+114)/31,1),MOD((MOD(19*MOD(B126,19)+15,30)+MOD(2*MOD(B126,4)+4*MOD(B126,7)-MOD(19*MOD(B126,19)+15,30)+34,7)+114),31)+14)</f>
        <v>45417</v>
      </c>
      <c r="G126" s="14">
        <f>(Sheet1!$F126-Sheet1!$C126)/7</f>
        <v>5</v>
      </c>
    </row>
    <row r="127" spans="2:7" ht="15">
      <c r="B127" s="10">
        <v>2025</v>
      </c>
      <c r="C127" s="3">
        <f t="shared" si="5"/>
        <v>45767</v>
      </c>
      <c r="D127" s="3">
        <f t="shared" si="3"/>
        <v>45767</v>
      </c>
      <c r="E127" s="2" t="b">
        <f t="shared" si="4"/>
        <v>1</v>
      </c>
      <c r="F127" s="4">
        <f>DATE(B127,FLOOR((MOD(19*MOD(B127,19)+15,30)+MOD(2*MOD(B127,4)+4*MOD(B127,7)-MOD(19*MOD(B127,19)+15,30)+34,7)+114)/31,1),MOD((MOD(19*MOD(B127,19)+15,30)+MOD(2*MOD(B127,4)+4*MOD(B127,7)-MOD(19*MOD(B127,19)+15,30)+34,7)+114),31)+14)</f>
        <v>45767</v>
      </c>
      <c r="G127" s="14">
        <f>(Sheet1!$F127-Sheet1!$C127)/7</f>
        <v>0</v>
      </c>
    </row>
    <row r="128" spans="2:7" ht="15">
      <c r="B128" s="10">
        <v>2026</v>
      </c>
      <c r="C128" s="3">
        <f t="shared" si="5"/>
        <v>46117</v>
      </c>
      <c r="D128" s="3">
        <f t="shared" si="3"/>
        <v>46117</v>
      </c>
      <c r="E128" s="2" t="b">
        <f t="shared" si="4"/>
        <v>1</v>
      </c>
      <c r="F128" s="4">
        <f>DATE(B128,FLOOR((MOD(19*MOD(B128,19)+15,30)+MOD(2*MOD(B128,4)+4*MOD(B128,7)-MOD(19*MOD(B128,19)+15,30)+34,7)+114)/31,1),MOD((MOD(19*MOD(B128,19)+15,30)+MOD(2*MOD(B128,4)+4*MOD(B128,7)-MOD(19*MOD(B128,19)+15,30)+34,7)+114),31)+14)</f>
        <v>46124</v>
      </c>
      <c r="G128" s="14">
        <f>(Sheet1!$F128-Sheet1!$C128)/7</f>
        <v>1</v>
      </c>
    </row>
    <row r="129" spans="2:7" ht="15">
      <c r="B129" s="10">
        <v>2027</v>
      </c>
      <c r="C129" s="3">
        <f t="shared" si="5"/>
        <v>46474</v>
      </c>
      <c r="D129" s="3">
        <f t="shared" si="3"/>
        <v>46474</v>
      </c>
      <c r="E129" s="2" t="b">
        <f t="shared" si="4"/>
        <v>1</v>
      </c>
      <c r="F129" s="4">
        <f>DATE(B129,FLOOR((MOD(19*MOD(B129,19)+15,30)+MOD(2*MOD(B129,4)+4*MOD(B129,7)-MOD(19*MOD(B129,19)+15,30)+34,7)+114)/31,1),MOD((MOD(19*MOD(B129,19)+15,30)+MOD(2*MOD(B129,4)+4*MOD(B129,7)-MOD(19*MOD(B129,19)+15,30)+34,7)+114),31)+14)</f>
        <v>46509</v>
      </c>
      <c r="G129" s="14">
        <f>(Sheet1!$F129-Sheet1!$C129)/7</f>
        <v>5</v>
      </c>
    </row>
    <row r="130" spans="2:7" ht="15">
      <c r="B130" s="10">
        <v>2028</v>
      </c>
      <c r="C130" s="3">
        <f t="shared" si="5"/>
        <v>46859</v>
      </c>
      <c r="D130" s="3">
        <f aca="true" t="shared" si="6" ref="D130:D193">FLOOR(DATE(B130,5,DAY(MINUTE(B130/38)/2+56)),7)-34</f>
        <v>46859</v>
      </c>
      <c r="E130" s="2" t="b">
        <f aca="true" t="shared" si="7" ref="E130:E193">D130=C130</f>
        <v>1</v>
      </c>
      <c r="F130" s="4">
        <f>DATE(B130,FLOOR((MOD(19*MOD(B130,19)+15,30)+MOD(2*MOD(B130,4)+4*MOD(B130,7)-MOD(19*MOD(B130,19)+15,30)+34,7)+114)/31,1),MOD((MOD(19*MOD(B130,19)+15,30)+MOD(2*MOD(B130,4)+4*MOD(B130,7)-MOD(19*MOD(B130,19)+15,30)+34,7)+114),31)+14)</f>
        <v>46859</v>
      </c>
      <c r="G130" s="14">
        <f>(Sheet1!$F130-Sheet1!$C130)/7</f>
        <v>0</v>
      </c>
    </row>
    <row r="131" spans="2:7" ht="15">
      <c r="B131" s="10">
        <v>2029</v>
      </c>
      <c r="C131" s="3">
        <f aca="true" t="shared" si="8" ref="C131:C194">DOLLAR(("4/"&amp;B131)/7+MOD(19*MOD(B131,19)-7,30)*14%,)*7-6</f>
        <v>47209</v>
      </c>
      <c r="D131" s="3">
        <f t="shared" si="6"/>
        <v>47209</v>
      </c>
      <c r="E131" s="2" t="b">
        <f t="shared" si="7"/>
        <v>1</v>
      </c>
      <c r="F131" s="4">
        <f>DATE(B131,FLOOR((MOD(19*MOD(B131,19)+15,30)+MOD(2*MOD(B131,4)+4*MOD(B131,7)-MOD(19*MOD(B131,19)+15,30)+34,7)+114)/31,1),MOD((MOD(19*MOD(B131,19)+15,30)+MOD(2*MOD(B131,4)+4*MOD(B131,7)-MOD(19*MOD(B131,19)+15,30)+34,7)+114),31)+14)</f>
        <v>47216</v>
      </c>
      <c r="G131" s="14">
        <f>(Sheet1!$F131-Sheet1!$C131)/7</f>
        <v>1</v>
      </c>
    </row>
    <row r="132" spans="2:7" ht="15">
      <c r="B132" s="10">
        <v>2030</v>
      </c>
      <c r="C132" s="3">
        <f t="shared" si="8"/>
        <v>47594</v>
      </c>
      <c r="D132" s="3">
        <f t="shared" si="6"/>
        <v>47594</v>
      </c>
      <c r="E132" s="2" t="b">
        <f t="shared" si="7"/>
        <v>1</v>
      </c>
      <c r="F132" s="4">
        <f>DATE(B132,FLOOR((MOD(19*MOD(B132,19)+15,30)+MOD(2*MOD(B132,4)+4*MOD(B132,7)-MOD(19*MOD(B132,19)+15,30)+34,7)+114)/31,1),MOD((MOD(19*MOD(B132,19)+15,30)+MOD(2*MOD(B132,4)+4*MOD(B132,7)-MOD(19*MOD(B132,19)+15,30)+34,7)+114),31)+14)</f>
        <v>47601</v>
      </c>
      <c r="G132" s="14">
        <f>(Sheet1!$F132-Sheet1!$C132)/7</f>
        <v>1</v>
      </c>
    </row>
    <row r="133" spans="2:7" ht="15">
      <c r="B133" s="10">
        <v>2031</v>
      </c>
      <c r="C133" s="3">
        <f t="shared" si="8"/>
        <v>47951</v>
      </c>
      <c r="D133" s="3">
        <f t="shared" si="6"/>
        <v>47951</v>
      </c>
      <c r="E133" s="2" t="b">
        <f t="shared" si="7"/>
        <v>1</v>
      </c>
      <c r="F133" s="4">
        <f>DATE(B133,FLOOR((MOD(19*MOD(B133,19)+15,30)+MOD(2*MOD(B133,4)+4*MOD(B133,7)-MOD(19*MOD(B133,19)+15,30)+34,7)+114)/31,1),MOD((MOD(19*MOD(B133,19)+15,30)+MOD(2*MOD(B133,4)+4*MOD(B133,7)-MOD(19*MOD(B133,19)+15,30)+34,7)+114),31)+14)</f>
        <v>47951</v>
      </c>
      <c r="G133" s="14">
        <f>(Sheet1!$F133-Sheet1!$C133)/7</f>
        <v>0</v>
      </c>
    </row>
    <row r="134" spans="2:7" ht="15">
      <c r="B134" s="10">
        <v>2032</v>
      </c>
      <c r="C134" s="3">
        <f t="shared" si="8"/>
        <v>48301</v>
      </c>
      <c r="D134" s="3">
        <f t="shared" si="6"/>
        <v>48301</v>
      </c>
      <c r="E134" s="2" t="b">
        <f t="shared" si="7"/>
        <v>1</v>
      </c>
      <c r="F134" s="4">
        <f>DATE(B134,FLOOR((MOD(19*MOD(B134,19)+15,30)+MOD(2*MOD(B134,4)+4*MOD(B134,7)-MOD(19*MOD(B134,19)+15,30)+34,7)+114)/31,1),MOD((MOD(19*MOD(B134,19)+15,30)+MOD(2*MOD(B134,4)+4*MOD(B134,7)-MOD(19*MOD(B134,19)+15,30)+34,7)+114),31)+14)</f>
        <v>48336</v>
      </c>
      <c r="G134" s="14">
        <f>(Sheet1!$F134-Sheet1!$C134)/7</f>
        <v>5</v>
      </c>
    </row>
    <row r="135" spans="2:7" ht="15">
      <c r="B135" s="10">
        <v>2033</v>
      </c>
      <c r="C135" s="3">
        <f t="shared" si="8"/>
        <v>48686</v>
      </c>
      <c r="D135" s="3">
        <f t="shared" si="6"/>
        <v>48686</v>
      </c>
      <c r="E135" s="2" t="b">
        <f t="shared" si="7"/>
        <v>1</v>
      </c>
      <c r="F135" s="4">
        <f>DATE(B135,FLOOR((MOD(19*MOD(B135,19)+15,30)+MOD(2*MOD(B135,4)+4*MOD(B135,7)-MOD(19*MOD(B135,19)+15,30)+34,7)+114)/31,1),MOD((MOD(19*MOD(B135,19)+15,30)+MOD(2*MOD(B135,4)+4*MOD(B135,7)-MOD(19*MOD(B135,19)+15,30)+34,7)+114),31)+14)</f>
        <v>48693</v>
      </c>
      <c r="G135" s="14">
        <f>(Sheet1!$F135-Sheet1!$C135)/7</f>
        <v>1</v>
      </c>
    </row>
    <row r="136" spans="2:7" ht="15">
      <c r="B136" s="10">
        <v>2034</v>
      </c>
      <c r="C136" s="3">
        <f t="shared" si="8"/>
        <v>49043</v>
      </c>
      <c r="D136" s="3">
        <f t="shared" si="6"/>
        <v>49043</v>
      </c>
      <c r="E136" s="2" t="b">
        <f t="shared" si="7"/>
        <v>1</v>
      </c>
      <c r="F136" s="4">
        <f>DATE(B136,FLOOR((MOD(19*MOD(B136,19)+15,30)+MOD(2*MOD(B136,4)+4*MOD(B136,7)-MOD(19*MOD(B136,19)+15,30)+34,7)+114)/31,1),MOD((MOD(19*MOD(B136,19)+15,30)+MOD(2*MOD(B136,4)+4*MOD(B136,7)-MOD(19*MOD(B136,19)+15,30)+34,7)+114),31)+14)</f>
        <v>49043</v>
      </c>
      <c r="G136" s="14">
        <f>(Sheet1!$F136-Sheet1!$C136)/7</f>
        <v>0</v>
      </c>
    </row>
    <row r="137" spans="2:7" ht="15">
      <c r="B137" s="10">
        <v>2035</v>
      </c>
      <c r="C137" s="3">
        <f t="shared" si="8"/>
        <v>49393</v>
      </c>
      <c r="D137" s="3">
        <f t="shared" si="6"/>
        <v>49393</v>
      </c>
      <c r="E137" s="2" t="b">
        <f t="shared" si="7"/>
        <v>1</v>
      </c>
      <c r="F137" s="4">
        <f>DATE(B137,FLOOR((MOD(19*MOD(B137,19)+15,30)+MOD(2*MOD(B137,4)+4*MOD(B137,7)-MOD(19*MOD(B137,19)+15,30)+34,7)+114)/31,1),MOD((MOD(19*MOD(B137,19)+15,30)+MOD(2*MOD(B137,4)+4*MOD(B137,7)-MOD(19*MOD(B137,19)+15,30)+34,7)+114),31)+14)</f>
        <v>49428</v>
      </c>
      <c r="G137" s="14">
        <f>(Sheet1!$F137-Sheet1!$C137)/7</f>
        <v>5</v>
      </c>
    </row>
    <row r="138" spans="2:7" ht="15">
      <c r="B138" s="10">
        <v>2036</v>
      </c>
      <c r="C138" s="3">
        <f t="shared" si="8"/>
        <v>49778</v>
      </c>
      <c r="D138" s="3">
        <f t="shared" si="6"/>
        <v>49778</v>
      </c>
      <c r="E138" s="2" t="b">
        <f t="shared" si="7"/>
        <v>1</v>
      </c>
      <c r="F138" s="4">
        <f>DATE(B138,FLOOR((MOD(19*MOD(B138,19)+15,30)+MOD(2*MOD(B138,4)+4*MOD(B138,7)-MOD(19*MOD(B138,19)+15,30)+34,7)+114)/31,1),MOD((MOD(19*MOD(B138,19)+15,30)+MOD(2*MOD(B138,4)+4*MOD(B138,7)-MOD(19*MOD(B138,19)+15,30)+34,7)+114),31)+14)</f>
        <v>49785</v>
      </c>
      <c r="G138" s="14">
        <f>(Sheet1!$F138-Sheet1!$C138)/7</f>
        <v>1</v>
      </c>
    </row>
    <row r="139" spans="2:7" ht="15">
      <c r="B139" s="10">
        <v>2037</v>
      </c>
      <c r="C139" s="3">
        <f t="shared" si="8"/>
        <v>50135</v>
      </c>
      <c r="D139" s="3">
        <f t="shared" si="6"/>
        <v>50135</v>
      </c>
      <c r="E139" s="2" t="b">
        <f t="shared" si="7"/>
        <v>1</v>
      </c>
      <c r="F139" s="4">
        <f>DATE(B139,FLOOR((MOD(19*MOD(B139,19)+15,30)+MOD(2*MOD(B139,4)+4*MOD(B139,7)-MOD(19*MOD(B139,19)+15,30)+34,7)+114)/31,1),MOD((MOD(19*MOD(B139,19)+15,30)+MOD(2*MOD(B139,4)+4*MOD(B139,7)-MOD(19*MOD(B139,19)+15,30)+34,7)+114),31)+14)</f>
        <v>50135</v>
      </c>
      <c r="G139" s="14">
        <f>(Sheet1!$F139-Sheet1!$C139)/7</f>
        <v>0</v>
      </c>
    </row>
    <row r="140" spans="2:7" ht="15">
      <c r="B140" s="10">
        <v>2038</v>
      </c>
      <c r="C140" s="3">
        <f t="shared" si="8"/>
        <v>50520</v>
      </c>
      <c r="D140" s="3">
        <f t="shared" si="6"/>
        <v>50520</v>
      </c>
      <c r="E140" s="2" t="b">
        <f t="shared" si="7"/>
        <v>1</v>
      </c>
      <c r="F140" s="4">
        <f>DATE(B140,FLOOR((MOD(19*MOD(B140,19)+15,30)+MOD(2*MOD(B140,4)+4*MOD(B140,7)-MOD(19*MOD(B140,19)+15,30)+34,7)+114)/31,1),MOD((MOD(19*MOD(B140,19)+15,30)+MOD(2*MOD(B140,4)+4*MOD(B140,7)-MOD(19*MOD(B140,19)+15,30)+34,7)+114),31)+14)</f>
        <v>50520</v>
      </c>
      <c r="G140" s="14">
        <f>(Sheet1!$F140-Sheet1!$C140)/7</f>
        <v>0</v>
      </c>
    </row>
    <row r="141" spans="2:7" ht="15">
      <c r="B141" s="10">
        <v>2039</v>
      </c>
      <c r="C141" s="3">
        <f t="shared" si="8"/>
        <v>50870</v>
      </c>
      <c r="D141" s="3">
        <f t="shared" si="6"/>
        <v>50870</v>
      </c>
      <c r="E141" s="2" t="b">
        <f t="shared" si="7"/>
        <v>1</v>
      </c>
      <c r="F141" s="4">
        <f>DATE(B141,FLOOR((MOD(19*MOD(B141,19)+15,30)+MOD(2*MOD(B141,4)+4*MOD(B141,7)-MOD(19*MOD(B141,19)+15,30)+34,7)+114)/31,1),MOD((MOD(19*MOD(B141,19)+15,30)+MOD(2*MOD(B141,4)+4*MOD(B141,7)-MOD(19*MOD(B141,19)+15,30)+34,7)+114),31)+14)</f>
        <v>50877</v>
      </c>
      <c r="G141" s="14">
        <f>(Sheet1!$F141-Sheet1!$C141)/7</f>
        <v>1</v>
      </c>
    </row>
    <row r="142" spans="2:7" ht="15">
      <c r="B142" s="10">
        <v>2040</v>
      </c>
      <c r="C142" s="3">
        <f t="shared" si="8"/>
        <v>51227</v>
      </c>
      <c r="D142" s="3">
        <f t="shared" si="6"/>
        <v>51227</v>
      </c>
      <c r="E142" s="2" t="b">
        <f t="shared" si="7"/>
        <v>1</v>
      </c>
      <c r="F142" s="4">
        <f>DATE(B142,FLOOR((MOD(19*MOD(B142,19)+15,30)+MOD(2*MOD(B142,4)+4*MOD(B142,7)-MOD(19*MOD(B142,19)+15,30)+34,7)+114)/31,1),MOD((MOD(19*MOD(B142,19)+15,30)+MOD(2*MOD(B142,4)+4*MOD(B142,7)-MOD(19*MOD(B142,19)+15,30)+34,7)+114),31)+14)</f>
        <v>51262</v>
      </c>
      <c r="G142" s="14">
        <f>(Sheet1!$F142-Sheet1!$C142)/7</f>
        <v>5</v>
      </c>
    </row>
    <row r="143" spans="2:7" ht="15">
      <c r="B143" s="10">
        <v>2041</v>
      </c>
      <c r="C143" s="3">
        <f t="shared" si="8"/>
        <v>51612</v>
      </c>
      <c r="D143" s="3">
        <f t="shared" si="6"/>
        <v>51612</v>
      </c>
      <c r="E143" s="2" t="b">
        <f t="shared" si="7"/>
        <v>1</v>
      </c>
      <c r="F143" s="4">
        <f>DATE(B143,FLOOR((MOD(19*MOD(B143,19)+15,30)+MOD(2*MOD(B143,4)+4*MOD(B143,7)-MOD(19*MOD(B143,19)+15,30)+34,7)+114)/31,1),MOD((MOD(19*MOD(B143,19)+15,30)+MOD(2*MOD(B143,4)+4*MOD(B143,7)-MOD(19*MOD(B143,19)+15,30)+34,7)+114),31)+14)</f>
        <v>51612</v>
      </c>
      <c r="G143" s="14">
        <f>(Sheet1!$F143-Sheet1!$C143)/7</f>
        <v>0</v>
      </c>
    </row>
    <row r="144" spans="2:7" ht="15">
      <c r="B144" s="10">
        <v>2042</v>
      </c>
      <c r="C144" s="3">
        <f t="shared" si="8"/>
        <v>51962</v>
      </c>
      <c r="D144" s="3">
        <f t="shared" si="6"/>
        <v>51962</v>
      </c>
      <c r="E144" s="2" t="b">
        <f t="shared" si="7"/>
        <v>1</v>
      </c>
      <c r="F144" s="4">
        <f>DATE(B144,FLOOR((MOD(19*MOD(B144,19)+15,30)+MOD(2*MOD(B144,4)+4*MOD(B144,7)-MOD(19*MOD(B144,19)+15,30)+34,7)+114)/31,1),MOD((MOD(19*MOD(B144,19)+15,30)+MOD(2*MOD(B144,4)+4*MOD(B144,7)-MOD(19*MOD(B144,19)+15,30)+34,7)+114),31)+14)</f>
        <v>51969</v>
      </c>
      <c r="G144" s="14">
        <f>(Sheet1!$F144-Sheet1!$C144)/7</f>
        <v>1</v>
      </c>
    </row>
    <row r="145" spans="2:7" ht="15">
      <c r="B145" s="10">
        <v>2043</v>
      </c>
      <c r="C145" s="3">
        <f t="shared" si="8"/>
        <v>52319</v>
      </c>
      <c r="D145" s="3">
        <f t="shared" si="6"/>
        <v>52319</v>
      </c>
      <c r="E145" s="2" t="b">
        <f t="shared" si="7"/>
        <v>1</v>
      </c>
      <c r="F145" s="4">
        <f>DATE(B145,FLOOR((MOD(19*MOD(B145,19)+15,30)+MOD(2*MOD(B145,4)+4*MOD(B145,7)-MOD(19*MOD(B145,19)+15,30)+34,7)+114)/31,1),MOD((MOD(19*MOD(B145,19)+15,30)+MOD(2*MOD(B145,4)+4*MOD(B145,7)-MOD(19*MOD(B145,19)+15,30)+34,7)+114),31)+14)</f>
        <v>52354</v>
      </c>
      <c r="G145" s="14">
        <f>(Sheet1!$F145-Sheet1!$C145)/7</f>
        <v>5</v>
      </c>
    </row>
    <row r="146" spans="2:7" ht="15">
      <c r="B146" s="10">
        <v>2044</v>
      </c>
      <c r="C146" s="3">
        <f t="shared" si="8"/>
        <v>52704</v>
      </c>
      <c r="D146" s="3">
        <f t="shared" si="6"/>
        <v>52704</v>
      </c>
      <c r="E146" s="2" t="b">
        <f t="shared" si="7"/>
        <v>1</v>
      </c>
      <c r="F146" s="4">
        <f>DATE(B146,FLOOR((MOD(19*MOD(B146,19)+15,30)+MOD(2*MOD(B146,4)+4*MOD(B146,7)-MOD(19*MOD(B146,19)+15,30)+34,7)+114)/31,1),MOD((MOD(19*MOD(B146,19)+15,30)+MOD(2*MOD(B146,4)+4*MOD(B146,7)-MOD(19*MOD(B146,19)+15,30)+34,7)+114),31)+14)</f>
        <v>52711</v>
      </c>
      <c r="G146" s="14">
        <f>(Sheet1!$F146-Sheet1!$C146)/7</f>
        <v>1</v>
      </c>
    </row>
    <row r="147" spans="2:7" ht="15">
      <c r="B147" s="10">
        <v>2045</v>
      </c>
      <c r="C147" s="3">
        <f t="shared" si="8"/>
        <v>53061</v>
      </c>
      <c r="D147" s="3">
        <f t="shared" si="6"/>
        <v>53061</v>
      </c>
      <c r="E147" s="2" t="b">
        <f t="shared" si="7"/>
        <v>1</v>
      </c>
      <c r="F147" s="4">
        <f>DATE(B147,FLOOR((MOD(19*MOD(B147,19)+15,30)+MOD(2*MOD(B147,4)+4*MOD(B147,7)-MOD(19*MOD(B147,19)+15,30)+34,7)+114)/31,1),MOD((MOD(19*MOD(B147,19)+15,30)+MOD(2*MOD(B147,4)+4*MOD(B147,7)-MOD(19*MOD(B147,19)+15,30)+34,7)+114),31)+14)</f>
        <v>53061</v>
      </c>
      <c r="G147" s="14">
        <f>(Sheet1!$F147-Sheet1!$C147)/7</f>
        <v>0</v>
      </c>
    </row>
    <row r="148" spans="2:7" ht="15">
      <c r="B148" s="10">
        <v>2046</v>
      </c>
      <c r="C148" s="3">
        <f t="shared" si="8"/>
        <v>53411</v>
      </c>
      <c r="D148" s="3">
        <f t="shared" si="6"/>
        <v>53411</v>
      </c>
      <c r="E148" s="2" t="b">
        <f t="shared" si="7"/>
        <v>1</v>
      </c>
      <c r="F148" s="4">
        <f>DATE(B148,FLOOR((MOD(19*MOD(B148,19)+15,30)+MOD(2*MOD(B148,4)+4*MOD(B148,7)-MOD(19*MOD(B148,19)+15,30)+34,7)+114)/31,1),MOD((MOD(19*MOD(B148,19)+15,30)+MOD(2*MOD(B148,4)+4*MOD(B148,7)-MOD(19*MOD(B148,19)+15,30)+34,7)+114),31)+14)</f>
        <v>53446</v>
      </c>
      <c r="G148" s="14">
        <f>(Sheet1!$F148-Sheet1!$C148)/7</f>
        <v>5</v>
      </c>
    </row>
    <row r="149" spans="2:7" ht="15">
      <c r="B149" s="10">
        <v>2047</v>
      </c>
      <c r="C149" s="3">
        <f t="shared" si="8"/>
        <v>53796</v>
      </c>
      <c r="D149" s="3">
        <f t="shared" si="6"/>
        <v>53796</v>
      </c>
      <c r="E149" s="2" t="b">
        <f t="shared" si="7"/>
        <v>1</v>
      </c>
      <c r="F149" s="4">
        <f>DATE(B149,FLOOR((MOD(19*MOD(B149,19)+15,30)+MOD(2*MOD(B149,4)+4*MOD(B149,7)-MOD(19*MOD(B149,19)+15,30)+34,7)+114)/31,1),MOD((MOD(19*MOD(B149,19)+15,30)+MOD(2*MOD(B149,4)+4*MOD(B149,7)-MOD(19*MOD(B149,19)+15,30)+34,7)+114),31)+14)</f>
        <v>53803</v>
      </c>
      <c r="G149" s="14">
        <f>(Sheet1!$F149-Sheet1!$C149)/7</f>
        <v>1</v>
      </c>
    </row>
    <row r="150" spans="2:7" ht="15">
      <c r="B150" s="10">
        <v>2048</v>
      </c>
      <c r="C150" s="3">
        <f t="shared" si="8"/>
        <v>54153</v>
      </c>
      <c r="D150" s="3">
        <f t="shared" si="6"/>
        <v>54153</v>
      </c>
      <c r="E150" s="2" t="b">
        <f t="shared" si="7"/>
        <v>1</v>
      </c>
      <c r="F150" s="4">
        <f>DATE(B150,FLOOR((MOD(19*MOD(B150,19)+15,30)+MOD(2*MOD(B150,4)+4*MOD(B150,7)-MOD(19*MOD(B150,19)+15,30)+34,7)+114)/31,1),MOD((MOD(19*MOD(B150,19)+15,30)+MOD(2*MOD(B150,4)+4*MOD(B150,7)-MOD(19*MOD(B150,19)+15,30)+34,7)+114),31)+14)</f>
        <v>54153</v>
      </c>
      <c r="G150" s="14">
        <f>(Sheet1!$F150-Sheet1!$C150)/7</f>
        <v>0</v>
      </c>
    </row>
    <row r="151" spans="2:7" ht="15">
      <c r="B151" s="10">
        <v>2049</v>
      </c>
      <c r="C151" s="3">
        <f t="shared" si="8"/>
        <v>54531</v>
      </c>
      <c r="D151" s="3">
        <f t="shared" si="6"/>
        <v>54531</v>
      </c>
      <c r="E151" s="2" t="b">
        <f t="shared" si="7"/>
        <v>1</v>
      </c>
      <c r="F151" s="4">
        <f>DATE(B151,FLOOR((MOD(19*MOD(B151,19)+15,30)+MOD(2*MOD(B151,4)+4*MOD(B151,7)-MOD(19*MOD(B151,19)+15,30)+34,7)+114)/31,1),MOD((MOD(19*MOD(B151,19)+15,30)+MOD(2*MOD(B151,4)+4*MOD(B151,7)-MOD(19*MOD(B151,19)+15,30)+34,7)+114),31)+14)</f>
        <v>54538</v>
      </c>
      <c r="G151" s="14">
        <f>(Sheet1!$F151-Sheet1!$C151)/7</f>
        <v>1</v>
      </c>
    </row>
    <row r="152" spans="2:7" ht="15">
      <c r="B152" s="10">
        <v>2050</v>
      </c>
      <c r="C152" s="3">
        <f t="shared" si="8"/>
        <v>54888</v>
      </c>
      <c r="D152" s="3">
        <f t="shared" si="6"/>
        <v>54888</v>
      </c>
      <c r="E152" s="2" t="b">
        <f t="shared" si="7"/>
        <v>1</v>
      </c>
      <c r="F152" s="4">
        <f>DATE(B152,FLOOR((MOD(19*MOD(B152,19)+15,30)+MOD(2*MOD(B152,4)+4*MOD(B152,7)-MOD(19*MOD(B152,19)+15,30)+34,7)+114)/31,1),MOD((MOD(19*MOD(B152,19)+15,30)+MOD(2*MOD(B152,4)+4*MOD(B152,7)-MOD(19*MOD(B152,19)+15,30)+34,7)+114),31)+14)</f>
        <v>54895</v>
      </c>
      <c r="G152" s="14">
        <f>(Sheet1!$F152-Sheet1!$C152)/7</f>
        <v>1</v>
      </c>
    </row>
    <row r="153" spans="2:7" ht="15">
      <c r="B153" s="10">
        <v>2051</v>
      </c>
      <c r="C153" s="3">
        <f t="shared" si="8"/>
        <v>55245</v>
      </c>
      <c r="D153" s="3">
        <f t="shared" si="6"/>
        <v>55245</v>
      </c>
      <c r="E153" s="2" t="b">
        <f t="shared" si="7"/>
        <v>1</v>
      </c>
      <c r="F153" s="4">
        <f>DATE(B153,FLOOR((MOD(19*MOD(B153,19)+15,30)+MOD(2*MOD(B153,4)+4*MOD(B153,7)-MOD(19*MOD(B153,19)+15,30)+34,7)+114)/31,1),MOD((MOD(19*MOD(B153,19)+15,30)+MOD(2*MOD(B153,4)+4*MOD(B153,7)-MOD(19*MOD(B153,19)+15,30)+34,7)+114),31)+14)</f>
        <v>55280</v>
      </c>
      <c r="G153" s="14">
        <f>(Sheet1!$F153-Sheet1!$C153)/7</f>
        <v>5</v>
      </c>
    </row>
    <row r="154" spans="2:7" ht="15">
      <c r="B154" s="10">
        <v>2052</v>
      </c>
      <c r="C154" s="3">
        <f t="shared" si="8"/>
        <v>55630</v>
      </c>
      <c r="D154" s="3">
        <f t="shared" si="6"/>
        <v>55630</v>
      </c>
      <c r="E154" s="2" t="b">
        <f t="shared" si="7"/>
        <v>1</v>
      </c>
      <c r="F154" s="4">
        <f>DATE(B154,FLOOR((MOD(19*MOD(B154,19)+15,30)+MOD(2*MOD(B154,4)+4*MOD(B154,7)-MOD(19*MOD(B154,19)+15,30)+34,7)+114)/31,1),MOD((MOD(19*MOD(B154,19)+15,30)+MOD(2*MOD(B154,4)+4*MOD(B154,7)-MOD(19*MOD(B154,19)+15,30)+34,7)+114),31)+14)</f>
        <v>55630</v>
      </c>
      <c r="G154" s="14">
        <f>(Sheet1!$F154-Sheet1!$C154)/7</f>
        <v>0</v>
      </c>
    </row>
    <row r="155" spans="2:7" ht="15">
      <c r="B155" s="10">
        <v>2053</v>
      </c>
      <c r="C155" s="3">
        <f t="shared" si="8"/>
        <v>55980</v>
      </c>
      <c r="D155" s="3">
        <f t="shared" si="6"/>
        <v>55980</v>
      </c>
      <c r="E155" s="2" t="b">
        <f t="shared" si="7"/>
        <v>1</v>
      </c>
      <c r="F155" s="4">
        <f>DATE(B155,FLOOR((MOD(19*MOD(B155,19)+15,30)+MOD(2*MOD(B155,4)+4*MOD(B155,7)-MOD(19*MOD(B155,19)+15,30)+34,7)+114)/31,1),MOD((MOD(19*MOD(B155,19)+15,30)+MOD(2*MOD(B155,4)+4*MOD(B155,7)-MOD(19*MOD(B155,19)+15,30)+34,7)+114),31)+14)</f>
        <v>55987</v>
      </c>
      <c r="G155" s="14">
        <f>(Sheet1!$F155-Sheet1!$C155)/7</f>
        <v>1</v>
      </c>
    </row>
    <row r="156" spans="2:7" ht="15">
      <c r="B156" s="10">
        <v>2054</v>
      </c>
      <c r="C156" s="3">
        <f t="shared" si="8"/>
        <v>56337</v>
      </c>
      <c r="D156" s="3">
        <f t="shared" si="6"/>
        <v>56337</v>
      </c>
      <c r="E156" s="2" t="b">
        <f t="shared" si="7"/>
        <v>1</v>
      </c>
      <c r="F156" s="4">
        <f>DATE(B156,FLOOR((MOD(19*MOD(B156,19)+15,30)+MOD(2*MOD(B156,4)+4*MOD(B156,7)-MOD(19*MOD(B156,19)+15,30)+34,7)+114)/31,1),MOD((MOD(19*MOD(B156,19)+15,30)+MOD(2*MOD(B156,4)+4*MOD(B156,7)-MOD(19*MOD(B156,19)+15,30)+34,7)+114),31)+14)</f>
        <v>56372</v>
      </c>
      <c r="G156" s="14">
        <f>(Sheet1!$F156-Sheet1!$C156)/7</f>
        <v>5</v>
      </c>
    </row>
    <row r="157" spans="2:7" ht="15">
      <c r="B157" s="10">
        <v>2055</v>
      </c>
      <c r="C157" s="3">
        <f t="shared" si="8"/>
        <v>56722</v>
      </c>
      <c r="D157" s="3">
        <f t="shared" si="6"/>
        <v>56722</v>
      </c>
      <c r="E157" s="2" t="b">
        <f t="shared" si="7"/>
        <v>1</v>
      </c>
      <c r="F157" s="4">
        <f>DATE(B157,FLOOR((MOD(19*MOD(B157,19)+15,30)+MOD(2*MOD(B157,4)+4*MOD(B157,7)-MOD(19*MOD(B157,19)+15,30)+34,7)+114)/31,1),MOD((MOD(19*MOD(B157,19)+15,30)+MOD(2*MOD(B157,4)+4*MOD(B157,7)-MOD(19*MOD(B157,19)+15,30)+34,7)+114),31)+14)</f>
        <v>56722</v>
      </c>
      <c r="G157" s="14">
        <f>(Sheet1!$F157-Sheet1!$C157)/7</f>
        <v>0</v>
      </c>
    </row>
    <row r="158" spans="2:7" ht="15">
      <c r="B158" s="10">
        <v>2056</v>
      </c>
      <c r="C158" s="3">
        <f t="shared" si="8"/>
        <v>57072</v>
      </c>
      <c r="D158" s="3">
        <f t="shared" si="6"/>
        <v>57072</v>
      </c>
      <c r="E158" s="2" t="b">
        <f t="shared" si="7"/>
        <v>1</v>
      </c>
      <c r="F158" s="4">
        <f>DATE(B158,FLOOR((MOD(19*MOD(B158,19)+15,30)+MOD(2*MOD(B158,4)+4*MOD(B158,7)-MOD(19*MOD(B158,19)+15,30)+34,7)+114)/31,1),MOD((MOD(19*MOD(B158,19)+15,30)+MOD(2*MOD(B158,4)+4*MOD(B158,7)-MOD(19*MOD(B158,19)+15,30)+34,7)+114),31)+14)</f>
        <v>57079</v>
      </c>
      <c r="G158" s="14">
        <f>(Sheet1!$F158-Sheet1!$C158)/7</f>
        <v>1</v>
      </c>
    </row>
    <row r="159" spans="2:7" ht="15">
      <c r="B159" s="10">
        <v>2057</v>
      </c>
      <c r="C159" s="3">
        <f t="shared" si="8"/>
        <v>57457</v>
      </c>
      <c r="D159" s="3">
        <f t="shared" si="6"/>
        <v>57457</v>
      </c>
      <c r="E159" s="2" t="b">
        <f t="shared" si="7"/>
        <v>1</v>
      </c>
      <c r="F159" s="4">
        <f>DATE(B159,FLOOR((MOD(19*MOD(B159,19)+15,30)+MOD(2*MOD(B159,4)+4*MOD(B159,7)-MOD(19*MOD(B159,19)+15,30)+34,7)+114)/31,1),MOD((MOD(19*MOD(B159,19)+15,30)+MOD(2*MOD(B159,4)+4*MOD(B159,7)-MOD(19*MOD(B159,19)+15,30)+34,7)+114),31)+14)</f>
        <v>57464</v>
      </c>
      <c r="G159" s="14">
        <f>(Sheet1!$F159-Sheet1!$C159)/7</f>
        <v>1</v>
      </c>
    </row>
    <row r="160" spans="2:7" ht="15">
      <c r="B160" s="10">
        <v>2058</v>
      </c>
      <c r="C160" s="3">
        <f t="shared" si="8"/>
        <v>57814</v>
      </c>
      <c r="D160" s="3">
        <f t="shared" si="6"/>
        <v>57814</v>
      </c>
      <c r="E160" s="2" t="b">
        <f t="shared" si="7"/>
        <v>1</v>
      </c>
      <c r="F160" s="4">
        <f>DATE(B160,FLOOR((MOD(19*MOD(B160,19)+15,30)+MOD(2*MOD(B160,4)+4*MOD(B160,7)-MOD(19*MOD(B160,19)+15,30)+34,7)+114)/31,1),MOD((MOD(19*MOD(B160,19)+15,30)+MOD(2*MOD(B160,4)+4*MOD(B160,7)-MOD(19*MOD(B160,19)+15,30)+34,7)+114),31)+14)</f>
        <v>57814</v>
      </c>
      <c r="G160" s="14">
        <f>(Sheet1!$F160-Sheet1!$C160)/7</f>
        <v>0</v>
      </c>
    </row>
    <row r="161" spans="2:7" ht="15">
      <c r="B161" s="10">
        <v>2059</v>
      </c>
      <c r="C161" s="3">
        <f t="shared" si="8"/>
        <v>58164</v>
      </c>
      <c r="D161" s="3">
        <f t="shared" si="6"/>
        <v>58164</v>
      </c>
      <c r="E161" s="2" t="b">
        <f t="shared" si="7"/>
        <v>1</v>
      </c>
      <c r="F161" s="4">
        <f>DATE(B161,FLOOR((MOD(19*MOD(B161,19)+15,30)+MOD(2*MOD(B161,4)+4*MOD(B161,7)-MOD(19*MOD(B161,19)+15,30)+34,7)+114)/31,1),MOD((MOD(19*MOD(B161,19)+15,30)+MOD(2*MOD(B161,4)+4*MOD(B161,7)-MOD(19*MOD(B161,19)+15,30)+34,7)+114),31)+14)</f>
        <v>58199</v>
      </c>
      <c r="G161" s="14">
        <f>(Sheet1!$F161-Sheet1!$C161)/7</f>
        <v>5</v>
      </c>
    </row>
    <row r="162" spans="2:7" ht="15">
      <c r="B162" s="10">
        <v>2060</v>
      </c>
      <c r="C162" s="3">
        <f t="shared" si="8"/>
        <v>58549</v>
      </c>
      <c r="D162" s="3">
        <f t="shared" si="6"/>
        <v>58549</v>
      </c>
      <c r="E162" s="2" t="b">
        <f t="shared" si="7"/>
        <v>1</v>
      </c>
      <c r="F162" s="4">
        <f>DATE(B162,FLOOR((MOD(19*MOD(B162,19)+15,30)+MOD(2*MOD(B162,4)+4*MOD(B162,7)-MOD(19*MOD(B162,19)+15,30)+34,7)+114)/31,1),MOD((MOD(19*MOD(B162,19)+15,30)+MOD(2*MOD(B162,4)+4*MOD(B162,7)-MOD(19*MOD(B162,19)+15,30)+34,7)+114),31)+14)</f>
        <v>58556</v>
      </c>
      <c r="G162" s="14">
        <f>(Sheet1!$F162-Sheet1!$C162)/7</f>
        <v>1</v>
      </c>
    </row>
    <row r="163" spans="2:7" ht="15">
      <c r="B163" s="10">
        <v>2061</v>
      </c>
      <c r="C163" s="3">
        <f t="shared" si="8"/>
        <v>58906</v>
      </c>
      <c r="D163" s="3">
        <f t="shared" si="6"/>
        <v>58906</v>
      </c>
      <c r="E163" s="2" t="b">
        <f t="shared" si="7"/>
        <v>1</v>
      </c>
      <c r="F163" s="4">
        <f>DATE(B163,FLOOR((MOD(19*MOD(B163,19)+15,30)+MOD(2*MOD(B163,4)+4*MOD(B163,7)-MOD(19*MOD(B163,19)+15,30)+34,7)+114)/31,1),MOD((MOD(19*MOD(B163,19)+15,30)+MOD(2*MOD(B163,4)+4*MOD(B163,7)-MOD(19*MOD(B163,19)+15,30)+34,7)+114),31)+14)</f>
        <v>58906</v>
      </c>
      <c r="G163" s="14">
        <f>(Sheet1!$F163-Sheet1!$C163)/7</f>
        <v>0</v>
      </c>
    </row>
    <row r="164" spans="2:7" ht="15">
      <c r="B164" s="10">
        <v>2062</v>
      </c>
      <c r="C164" s="3">
        <f t="shared" si="8"/>
        <v>59256</v>
      </c>
      <c r="D164" s="3">
        <f t="shared" si="6"/>
        <v>59256</v>
      </c>
      <c r="E164" s="2" t="b">
        <f t="shared" si="7"/>
        <v>1</v>
      </c>
      <c r="F164" s="4">
        <f>DATE(B164,FLOOR((MOD(19*MOD(B164,19)+15,30)+MOD(2*MOD(B164,4)+4*MOD(B164,7)-MOD(19*MOD(B164,19)+15,30)+34,7)+114)/31,1),MOD((MOD(19*MOD(B164,19)+15,30)+MOD(2*MOD(B164,4)+4*MOD(B164,7)-MOD(19*MOD(B164,19)+15,30)+34,7)+114),31)+14)</f>
        <v>59291</v>
      </c>
      <c r="G164" s="14">
        <f>(Sheet1!$F164-Sheet1!$C164)/7</f>
        <v>5</v>
      </c>
    </row>
    <row r="165" spans="2:7" ht="15">
      <c r="B165" s="10">
        <v>2063</v>
      </c>
      <c r="C165" s="3">
        <f t="shared" si="8"/>
        <v>59641</v>
      </c>
      <c r="D165" s="3">
        <f t="shared" si="6"/>
        <v>59641</v>
      </c>
      <c r="E165" s="2" t="b">
        <f t="shared" si="7"/>
        <v>1</v>
      </c>
      <c r="F165" s="4">
        <f>DATE(B165,FLOOR((MOD(19*MOD(B165,19)+15,30)+MOD(2*MOD(B165,4)+4*MOD(B165,7)-MOD(19*MOD(B165,19)+15,30)+34,7)+114)/31,1),MOD((MOD(19*MOD(B165,19)+15,30)+MOD(2*MOD(B165,4)+4*MOD(B165,7)-MOD(19*MOD(B165,19)+15,30)+34,7)+114),31)+14)</f>
        <v>59648</v>
      </c>
      <c r="G165" s="14">
        <f>(Sheet1!$F165-Sheet1!$C165)/7</f>
        <v>1</v>
      </c>
    </row>
    <row r="166" spans="2:7" ht="15">
      <c r="B166" s="10">
        <v>2064</v>
      </c>
      <c r="C166" s="3">
        <f t="shared" si="8"/>
        <v>59998</v>
      </c>
      <c r="D166" s="3">
        <f t="shared" si="6"/>
        <v>59998</v>
      </c>
      <c r="E166" s="2" t="b">
        <f t="shared" si="7"/>
        <v>1</v>
      </c>
      <c r="F166" s="4">
        <f>DATE(B166,FLOOR((MOD(19*MOD(B166,19)+15,30)+MOD(2*MOD(B166,4)+4*MOD(B166,7)-MOD(19*MOD(B166,19)+15,30)+34,7)+114)/31,1),MOD((MOD(19*MOD(B166,19)+15,30)+MOD(2*MOD(B166,4)+4*MOD(B166,7)-MOD(19*MOD(B166,19)+15,30)+34,7)+114),31)+14)</f>
        <v>60005</v>
      </c>
      <c r="G166" s="14">
        <f>(Sheet1!$F166-Sheet1!$C166)/7</f>
        <v>1</v>
      </c>
    </row>
    <row r="167" spans="2:7" ht="15">
      <c r="B167" s="10">
        <v>2065</v>
      </c>
      <c r="C167" s="3">
        <f t="shared" si="8"/>
        <v>60355</v>
      </c>
      <c r="D167" s="3">
        <f t="shared" si="6"/>
        <v>60355</v>
      </c>
      <c r="E167" s="2" t="b">
        <f t="shared" si="7"/>
        <v>1</v>
      </c>
      <c r="F167" s="4">
        <f>DATE(B167,FLOOR((MOD(19*MOD(B167,19)+15,30)+MOD(2*MOD(B167,4)+4*MOD(B167,7)-MOD(19*MOD(B167,19)+15,30)+34,7)+114)/31,1),MOD((MOD(19*MOD(B167,19)+15,30)+MOD(2*MOD(B167,4)+4*MOD(B167,7)-MOD(19*MOD(B167,19)+15,30)+34,7)+114),31)+14)</f>
        <v>60383</v>
      </c>
      <c r="G167" s="14">
        <f>(Sheet1!$F167-Sheet1!$C167)/7</f>
        <v>4</v>
      </c>
    </row>
    <row r="168" spans="2:7" ht="15">
      <c r="B168" s="10">
        <v>2066</v>
      </c>
      <c r="C168" s="3">
        <f t="shared" si="8"/>
        <v>60733</v>
      </c>
      <c r="D168" s="3">
        <f t="shared" si="6"/>
        <v>60733</v>
      </c>
      <c r="E168" s="2" t="b">
        <f t="shared" si="7"/>
        <v>1</v>
      </c>
      <c r="F168" s="4">
        <f>DATE(B168,FLOOR((MOD(19*MOD(B168,19)+15,30)+MOD(2*MOD(B168,4)+4*MOD(B168,7)-MOD(19*MOD(B168,19)+15,30)+34,7)+114)/31,1),MOD((MOD(19*MOD(B168,19)+15,30)+MOD(2*MOD(B168,4)+4*MOD(B168,7)-MOD(19*MOD(B168,19)+15,30)+34,7)+114),31)+14)</f>
        <v>60740</v>
      </c>
      <c r="G168" s="14">
        <f>(Sheet1!$F168-Sheet1!$C168)/7</f>
        <v>1</v>
      </c>
    </row>
    <row r="169" spans="2:7" ht="15">
      <c r="B169" s="10">
        <v>2067</v>
      </c>
      <c r="C169" s="3">
        <f t="shared" si="8"/>
        <v>61090</v>
      </c>
      <c r="D169" s="3">
        <f t="shared" si="6"/>
        <v>61090</v>
      </c>
      <c r="E169" s="2" t="b">
        <f t="shared" si="7"/>
        <v>1</v>
      </c>
      <c r="F169" s="4">
        <f>DATE(B169,FLOOR((MOD(19*MOD(B169,19)+15,30)+MOD(2*MOD(B169,4)+4*MOD(B169,7)-MOD(19*MOD(B169,19)+15,30)+34,7)+114)/31,1),MOD((MOD(19*MOD(B169,19)+15,30)+MOD(2*MOD(B169,4)+4*MOD(B169,7)-MOD(19*MOD(B169,19)+15,30)+34,7)+114),31)+14)</f>
        <v>61097</v>
      </c>
      <c r="G169" s="14">
        <f>(Sheet1!$F169-Sheet1!$C169)/7</f>
        <v>1</v>
      </c>
    </row>
    <row r="170" spans="2:7" ht="15">
      <c r="B170" s="10">
        <v>2068</v>
      </c>
      <c r="C170" s="3">
        <f t="shared" si="8"/>
        <v>61475</v>
      </c>
      <c r="D170" s="3">
        <f t="shared" si="6"/>
        <v>61475</v>
      </c>
      <c r="E170" s="2" t="b">
        <f t="shared" si="7"/>
        <v>1</v>
      </c>
      <c r="F170" s="4">
        <f>DATE(B170,FLOOR((MOD(19*MOD(B170,19)+15,30)+MOD(2*MOD(B170,4)+4*MOD(B170,7)-MOD(19*MOD(B170,19)+15,30)+34,7)+114)/31,1),MOD((MOD(19*MOD(B170,19)+15,30)+MOD(2*MOD(B170,4)+4*MOD(B170,7)-MOD(19*MOD(B170,19)+15,30)+34,7)+114),31)+14)</f>
        <v>61482</v>
      </c>
      <c r="G170" s="14">
        <f>(Sheet1!$F170-Sheet1!$C170)/7</f>
        <v>1</v>
      </c>
    </row>
    <row r="171" spans="2:7" ht="15">
      <c r="B171" s="10">
        <v>2069</v>
      </c>
      <c r="C171" s="3">
        <f t="shared" si="8"/>
        <v>61832</v>
      </c>
      <c r="D171" s="3">
        <f t="shared" si="6"/>
        <v>61832</v>
      </c>
      <c r="E171" s="2" t="b">
        <f t="shared" si="7"/>
        <v>1</v>
      </c>
      <c r="F171" s="4">
        <f>DATE(B171,FLOOR((MOD(19*MOD(B171,19)+15,30)+MOD(2*MOD(B171,4)+4*MOD(B171,7)-MOD(19*MOD(B171,19)+15,30)+34,7)+114)/31,1),MOD((MOD(19*MOD(B171,19)+15,30)+MOD(2*MOD(B171,4)+4*MOD(B171,7)-MOD(19*MOD(B171,19)+15,30)+34,7)+114),31)+14)</f>
        <v>61832</v>
      </c>
      <c r="G171" s="14">
        <f>(Sheet1!$F171-Sheet1!$C171)/7</f>
        <v>0</v>
      </c>
    </row>
    <row r="172" spans="2:7" ht="15">
      <c r="B172" s="10">
        <v>2070</v>
      </c>
      <c r="C172" s="3">
        <f t="shared" si="8"/>
        <v>62182</v>
      </c>
      <c r="D172" s="3">
        <f t="shared" si="6"/>
        <v>62182</v>
      </c>
      <c r="E172" s="2" t="b">
        <f t="shared" si="7"/>
        <v>1</v>
      </c>
      <c r="F172" s="4">
        <f>DATE(B172,FLOOR((MOD(19*MOD(B172,19)+15,30)+MOD(2*MOD(B172,4)+4*MOD(B172,7)-MOD(19*MOD(B172,19)+15,30)+34,7)+114)/31,1),MOD((MOD(19*MOD(B172,19)+15,30)+MOD(2*MOD(B172,4)+4*MOD(B172,7)-MOD(19*MOD(B172,19)+15,30)+34,7)+114),31)+14)</f>
        <v>62217</v>
      </c>
      <c r="G172" s="14">
        <f>(Sheet1!$F172-Sheet1!$C172)/7</f>
        <v>5</v>
      </c>
    </row>
    <row r="173" spans="2:7" ht="15">
      <c r="B173" s="10">
        <v>2071</v>
      </c>
      <c r="C173" s="3">
        <f t="shared" si="8"/>
        <v>62567</v>
      </c>
      <c r="D173" s="3">
        <f t="shared" si="6"/>
        <v>62567</v>
      </c>
      <c r="E173" s="2" t="b">
        <f t="shared" si="7"/>
        <v>1</v>
      </c>
      <c r="F173" s="4">
        <f>DATE(B173,FLOOR((MOD(19*MOD(B173,19)+15,30)+MOD(2*MOD(B173,4)+4*MOD(B173,7)-MOD(19*MOD(B173,19)+15,30)+34,7)+114)/31,1),MOD((MOD(19*MOD(B173,19)+15,30)+MOD(2*MOD(B173,4)+4*MOD(B173,7)-MOD(19*MOD(B173,19)+15,30)+34,7)+114),31)+14)</f>
        <v>62567</v>
      </c>
      <c r="G173" s="14">
        <f>(Sheet1!$F173-Sheet1!$C173)/7</f>
        <v>0</v>
      </c>
    </row>
    <row r="174" spans="2:7" ht="15">
      <c r="B174" s="10">
        <v>2072</v>
      </c>
      <c r="C174" s="3">
        <f t="shared" si="8"/>
        <v>62924</v>
      </c>
      <c r="D174" s="3">
        <f t="shared" si="6"/>
        <v>62924</v>
      </c>
      <c r="E174" s="2" t="b">
        <f t="shared" si="7"/>
        <v>1</v>
      </c>
      <c r="F174" s="4">
        <f>DATE(B174,FLOOR((MOD(19*MOD(B174,19)+15,30)+MOD(2*MOD(B174,4)+4*MOD(B174,7)-MOD(19*MOD(B174,19)+15,30)+34,7)+114)/31,1),MOD((MOD(19*MOD(B174,19)+15,30)+MOD(2*MOD(B174,4)+4*MOD(B174,7)-MOD(19*MOD(B174,19)+15,30)+34,7)+114),31)+14)</f>
        <v>62924</v>
      </c>
      <c r="G174" s="14">
        <f>(Sheet1!$F174-Sheet1!$C174)/7</f>
        <v>0</v>
      </c>
    </row>
    <row r="175" spans="2:7" ht="15">
      <c r="B175" s="10">
        <v>2073</v>
      </c>
      <c r="C175" s="3">
        <f t="shared" si="8"/>
        <v>63274</v>
      </c>
      <c r="D175" s="3">
        <f t="shared" si="6"/>
        <v>63274</v>
      </c>
      <c r="E175" s="2" t="b">
        <f t="shared" si="7"/>
        <v>1</v>
      </c>
      <c r="F175" s="4">
        <f>DATE(B175,FLOOR((MOD(19*MOD(B175,19)+15,30)+MOD(2*MOD(B175,4)+4*MOD(B175,7)-MOD(19*MOD(B175,19)+15,30)+34,7)+114)/31,1),MOD((MOD(19*MOD(B175,19)+15,30)+MOD(2*MOD(B175,4)+4*MOD(B175,7)-MOD(19*MOD(B175,19)+15,30)+34,7)+114),31)+14)</f>
        <v>63309</v>
      </c>
      <c r="G175" s="14">
        <f>(Sheet1!$F175-Sheet1!$C175)/7</f>
        <v>5</v>
      </c>
    </row>
    <row r="176" spans="2:7" ht="15">
      <c r="B176" s="10">
        <v>2074</v>
      </c>
      <c r="C176" s="3">
        <f t="shared" si="8"/>
        <v>63659</v>
      </c>
      <c r="D176" s="3">
        <f t="shared" si="6"/>
        <v>63659</v>
      </c>
      <c r="E176" s="2" t="b">
        <f t="shared" si="7"/>
        <v>1</v>
      </c>
      <c r="F176" s="4">
        <f>DATE(B176,FLOOR((MOD(19*MOD(B176,19)+15,30)+MOD(2*MOD(B176,4)+4*MOD(B176,7)-MOD(19*MOD(B176,19)+15,30)+34,7)+114)/31,1),MOD((MOD(19*MOD(B176,19)+15,30)+MOD(2*MOD(B176,4)+4*MOD(B176,7)-MOD(19*MOD(B176,19)+15,30)+34,7)+114),31)+14)</f>
        <v>63666</v>
      </c>
      <c r="G176" s="14">
        <f>(Sheet1!$F176-Sheet1!$C176)/7</f>
        <v>1</v>
      </c>
    </row>
    <row r="177" spans="2:8" ht="15">
      <c r="B177" s="10">
        <v>2075</v>
      </c>
      <c r="C177" s="3">
        <f t="shared" si="8"/>
        <v>64016</v>
      </c>
      <c r="D177" s="3">
        <f t="shared" si="6"/>
        <v>64016</v>
      </c>
      <c r="E177" s="2" t="b">
        <f t="shared" si="7"/>
        <v>1</v>
      </c>
      <c r="F177" s="4">
        <f>DATE(B177,FLOOR((MOD(19*MOD(B177,19)+15,30)+MOD(2*MOD(B177,4)+4*MOD(B177,7)-MOD(19*MOD(B177,19)+15,30)+34,7)+114)/31,1),MOD((MOD(19*MOD(B177,19)+15,30)+MOD(2*MOD(B177,4)+4*MOD(B177,7)-MOD(19*MOD(B177,19)+15,30)+34,7)+114),31)+14)</f>
        <v>64016</v>
      </c>
      <c r="G177" s="14">
        <f>(Sheet1!$F177-Sheet1!$C177)/7</f>
        <v>0</v>
      </c>
      <c r="H177"/>
    </row>
    <row r="178" spans="2:8" ht="15">
      <c r="B178" s="10">
        <v>2076</v>
      </c>
      <c r="C178" s="3">
        <f t="shared" si="8"/>
        <v>64394</v>
      </c>
      <c r="D178" s="3">
        <f t="shared" si="6"/>
        <v>64394</v>
      </c>
      <c r="E178" s="2" t="b">
        <f t="shared" si="7"/>
        <v>1</v>
      </c>
      <c r="F178" s="4">
        <f>DATE(B178,FLOOR((MOD(19*MOD(B178,19)+15,30)+MOD(2*MOD(B178,4)+4*MOD(B178,7)-MOD(19*MOD(B178,19)+15,30)+34,7)+114)/31,1),MOD((MOD(19*MOD(B178,19)+15,30)+MOD(2*MOD(B178,4)+4*MOD(B178,7)-MOD(19*MOD(B178,19)+15,30)+34,7)+114),31)+14)</f>
        <v>64401</v>
      </c>
      <c r="G178" s="14">
        <f>(Sheet1!$F178-Sheet1!$C178)/7</f>
        <v>1</v>
      </c>
      <c r="H178"/>
    </row>
    <row r="179" spans="2:8" ht="15">
      <c r="B179" s="10">
        <v>2077</v>
      </c>
      <c r="C179" s="3">
        <f t="shared" si="8"/>
        <v>64751</v>
      </c>
      <c r="D179" s="3">
        <f t="shared" si="6"/>
        <v>64751</v>
      </c>
      <c r="E179" s="2" t="b">
        <f t="shared" si="7"/>
        <v>1</v>
      </c>
      <c r="F179" s="4">
        <f>DATE(B179,FLOOR((MOD(19*MOD(B179,19)+15,30)+MOD(2*MOD(B179,4)+4*MOD(B179,7)-MOD(19*MOD(B179,19)+15,30)+34,7)+114)/31,1),MOD((MOD(19*MOD(B179,19)+15,30)+MOD(2*MOD(B179,4)+4*MOD(B179,7)-MOD(19*MOD(B179,19)+15,30)+34,7)+114),31)+14)</f>
        <v>64758</v>
      </c>
      <c r="G179" s="14">
        <f>(Sheet1!$F179-Sheet1!$C179)/7</f>
        <v>1</v>
      </c>
      <c r="H179"/>
    </row>
    <row r="180" spans="2:8" ht="15">
      <c r="B180" s="10">
        <v>2078</v>
      </c>
      <c r="C180" s="3">
        <f t="shared" si="8"/>
        <v>65108</v>
      </c>
      <c r="D180" s="3">
        <f t="shared" si="6"/>
        <v>65108</v>
      </c>
      <c r="E180" s="2" t="b">
        <f t="shared" si="7"/>
        <v>1</v>
      </c>
      <c r="F180" s="4">
        <f>DATE(B180,FLOOR((MOD(19*MOD(B180,19)+15,30)+MOD(2*MOD(B180,4)+4*MOD(B180,7)-MOD(19*MOD(B180,19)+15,30)+34,7)+114)/31,1),MOD((MOD(19*MOD(B180,19)+15,30)+MOD(2*MOD(B180,4)+4*MOD(B180,7)-MOD(19*MOD(B180,19)+15,30)+34,7)+114),31)+14)</f>
        <v>65143</v>
      </c>
      <c r="G180" s="14">
        <f>(Sheet1!$F180-Sheet1!$C180)/7</f>
        <v>5</v>
      </c>
      <c r="H180"/>
    </row>
    <row r="181" spans="2:8" ht="15">
      <c r="B181" s="10">
        <v>2079</v>
      </c>
      <c r="C181" s="3">
        <f t="shared" si="8"/>
        <v>65493</v>
      </c>
      <c r="D181" s="5">
        <f t="shared" si="6"/>
        <v>65486</v>
      </c>
      <c r="E181" s="2" t="b">
        <f t="shared" si="7"/>
        <v>0</v>
      </c>
      <c r="F181" s="4">
        <f>DATE(B181,FLOOR((MOD(19*MOD(B181,19)+15,30)+MOD(2*MOD(B181,4)+4*MOD(B181,7)-MOD(19*MOD(B181,19)+15,30)+34,7)+114)/31,1),MOD((MOD(19*MOD(B181,19)+15,30)+MOD(2*MOD(B181,4)+4*MOD(B181,7)-MOD(19*MOD(B181,19)+15,30)+34,7)+114),31)+14)</f>
        <v>65493</v>
      </c>
      <c r="G181" s="14">
        <f>(Sheet1!$F181-Sheet1!$C181)/7</f>
        <v>0</v>
      </c>
      <c r="H181" s="8" t="s">
        <v>1</v>
      </c>
    </row>
    <row r="182" spans="2:8" ht="15">
      <c r="B182" s="10">
        <v>2080</v>
      </c>
      <c r="C182" s="3">
        <f t="shared" si="8"/>
        <v>65843</v>
      </c>
      <c r="D182" s="3">
        <f t="shared" si="6"/>
        <v>65843</v>
      </c>
      <c r="E182" s="2" t="b">
        <f t="shared" si="7"/>
        <v>1</v>
      </c>
      <c r="F182" s="4">
        <f>DATE(B182,FLOOR((MOD(19*MOD(B182,19)+15,30)+MOD(2*MOD(B182,4)+4*MOD(B182,7)-MOD(19*MOD(B182,19)+15,30)+34,7)+114)/31,1),MOD((MOD(19*MOD(B182,19)+15,30)+MOD(2*MOD(B182,4)+4*MOD(B182,7)-MOD(19*MOD(B182,19)+15,30)+34,7)+114),31)+14)</f>
        <v>65850</v>
      </c>
      <c r="G182" s="14">
        <f>(Sheet1!$F182-Sheet1!$C182)/7</f>
        <v>1</v>
      </c>
      <c r="H182"/>
    </row>
    <row r="183" spans="2:8" ht="15">
      <c r="B183" s="10">
        <v>2081</v>
      </c>
      <c r="C183" s="3">
        <f t="shared" si="8"/>
        <v>66200</v>
      </c>
      <c r="D183" s="3">
        <f t="shared" si="6"/>
        <v>66200</v>
      </c>
      <c r="E183" s="2" t="b">
        <f t="shared" si="7"/>
        <v>1</v>
      </c>
      <c r="F183" s="4">
        <f>DATE(B183,FLOOR((MOD(19*MOD(B183,19)+15,30)+MOD(2*MOD(B183,4)+4*MOD(B183,7)-MOD(19*MOD(B183,19)+15,30)+34,7)+114)/31,1),MOD((MOD(19*MOD(B183,19)+15,30)+MOD(2*MOD(B183,4)+4*MOD(B183,7)-MOD(19*MOD(B183,19)+15,30)+34,7)+114),31)+14)</f>
        <v>66235</v>
      </c>
      <c r="G183" s="14">
        <f>(Sheet1!$F183-Sheet1!$C183)/7</f>
        <v>5</v>
      </c>
      <c r="H183"/>
    </row>
    <row r="184" spans="2:8" ht="15">
      <c r="B184" s="10">
        <v>2082</v>
      </c>
      <c r="C184" s="3">
        <f t="shared" si="8"/>
        <v>66585</v>
      </c>
      <c r="D184" s="3">
        <f t="shared" si="6"/>
        <v>66585</v>
      </c>
      <c r="E184" s="2" t="b">
        <f t="shared" si="7"/>
        <v>1</v>
      </c>
      <c r="F184" s="4">
        <f>DATE(B184,FLOOR((MOD(19*MOD(B184,19)+15,30)+MOD(2*MOD(B184,4)+4*MOD(B184,7)-MOD(19*MOD(B184,19)+15,30)+34,7)+114)/31,1),MOD((MOD(19*MOD(B184,19)+15,30)+MOD(2*MOD(B184,4)+4*MOD(B184,7)-MOD(19*MOD(B184,19)+15,30)+34,7)+114),31)+14)</f>
        <v>66585</v>
      </c>
      <c r="G184" s="14">
        <f>(Sheet1!$F184-Sheet1!$C184)/7</f>
        <v>0</v>
      </c>
      <c r="H184"/>
    </row>
    <row r="185" spans="2:8" ht="15">
      <c r="B185" s="10">
        <v>2083</v>
      </c>
      <c r="C185" s="3">
        <f t="shared" si="8"/>
        <v>66935</v>
      </c>
      <c r="D185" s="3">
        <f t="shared" si="6"/>
        <v>66935</v>
      </c>
      <c r="E185" s="2" t="b">
        <f t="shared" si="7"/>
        <v>1</v>
      </c>
      <c r="F185" s="4">
        <f>DATE(B185,FLOOR((MOD(19*MOD(B185,19)+15,30)+MOD(2*MOD(B185,4)+4*MOD(B185,7)-MOD(19*MOD(B185,19)+15,30)+34,7)+114)/31,1),MOD((MOD(19*MOD(B185,19)+15,30)+MOD(2*MOD(B185,4)+4*MOD(B185,7)-MOD(19*MOD(B185,19)+15,30)+34,7)+114),31)+14)</f>
        <v>66942</v>
      </c>
      <c r="G185" s="14">
        <f>(Sheet1!$F185-Sheet1!$C185)/7</f>
        <v>1</v>
      </c>
      <c r="H185"/>
    </row>
    <row r="186" spans="2:8" ht="15">
      <c r="B186" s="10">
        <v>2084</v>
      </c>
      <c r="C186" s="3">
        <f t="shared" si="8"/>
        <v>67292</v>
      </c>
      <c r="D186" s="3">
        <f t="shared" si="6"/>
        <v>67292</v>
      </c>
      <c r="E186" s="2" t="b">
        <f t="shared" si="7"/>
        <v>1</v>
      </c>
      <c r="F186" s="4">
        <f>DATE(B186,FLOOR((MOD(19*MOD(B186,19)+15,30)+MOD(2*MOD(B186,4)+4*MOD(B186,7)-MOD(19*MOD(B186,19)+15,30)+34,7)+114)/31,1),MOD((MOD(19*MOD(B186,19)+15,30)+MOD(2*MOD(B186,4)+4*MOD(B186,7)-MOD(19*MOD(B186,19)+15,30)+34,7)+114),31)+14)</f>
        <v>67327</v>
      </c>
      <c r="G186" s="14">
        <f>(Sheet1!$F186-Sheet1!$C186)/7</f>
        <v>5</v>
      </c>
      <c r="H186"/>
    </row>
    <row r="187" spans="2:8" ht="15">
      <c r="B187" s="10">
        <v>2085</v>
      </c>
      <c r="C187" s="3">
        <f t="shared" si="8"/>
        <v>67677</v>
      </c>
      <c r="D187" s="3">
        <f t="shared" si="6"/>
        <v>67677</v>
      </c>
      <c r="E187" s="2" t="b">
        <f t="shared" si="7"/>
        <v>1</v>
      </c>
      <c r="F187" s="4">
        <f>DATE(B187,FLOOR((MOD(19*MOD(B187,19)+15,30)+MOD(2*MOD(B187,4)+4*MOD(B187,7)-MOD(19*MOD(B187,19)+15,30)+34,7)+114)/31,1),MOD((MOD(19*MOD(B187,19)+15,30)+MOD(2*MOD(B187,4)+4*MOD(B187,7)-MOD(19*MOD(B187,19)+15,30)+34,7)+114),31)+14)</f>
        <v>67677</v>
      </c>
      <c r="G187" s="14">
        <f>(Sheet1!$F187-Sheet1!$C187)/7</f>
        <v>0</v>
      </c>
      <c r="H187"/>
    </row>
    <row r="188" spans="2:8" ht="15">
      <c r="B188" s="10">
        <v>2086</v>
      </c>
      <c r="C188" s="3">
        <f t="shared" si="8"/>
        <v>68027</v>
      </c>
      <c r="D188" s="3">
        <f t="shared" si="6"/>
        <v>68027</v>
      </c>
      <c r="E188" s="2" t="b">
        <f t="shared" si="7"/>
        <v>1</v>
      </c>
      <c r="F188" s="4">
        <f>DATE(B188,FLOOR((MOD(19*MOD(B188,19)+15,30)+MOD(2*MOD(B188,4)+4*MOD(B188,7)-MOD(19*MOD(B188,19)+15,30)+34,7)+114)/31,1),MOD((MOD(19*MOD(B188,19)+15,30)+MOD(2*MOD(B188,4)+4*MOD(B188,7)-MOD(19*MOD(B188,19)+15,30)+34,7)+114),31)+14)</f>
        <v>68034</v>
      </c>
      <c r="G188" s="14">
        <f>(Sheet1!$F188-Sheet1!$C188)/7</f>
        <v>1</v>
      </c>
      <c r="H188"/>
    </row>
    <row r="189" spans="2:8" ht="15">
      <c r="B189" s="10">
        <v>2087</v>
      </c>
      <c r="C189" s="3">
        <f t="shared" si="8"/>
        <v>68412</v>
      </c>
      <c r="D189" s="3">
        <f t="shared" si="6"/>
        <v>68412</v>
      </c>
      <c r="E189" s="2" t="b">
        <f t="shared" si="7"/>
        <v>1</v>
      </c>
      <c r="F189" s="4">
        <f>DATE(B189,FLOOR((MOD(19*MOD(B189,19)+15,30)+MOD(2*MOD(B189,4)+4*MOD(B189,7)-MOD(19*MOD(B189,19)+15,30)+34,7)+114)/31,1),MOD((MOD(19*MOD(B189,19)+15,30)+MOD(2*MOD(B189,4)+4*MOD(B189,7)-MOD(19*MOD(B189,19)+15,30)+34,7)+114),31)+14)</f>
        <v>68419</v>
      </c>
      <c r="G189" s="14">
        <f>(Sheet1!$F189-Sheet1!$C189)/7</f>
        <v>1</v>
      </c>
      <c r="H189"/>
    </row>
    <row r="190" spans="2:8" ht="15">
      <c r="B190" s="10">
        <v>2088</v>
      </c>
      <c r="C190" s="3">
        <f t="shared" si="8"/>
        <v>68769</v>
      </c>
      <c r="D190" s="3">
        <f t="shared" si="6"/>
        <v>68769</v>
      </c>
      <c r="E190" s="2" t="b">
        <f t="shared" si="7"/>
        <v>1</v>
      </c>
      <c r="F190" s="4">
        <f>DATE(B190,FLOOR((MOD(19*MOD(B190,19)+15,30)+MOD(2*MOD(B190,4)+4*MOD(B190,7)-MOD(19*MOD(B190,19)+15,30)+34,7)+114)/31,1),MOD((MOD(19*MOD(B190,19)+15,30)+MOD(2*MOD(B190,4)+4*MOD(B190,7)-MOD(19*MOD(B190,19)+15,30)+34,7)+114),31)+14)</f>
        <v>68776</v>
      </c>
      <c r="G190" s="14">
        <f>(Sheet1!$F190-Sheet1!$C190)/7</f>
        <v>1</v>
      </c>
      <c r="H190"/>
    </row>
    <row r="191" spans="2:8" ht="15">
      <c r="B191" s="10">
        <v>2089</v>
      </c>
      <c r="C191" s="3">
        <f t="shared" si="8"/>
        <v>69126</v>
      </c>
      <c r="D191" s="3">
        <f t="shared" si="6"/>
        <v>69126</v>
      </c>
      <c r="E191" s="2" t="b">
        <f t="shared" si="7"/>
        <v>1</v>
      </c>
      <c r="F191" s="4">
        <f>DATE(B191,FLOOR((MOD(19*MOD(B191,19)+15,30)+MOD(2*MOD(B191,4)+4*MOD(B191,7)-MOD(19*MOD(B191,19)+15,30)+34,7)+114)/31,1),MOD((MOD(19*MOD(B191,19)+15,30)+MOD(2*MOD(B191,4)+4*MOD(B191,7)-MOD(19*MOD(B191,19)+15,30)+34,7)+114),31)+14)</f>
        <v>69154</v>
      </c>
      <c r="G191" s="14">
        <f>(Sheet1!$F191-Sheet1!$C191)/7</f>
        <v>4</v>
      </c>
      <c r="H191"/>
    </row>
    <row r="192" spans="2:8" ht="15">
      <c r="B192" s="10">
        <v>2090</v>
      </c>
      <c r="C192" s="3">
        <f t="shared" si="8"/>
        <v>69504</v>
      </c>
      <c r="D192" s="3">
        <f t="shared" si="6"/>
        <v>69504</v>
      </c>
      <c r="E192" s="2" t="b">
        <f t="shared" si="7"/>
        <v>1</v>
      </c>
      <c r="F192" s="4">
        <f>DATE(B192,FLOOR((MOD(19*MOD(B192,19)+15,30)+MOD(2*MOD(B192,4)+4*MOD(B192,7)-MOD(19*MOD(B192,19)+15,30)+34,7)+114)/31,1),MOD((MOD(19*MOD(B192,19)+15,30)+MOD(2*MOD(B192,4)+4*MOD(B192,7)-MOD(19*MOD(B192,19)+15,30)+34,7)+114),31)+14)</f>
        <v>69511</v>
      </c>
      <c r="G192" s="14">
        <f>(Sheet1!$F192-Sheet1!$C192)/7</f>
        <v>1</v>
      </c>
      <c r="H192"/>
    </row>
    <row r="193" spans="2:8" ht="15">
      <c r="B193" s="10">
        <v>2091</v>
      </c>
      <c r="C193" s="3">
        <f t="shared" si="8"/>
        <v>69861</v>
      </c>
      <c r="D193" s="3">
        <f t="shared" si="6"/>
        <v>69861</v>
      </c>
      <c r="E193" s="2" t="b">
        <f t="shared" si="7"/>
        <v>1</v>
      </c>
      <c r="F193" s="4">
        <f>DATE(B193,FLOOR((MOD(19*MOD(B193,19)+15,30)+MOD(2*MOD(B193,4)+4*MOD(B193,7)-MOD(19*MOD(B193,19)+15,30)+34,7)+114)/31,1),MOD((MOD(19*MOD(B193,19)+15,30)+MOD(2*MOD(B193,4)+4*MOD(B193,7)-MOD(19*MOD(B193,19)+15,30)+34,7)+114),31)+14)</f>
        <v>69861</v>
      </c>
      <c r="G193" s="14">
        <f>(Sheet1!$F193-Sheet1!$C193)/7</f>
        <v>0</v>
      </c>
      <c r="H193"/>
    </row>
    <row r="194" spans="2:8" ht="15">
      <c r="B194" s="10">
        <v>2092</v>
      </c>
      <c r="C194" s="3">
        <f t="shared" si="8"/>
        <v>70218</v>
      </c>
      <c r="D194" s="3">
        <f aca="true" t="shared" si="9" ref="D194:D257">FLOOR(DATE(B194,5,DAY(MINUTE(B194/38)/2+56)),7)-34</f>
        <v>70218</v>
      </c>
      <c r="E194" s="2" t="b">
        <f aca="true" t="shared" si="10" ref="E194:E257">D194=C194</f>
        <v>1</v>
      </c>
      <c r="F194" s="4">
        <f>DATE(B194,FLOOR((MOD(19*MOD(B194,19)+15,30)+MOD(2*MOD(B194,4)+4*MOD(B194,7)-MOD(19*MOD(B194,19)+15,30)+34,7)+114)/31,1),MOD((MOD(19*MOD(B194,19)+15,30)+MOD(2*MOD(B194,4)+4*MOD(B194,7)-MOD(19*MOD(B194,19)+15,30)+34,7)+114),31)+14)</f>
        <v>70246</v>
      </c>
      <c r="G194" s="14">
        <f>(Sheet1!$F194-Sheet1!$C194)/7</f>
        <v>4</v>
      </c>
      <c r="H194"/>
    </row>
    <row r="195" spans="2:8" ht="15">
      <c r="B195" s="10">
        <v>2093</v>
      </c>
      <c r="C195" s="3">
        <f aca="true" t="shared" si="11" ref="C195:C212">DOLLAR(("4/"&amp;B195)/7+MOD(19*MOD(B195,19)-7,30)*14%,)*7-6</f>
        <v>70596</v>
      </c>
      <c r="D195" s="3">
        <f t="shared" si="9"/>
        <v>70596</v>
      </c>
      <c r="E195" s="2" t="b">
        <f t="shared" si="10"/>
        <v>1</v>
      </c>
      <c r="F195" s="4">
        <f>DATE(B195,FLOOR((MOD(19*MOD(B195,19)+15,30)+MOD(2*MOD(B195,4)+4*MOD(B195,7)-MOD(19*MOD(B195,19)+15,30)+34,7)+114)/31,1),MOD((MOD(19*MOD(B195,19)+15,30)+MOD(2*MOD(B195,4)+4*MOD(B195,7)-MOD(19*MOD(B195,19)+15,30)+34,7)+114),31)+14)</f>
        <v>70603</v>
      </c>
      <c r="G195" s="14">
        <f>(Sheet1!$F195-Sheet1!$C195)/7</f>
        <v>1</v>
      </c>
      <c r="H195"/>
    </row>
    <row r="196" spans="2:8" ht="15">
      <c r="B196" s="10">
        <v>2094</v>
      </c>
      <c r="C196" s="3">
        <f t="shared" si="11"/>
        <v>70953</v>
      </c>
      <c r="D196" s="3">
        <f t="shared" si="9"/>
        <v>70953</v>
      </c>
      <c r="E196" s="2" t="b">
        <f t="shared" si="10"/>
        <v>1</v>
      </c>
      <c r="F196" s="4">
        <f>DATE(B196,FLOOR((MOD(19*MOD(B196,19)+15,30)+MOD(2*MOD(B196,4)+4*MOD(B196,7)-MOD(19*MOD(B196,19)+15,30)+34,7)+114)/31,1),MOD((MOD(19*MOD(B196,19)+15,30)+MOD(2*MOD(B196,4)+4*MOD(B196,7)-MOD(19*MOD(B196,19)+15,30)+34,7)+114),31)+14)</f>
        <v>70960</v>
      </c>
      <c r="G196" s="14">
        <f>(Sheet1!$F196-Sheet1!$C196)/7</f>
        <v>1</v>
      </c>
      <c r="H196"/>
    </row>
    <row r="197" spans="2:8" ht="15">
      <c r="B197" s="10">
        <v>2095</v>
      </c>
      <c r="C197" s="3">
        <f t="shared" si="11"/>
        <v>71338</v>
      </c>
      <c r="D197" s="3">
        <f t="shared" si="9"/>
        <v>71338</v>
      </c>
      <c r="E197" s="2" t="b">
        <f t="shared" si="10"/>
        <v>1</v>
      </c>
      <c r="F197" s="4">
        <f>DATE(B197,FLOOR((MOD(19*MOD(B197,19)+15,30)+MOD(2*MOD(B197,4)+4*MOD(B197,7)-MOD(19*MOD(B197,19)+15,30)+34,7)+114)/31,1),MOD((MOD(19*MOD(B197,19)+15,30)+MOD(2*MOD(B197,4)+4*MOD(B197,7)-MOD(19*MOD(B197,19)+15,30)+34,7)+114),31)+14)</f>
        <v>71338</v>
      </c>
      <c r="G197" s="14">
        <f>(Sheet1!$F197-Sheet1!$C197)/7</f>
        <v>0</v>
      </c>
      <c r="H197"/>
    </row>
    <row r="198" spans="2:8" ht="15">
      <c r="B198" s="10">
        <v>2096</v>
      </c>
      <c r="C198" s="3">
        <f t="shared" si="11"/>
        <v>71695</v>
      </c>
      <c r="D198" s="3">
        <f t="shared" si="9"/>
        <v>71695</v>
      </c>
      <c r="E198" s="2" t="b">
        <f t="shared" si="10"/>
        <v>1</v>
      </c>
      <c r="F198" s="4">
        <f>DATE(B198,FLOOR((MOD(19*MOD(B198,19)+15,30)+MOD(2*MOD(B198,4)+4*MOD(B198,7)-MOD(19*MOD(B198,19)+15,30)+34,7)+114)/31,1),MOD((MOD(19*MOD(B198,19)+15,30)+MOD(2*MOD(B198,4)+4*MOD(B198,7)-MOD(19*MOD(B198,19)+15,30)+34,7)+114),31)+14)</f>
        <v>71695</v>
      </c>
      <c r="G198" s="14">
        <f>(Sheet1!$F198-Sheet1!$C198)/7</f>
        <v>0</v>
      </c>
      <c r="H198"/>
    </row>
    <row r="199" spans="2:8" ht="15">
      <c r="B199" s="10">
        <v>2097</v>
      </c>
      <c r="C199" s="3">
        <f t="shared" si="11"/>
        <v>72045</v>
      </c>
      <c r="D199" s="3">
        <f t="shared" si="9"/>
        <v>72045</v>
      </c>
      <c r="E199" s="2" t="b">
        <f t="shared" si="10"/>
        <v>1</v>
      </c>
      <c r="F199" s="4">
        <f>DATE(B199,FLOOR((MOD(19*MOD(B199,19)+15,30)+MOD(2*MOD(B199,4)+4*MOD(B199,7)-MOD(19*MOD(B199,19)+15,30)+34,7)+114)/31,1),MOD((MOD(19*MOD(B199,19)+15,30)+MOD(2*MOD(B199,4)+4*MOD(B199,7)-MOD(19*MOD(B199,19)+15,30)+34,7)+114),31)+14)</f>
        <v>72080</v>
      </c>
      <c r="G199" s="14">
        <f>(Sheet1!$F199-Sheet1!$C199)/7</f>
        <v>5</v>
      </c>
      <c r="H199"/>
    </row>
    <row r="200" spans="2:8" ht="15">
      <c r="B200" s="10">
        <v>2098</v>
      </c>
      <c r="C200" s="3">
        <f t="shared" si="11"/>
        <v>72430</v>
      </c>
      <c r="D200" s="3">
        <f t="shared" si="9"/>
        <v>72430</v>
      </c>
      <c r="E200" s="2" t="b">
        <f t="shared" si="10"/>
        <v>1</v>
      </c>
      <c r="F200" s="4">
        <f>DATE(B200,FLOOR((MOD(19*MOD(B200,19)+15,30)+MOD(2*MOD(B200,4)+4*MOD(B200,7)-MOD(19*MOD(B200,19)+15,30)+34,7)+114)/31,1),MOD((MOD(19*MOD(B200,19)+15,30)+MOD(2*MOD(B200,4)+4*MOD(B200,7)-MOD(19*MOD(B200,19)+15,30)+34,7)+114),31)+14)</f>
        <v>72437</v>
      </c>
      <c r="G200" s="14">
        <f>(Sheet1!$F200-Sheet1!$C200)/7</f>
        <v>1</v>
      </c>
      <c r="H200"/>
    </row>
    <row r="201" spans="2:8" ht="15">
      <c r="B201" s="10">
        <v>2099</v>
      </c>
      <c r="C201" s="3">
        <f t="shared" si="11"/>
        <v>72787</v>
      </c>
      <c r="D201" s="3">
        <f t="shared" si="9"/>
        <v>72787</v>
      </c>
      <c r="E201" s="2" t="b">
        <f t="shared" si="10"/>
        <v>1</v>
      </c>
      <c r="F201" s="4">
        <f>DATE(B201,FLOOR((MOD(19*MOD(B201,19)+15,30)+MOD(2*MOD(B201,4)+4*MOD(B201,7)-MOD(19*MOD(B201,19)+15,30)+34,7)+114)/31,1),MOD((MOD(19*MOD(B201,19)+15,30)+MOD(2*MOD(B201,4)+4*MOD(B201,7)-MOD(19*MOD(B201,19)+15,30)+34,7)+114),31)+14)</f>
        <v>72787</v>
      </c>
      <c r="G201" s="14">
        <f>(Sheet1!$F201-Sheet1!$C201)/7</f>
        <v>0</v>
      </c>
      <c r="H201"/>
    </row>
    <row r="202" spans="2:9" ht="15">
      <c r="B202" s="10">
        <v>2100</v>
      </c>
      <c r="C202" s="3">
        <f t="shared" si="11"/>
        <v>73137</v>
      </c>
      <c r="D202" s="3">
        <f t="shared" si="9"/>
        <v>73137</v>
      </c>
      <c r="E202" s="2" t="b">
        <f t="shared" si="10"/>
        <v>1</v>
      </c>
      <c r="F202" s="4">
        <f>DATE(B202,FLOOR((MOD(19*MOD(B202,19)+15,30)+MOD(2*MOD(B202,4)+4*MOD(B202,7)-MOD(19*MOD(B202,19)+15,30)+34,7)+114)/31,1),MOD((MOD(19*MOD(B202,19)+15,30)+MOD(2*MOD(B202,4)+4*MOD(B202,7)-MOD(19*MOD(B202,19)+15,30)+34,7)+114),31)+15)</f>
        <v>73172</v>
      </c>
      <c r="G202" s="14">
        <f>(Sheet1!$F202-Sheet1!$C202)/7</f>
        <v>5</v>
      </c>
      <c r="H202" s="8" t="s">
        <v>1</v>
      </c>
      <c r="I202" s="6" t="s">
        <v>11</v>
      </c>
    </row>
    <row r="203" spans="2:8" ht="15">
      <c r="B203" s="10">
        <v>2101</v>
      </c>
      <c r="C203" s="3">
        <f t="shared" si="11"/>
        <v>73522</v>
      </c>
      <c r="D203" s="3">
        <f t="shared" si="9"/>
        <v>73522</v>
      </c>
      <c r="E203" s="2" t="b">
        <f t="shared" si="10"/>
        <v>1</v>
      </c>
      <c r="F203" s="4">
        <f>DATE(B203,FLOOR((MOD(19*MOD(B203,19)+15,30)+MOD(2*MOD(B203,4)+4*MOD(B203,7)-MOD(19*MOD(B203,19)+15,30)+34,7)+114)/31,1),MOD((MOD(19*MOD(B203,19)+15,30)+MOD(2*MOD(B203,4)+4*MOD(B203,7)-MOD(19*MOD(B203,19)+15,30)+34,7)+114),31)+15)</f>
        <v>73529</v>
      </c>
      <c r="G203" s="14">
        <f>(Sheet1!$F203-Sheet1!$C203)/7</f>
        <v>1</v>
      </c>
      <c r="H203"/>
    </row>
    <row r="204" spans="2:8" ht="15">
      <c r="B204" s="10">
        <v>2102</v>
      </c>
      <c r="C204" s="3">
        <f t="shared" si="11"/>
        <v>73879</v>
      </c>
      <c r="D204" s="3">
        <f t="shared" si="9"/>
        <v>73879</v>
      </c>
      <c r="E204" s="2" t="b">
        <f t="shared" si="10"/>
        <v>1</v>
      </c>
      <c r="F204" s="4">
        <f>DATE(B204,FLOOR((MOD(19*MOD(B204,19)+15,30)+MOD(2*MOD(B204,4)+4*MOD(B204,7)-MOD(19*MOD(B204,19)+15,30)+34,7)+114)/31,1),MOD((MOD(19*MOD(B204,19)+15,30)+MOD(2*MOD(B204,4)+4*MOD(B204,7)-MOD(19*MOD(B204,19)+15,30)+34,7)+114),31)+15)</f>
        <v>73879</v>
      </c>
      <c r="G204" s="14">
        <f>(Sheet1!$F204-Sheet1!$C204)/7</f>
        <v>0</v>
      </c>
      <c r="H204"/>
    </row>
    <row r="205" spans="2:8" ht="15">
      <c r="B205" s="10">
        <v>2103</v>
      </c>
      <c r="C205" s="3">
        <f t="shared" si="11"/>
        <v>74229</v>
      </c>
      <c r="D205" s="3">
        <f t="shared" si="9"/>
        <v>74229</v>
      </c>
      <c r="E205" s="2" t="b">
        <f t="shared" si="10"/>
        <v>1</v>
      </c>
      <c r="F205" s="4">
        <f>DATE(B205,FLOOR((MOD(19*MOD(B205,19)+15,30)+MOD(2*MOD(B205,4)+4*MOD(B205,7)-MOD(19*MOD(B205,19)+15,30)+34,7)+114)/31,1),MOD((MOD(19*MOD(B205,19)+15,30)+MOD(2*MOD(B205,4)+4*MOD(B205,7)-MOD(19*MOD(B205,19)+15,30)+34,7)+114),31)+15)</f>
        <v>74264</v>
      </c>
      <c r="G205" s="14">
        <f>(Sheet1!$F205-Sheet1!$C205)/7</f>
        <v>5</v>
      </c>
      <c r="H205"/>
    </row>
    <row r="206" spans="2:8" ht="15">
      <c r="B206" s="10">
        <v>2104</v>
      </c>
      <c r="C206" s="3">
        <f t="shared" si="11"/>
        <v>74614</v>
      </c>
      <c r="D206" s="3">
        <f t="shared" si="9"/>
        <v>74614</v>
      </c>
      <c r="E206" s="2" t="b">
        <f t="shared" si="10"/>
        <v>1</v>
      </c>
      <c r="F206" s="4">
        <f>DATE(B206,FLOOR((MOD(19*MOD(B206,19)+15,30)+MOD(2*MOD(B206,4)+4*MOD(B206,7)-MOD(19*MOD(B206,19)+15,30)+34,7)+114)/31,1),MOD((MOD(19*MOD(B206,19)+15,30)+MOD(2*MOD(B206,4)+4*MOD(B206,7)-MOD(19*MOD(B206,19)+15,30)+34,7)+114),31)+15)</f>
        <v>74621</v>
      </c>
      <c r="G206" s="14">
        <f>(Sheet1!$F206-Sheet1!$C206)/7</f>
        <v>1</v>
      </c>
      <c r="H206"/>
    </row>
    <row r="207" spans="2:8" ht="15">
      <c r="B207" s="10">
        <v>2105</v>
      </c>
      <c r="C207" s="3">
        <f t="shared" si="11"/>
        <v>74971</v>
      </c>
      <c r="D207" s="3">
        <f t="shared" si="9"/>
        <v>74971</v>
      </c>
      <c r="E207" s="2" t="b">
        <f t="shared" si="10"/>
        <v>1</v>
      </c>
      <c r="F207" s="4">
        <f>DATE(B207,FLOOR((MOD(19*MOD(B207,19)+15,30)+MOD(2*MOD(B207,4)+4*MOD(B207,7)-MOD(19*MOD(B207,19)+15,30)+34,7)+114)/31,1),MOD((MOD(19*MOD(B207,19)+15,30)+MOD(2*MOD(B207,4)+4*MOD(B207,7)-MOD(19*MOD(B207,19)+15,30)+34,7)+114),31)+15)</f>
        <v>74971</v>
      </c>
      <c r="G207" s="14">
        <f>(Sheet1!$F207-Sheet1!$C207)/7</f>
        <v>0</v>
      </c>
      <c r="H207"/>
    </row>
    <row r="208" spans="2:8" ht="15">
      <c r="B208" s="10">
        <v>2106</v>
      </c>
      <c r="C208" s="3">
        <f t="shared" si="11"/>
        <v>75349</v>
      </c>
      <c r="D208" s="3">
        <f t="shared" si="9"/>
        <v>75349</v>
      </c>
      <c r="E208" s="2" t="b">
        <f t="shared" si="10"/>
        <v>1</v>
      </c>
      <c r="F208" s="4">
        <f>DATE(B208,FLOOR((MOD(19*MOD(B208,19)+15,30)+MOD(2*MOD(B208,4)+4*MOD(B208,7)-MOD(19*MOD(B208,19)+15,30)+34,7)+114)/31,1),MOD((MOD(19*MOD(B208,19)+15,30)+MOD(2*MOD(B208,4)+4*MOD(B208,7)-MOD(19*MOD(B208,19)+15,30)+34,7)+114),31)+15)</f>
        <v>75356</v>
      </c>
      <c r="G208" s="14">
        <f>(Sheet1!$F208-Sheet1!$C208)/7</f>
        <v>1</v>
      </c>
      <c r="H208"/>
    </row>
    <row r="209" spans="2:7" ht="15">
      <c r="B209" s="10">
        <v>2107</v>
      </c>
      <c r="C209" s="3">
        <f t="shared" si="11"/>
        <v>75706</v>
      </c>
      <c r="D209" s="3">
        <f t="shared" si="9"/>
        <v>75706</v>
      </c>
      <c r="E209" s="2" t="b">
        <f t="shared" si="10"/>
        <v>1</v>
      </c>
      <c r="F209" s="4">
        <f>DATE(B209,FLOOR((MOD(19*MOD(B209,19)+15,30)+MOD(2*MOD(B209,4)+4*MOD(B209,7)-MOD(19*MOD(B209,19)+15,30)+34,7)+114)/31,1),MOD((MOD(19*MOD(B209,19)+15,30)+MOD(2*MOD(B209,4)+4*MOD(B209,7)-MOD(19*MOD(B209,19)+15,30)+34,7)+114),31)+15)</f>
        <v>75713</v>
      </c>
      <c r="G209" s="14">
        <f>(Sheet1!$F209-Sheet1!$C209)/7</f>
        <v>1</v>
      </c>
    </row>
    <row r="210" spans="2:7" ht="15">
      <c r="B210" s="10">
        <v>2108</v>
      </c>
      <c r="C210" s="3">
        <f t="shared" si="11"/>
        <v>76063</v>
      </c>
      <c r="D210" s="3">
        <f t="shared" si="9"/>
        <v>76063</v>
      </c>
      <c r="E210" s="2" t="b">
        <f t="shared" si="10"/>
        <v>1</v>
      </c>
      <c r="F210" s="4">
        <f>DATE(B210,FLOOR((MOD(19*MOD(B210,19)+15,30)+MOD(2*MOD(B210,4)+4*MOD(B210,7)-MOD(19*MOD(B210,19)+15,30)+34,7)+114)/31,1),MOD((MOD(19*MOD(B210,19)+15,30)+MOD(2*MOD(B210,4)+4*MOD(B210,7)-MOD(19*MOD(B210,19)+15,30)+34,7)+114),31)+15)</f>
        <v>76098</v>
      </c>
      <c r="G210" s="14">
        <f>(Sheet1!$F210-Sheet1!$C210)/7</f>
        <v>5</v>
      </c>
    </row>
    <row r="211" spans="2:7" ht="15">
      <c r="B211" s="10">
        <v>2109</v>
      </c>
      <c r="C211" s="3">
        <f t="shared" si="11"/>
        <v>76448</v>
      </c>
      <c r="D211" s="3">
        <f t="shared" si="9"/>
        <v>76448</v>
      </c>
      <c r="E211" s="2" t="b">
        <f t="shared" si="10"/>
        <v>1</v>
      </c>
      <c r="F211" s="4">
        <f>DATE(B211,FLOOR((MOD(19*MOD(B211,19)+15,30)+MOD(2*MOD(B211,4)+4*MOD(B211,7)-MOD(19*MOD(B211,19)+15,30)+34,7)+114)/31,1),MOD((MOD(19*MOD(B211,19)+15,30)+MOD(2*MOD(B211,4)+4*MOD(B211,7)-MOD(19*MOD(B211,19)+15,30)+34,7)+114),31)+15)</f>
        <v>76448</v>
      </c>
      <c r="G211" s="14">
        <f>(Sheet1!$F211-Sheet1!$C211)/7</f>
        <v>0</v>
      </c>
    </row>
    <row r="212" spans="2:7" ht="15">
      <c r="B212" s="10">
        <v>2110</v>
      </c>
      <c r="C212" s="3">
        <f t="shared" si="11"/>
        <v>76798</v>
      </c>
      <c r="D212" s="3">
        <f t="shared" si="9"/>
        <v>76798</v>
      </c>
      <c r="E212" s="2" t="b">
        <f t="shared" si="10"/>
        <v>1</v>
      </c>
      <c r="F212" s="4">
        <f>DATE(B212,FLOOR((MOD(19*MOD(B212,19)+15,30)+MOD(2*MOD(B212,4)+4*MOD(B212,7)-MOD(19*MOD(B212,19)+15,30)+34,7)+114)/31,1),MOD((MOD(19*MOD(B212,19)+15,30)+MOD(2*MOD(B212,4)+4*MOD(B212,7)-MOD(19*MOD(B212,19)+15,30)+34,7)+114),31)+15)</f>
        <v>76805</v>
      </c>
      <c r="G212" s="14">
        <f>(Sheet1!$F212-Sheet1!$C212)/7</f>
        <v>1</v>
      </c>
    </row>
    <row r="213" spans="2:7" ht="15">
      <c r="B213" s="10">
        <v>2111</v>
      </c>
      <c r="C213" s="3">
        <f aca="true" t="shared" si="12" ref="C213:C244">DOLLAR(("4/"&amp;B213)/7+MOD(19*MOD(B213,19)-7,30)*14%,)*7-6</f>
        <v>77155</v>
      </c>
      <c r="D213" s="3">
        <f t="shared" si="9"/>
        <v>77155</v>
      </c>
      <c r="E213" s="2" t="b">
        <f t="shared" si="10"/>
        <v>1</v>
      </c>
      <c r="F213" s="4">
        <f>DATE(B213,FLOOR((MOD(19*MOD(B213,19)+15,30)+MOD(2*MOD(B213,4)+4*MOD(B213,7)-MOD(19*MOD(B213,19)+15,30)+34,7)+114)/31,1),MOD((MOD(19*MOD(B213,19)+15,30)+MOD(2*MOD(B213,4)+4*MOD(B213,7)-MOD(19*MOD(B213,19)+15,30)+34,7)+114),31)+15)</f>
        <v>77190</v>
      </c>
      <c r="G213" s="14">
        <f>(Sheet1!$F213-Sheet1!$C213)/7</f>
        <v>5</v>
      </c>
    </row>
    <row r="214" spans="2:7" ht="15">
      <c r="B214" s="10">
        <v>2112</v>
      </c>
      <c r="C214" s="3">
        <f t="shared" si="12"/>
        <v>77540</v>
      </c>
      <c r="D214" s="3">
        <f t="shared" si="9"/>
        <v>77540</v>
      </c>
      <c r="E214" s="2" t="b">
        <f t="shared" si="10"/>
        <v>1</v>
      </c>
      <c r="F214" s="4">
        <f>DATE(B214,FLOOR((MOD(19*MOD(B214,19)+15,30)+MOD(2*MOD(B214,4)+4*MOD(B214,7)-MOD(19*MOD(B214,19)+15,30)+34,7)+114)/31,1),MOD((MOD(19*MOD(B214,19)+15,30)+MOD(2*MOD(B214,4)+4*MOD(B214,7)-MOD(19*MOD(B214,19)+15,30)+34,7)+114),31)+15)</f>
        <v>77540</v>
      </c>
      <c r="G214" s="14">
        <f>(Sheet1!$F214-Sheet1!$C214)/7</f>
        <v>0</v>
      </c>
    </row>
    <row r="215" spans="2:7" ht="15">
      <c r="B215" s="10">
        <v>2113</v>
      </c>
      <c r="C215" s="3">
        <f t="shared" si="12"/>
        <v>77890</v>
      </c>
      <c r="D215" s="3">
        <f t="shared" si="9"/>
        <v>77890</v>
      </c>
      <c r="E215" s="2" t="b">
        <f t="shared" si="10"/>
        <v>1</v>
      </c>
      <c r="F215" s="4">
        <f>DATE(B215,FLOOR((MOD(19*MOD(B215,19)+15,30)+MOD(2*MOD(B215,4)+4*MOD(B215,7)-MOD(19*MOD(B215,19)+15,30)+34,7)+114)/31,1),MOD((MOD(19*MOD(B215,19)+15,30)+MOD(2*MOD(B215,4)+4*MOD(B215,7)-MOD(19*MOD(B215,19)+15,30)+34,7)+114),31)+15)</f>
        <v>77897</v>
      </c>
      <c r="G215" s="14">
        <f>(Sheet1!$F215-Sheet1!$C215)/7</f>
        <v>1</v>
      </c>
    </row>
    <row r="216" spans="2:7" ht="15">
      <c r="B216" s="10">
        <v>2114</v>
      </c>
      <c r="C216" s="3">
        <f t="shared" si="12"/>
        <v>78275</v>
      </c>
      <c r="D216" s="3">
        <f t="shared" si="9"/>
        <v>78275</v>
      </c>
      <c r="E216" s="2" t="b">
        <f t="shared" si="10"/>
        <v>1</v>
      </c>
      <c r="F216" s="4">
        <f>DATE(B216,FLOOR((MOD(19*MOD(B216,19)+15,30)+MOD(2*MOD(B216,4)+4*MOD(B216,7)-MOD(19*MOD(B216,19)+15,30)+34,7)+114)/31,1),MOD((MOD(19*MOD(B216,19)+15,30)+MOD(2*MOD(B216,4)+4*MOD(B216,7)-MOD(19*MOD(B216,19)+15,30)+34,7)+114),31)+15)</f>
        <v>78282</v>
      </c>
      <c r="G216" s="14">
        <f>(Sheet1!$F216-Sheet1!$C216)/7</f>
        <v>1</v>
      </c>
    </row>
    <row r="217" spans="2:7" ht="15">
      <c r="B217" s="10">
        <v>2115</v>
      </c>
      <c r="C217" s="3">
        <f t="shared" si="12"/>
        <v>78632</v>
      </c>
      <c r="D217" s="3">
        <f t="shared" si="9"/>
        <v>78632</v>
      </c>
      <c r="E217" s="2" t="b">
        <f t="shared" si="10"/>
        <v>1</v>
      </c>
      <c r="F217" s="4">
        <f>DATE(B217,FLOOR((MOD(19*MOD(B217,19)+15,30)+MOD(2*MOD(B217,4)+4*MOD(B217,7)-MOD(19*MOD(B217,19)+15,30)+34,7)+114)/31,1),MOD((MOD(19*MOD(B217,19)+15,30)+MOD(2*MOD(B217,4)+4*MOD(B217,7)-MOD(19*MOD(B217,19)+15,30)+34,7)+114),31)+15)</f>
        <v>78632</v>
      </c>
      <c r="G217" s="14">
        <f>(Sheet1!$F217-Sheet1!$C217)/7</f>
        <v>0</v>
      </c>
    </row>
    <row r="218" spans="2:7" ht="15">
      <c r="B218" s="10">
        <v>2116</v>
      </c>
      <c r="C218" s="3">
        <f t="shared" si="12"/>
        <v>78982</v>
      </c>
      <c r="D218" s="3">
        <f t="shared" si="9"/>
        <v>78982</v>
      </c>
      <c r="E218" s="2" t="b">
        <f t="shared" si="10"/>
        <v>1</v>
      </c>
      <c r="F218" s="4">
        <f>DATE(B218,FLOOR((MOD(19*MOD(B218,19)+15,30)+MOD(2*MOD(B218,4)+4*MOD(B218,7)-MOD(19*MOD(B218,19)+15,30)+34,7)+114)/31,1),MOD((MOD(19*MOD(B218,19)+15,30)+MOD(2*MOD(B218,4)+4*MOD(B218,7)-MOD(19*MOD(B218,19)+15,30)+34,7)+114),31)+15)</f>
        <v>79017</v>
      </c>
      <c r="G218" s="14">
        <f>(Sheet1!$F218-Sheet1!$C218)/7</f>
        <v>5</v>
      </c>
    </row>
    <row r="219" spans="2:7" ht="15">
      <c r="B219" s="10">
        <v>2117</v>
      </c>
      <c r="C219" s="3">
        <f t="shared" si="12"/>
        <v>79367</v>
      </c>
      <c r="D219" s="3">
        <f t="shared" si="9"/>
        <v>79367</v>
      </c>
      <c r="E219" s="2" t="b">
        <f t="shared" si="10"/>
        <v>1</v>
      </c>
      <c r="F219" s="4">
        <f>DATE(B219,FLOOR((MOD(19*MOD(B219,19)+15,30)+MOD(2*MOD(B219,4)+4*MOD(B219,7)-MOD(19*MOD(B219,19)+15,30)+34,7)+114)/31,1),MOD((MOD(19*MOD(B219,19)+15,30)+MOD(2*MOD(B219,4)+4*MOD(B219,7)-MOD(19*MOD(B219,19)+15,30)+34,7)+114),31)+15)</f>
        <v>79374</v>
      </c>
      <c r="G219" s="14">
        <f>(Sheet1!$F219-Sheet1!$C219)/7</f>
        <v>1</v>
      </c>
    </row>
    <row r="220" spans="2:7" ht="15">
      <c r="B220" s="10">
        <v>2118</v>
      </c>
      <c r="C220" s="3">
        <f t="shared" si="12"/>
        <v>79724</v>
      </c>
      <c r="D220" s="3">
        <f t="shared" si="9"/>
        <v>79724</v>
      </c>
      <c r="E220" s="2" t="b">
        <f t="shared" si="10"/>
        <v>1</v>
      </c>
      <c r="F220" s="4">
        <f>DATE(B220,FLOOR((MOD(19*MOD(B220,19)+15,30)+MOD(2*MOD(B220,4)+4*MOD(B220,7)-MOD(19*MOD(B220,19)+15,30)+34,7)+114)/31,1),MOD((MOD(19*MOD(B220,19)+15,30)+MOD(2*MOD(B220,4)+4*MOD(B220,7)-MOD(19*MOD(B220,19)+15,30)+34,7)+114),31)+15)</f>
        <v>79731</v>
      </c>
      <c r="G220" s="14">
        <f>(Sheet1!$F220-Sheet1!$C220)/7</f>
        <v>1</v>
      </c>
    </row>
    <row r="221" spans="2:7" ht="15">
      <c r="B221" s="10">
        <v>2119</v>
      </c>
      <c r="C221" s="3">
        <f t="shared" si="12"/>
        <v>80074</v>
      </c>
      <c r="D221" s="3">
        <f t="shared" si="9"/>
        <v>80074</v>
      </c>
      <c r="E221" s="2" t="b">
        <f t="shared" si="10"/>
        <v>1</v>
      </c>
      <c r="F221" s="4">
        <f>DATE(B221,FLOOR((MOD(19*MOD(B221,19)+15,30)+MOD(2*MOD(B221,4)+4*MOD(B221,7)-MOD(19*MOD(B221,19)+15,30)+34,7)+114)/31,1),MOD((MOD(19*MOD(B221,19)+15,30)+MOD(2*MOD(B221,4)+4*MOD(B221,7)-MOD(19*MOD(B221,19)+15,30)+34,7)+114),31)+15)</f>
        <v>80109</v>
      </c>
      <c r="G221" s="14">
        <f>(Sheet1!$F221-Sheet1!$C221)/7</f>
        <v>5</v>
      </c>
    </row>
    <row r="222" spans="2:7" ht="15">
      <c r="B222" s="10">
        <v>2120</v>
      </c>
      <c r="C222" s="3">
        <f t="shared" si="12"/>
        <v>80459</v>
      </c>
      <c r="D222" s="3">
        <f t="shared" si="9"/>
        <v>80459</v>
      </c>
      <c r="E222" s="2" t="b">
        <f t="shared" si="10"/>
        <v>1</v>
      </c>
      <c r="F222" s="4">
        <f>DATE(B222,FLOOR((MOD(19*MOD(B222,19)+15,30)+MOD(2*MOD(B222,4)+4*MOD(B222,7)-MOD(19*MOD(B222,19)+15,30)+34,7)+114)/31,1),MOD((MOD(19*MOD(B222,19)+15,30)+MOD(2*MOD(B222,4)+4*MOD(B222,7)-MOD(19*MOD(B222,19)+15,30)+34,7)+114),31)+15)</f>
        <v>80466</v>
      </c>
      <c r="G222" s="14">
        <f>(Sheet1!$F222-Sheet1!$C222)/7</f>
        <v>1</v>
      </c>
    </row>
    <row r="223" spans="2:7" ht="15">
      <c r="B223" s="10">
        <v>2121</v>
      </c>
      <c r="C223" s="3">
        <f t="shared" si="12"/>
        <v>80816</v>
      </c>
      <c r="D223" s="3">
        <f t="shared" si="9"/>
        <v>80816</v>
      </c>
      <c r="E223" s="2" t="b">
        <f t="shared" si="10"/>
        <v>1</v>
      </c>
      <c r="F223" s="4">
        <f>DATE(B223,FLOOR((MOD(19*MOD(B223,19)+15,30)+MOD(2*MOD(B223,4)+4*MOD(B223,7)-MOD(19*MOD(B223,19)+15,30)+34,7)+114)/31,1),MOD((MOD(19*MOD(B223,19)+15,30)+MOD(2*MOD(B223,4)+4*MOD(B223,7)-MOD(19*MOD(B223,19)+15,30)+34,7)+114),31)+15)</f>
        <v>80823</v>
      </c>
      <c r="G223" s="14">
        <f>(Sheet1!$F223-Sheet1!$C223)/7</f>
        <v>1</v>
      </c>
    </row>
    <row r="224" spans="2:7" ht="15">
      <c r="B224" s="10">
        <v>2122</v>
      </c>
      <c r="C224" s="3">
        <f t="shared" si="12"/>
        <v>81173</v>
      </c>
      <c r="D224" s="3">
        <f t="shared" si="9"/>
        <v>81173</v>
      </c>
      <c r="E224" s="2" t="b">
        <f t="shared" si="10"/>
        <v>1</v>
      </c>
      <c r="F224" s="4">
        <f>DATE(B224,FLOOR((MOD(19*MOD(B224,19)+15,30)+MOD(2*MOD(B224,4)+4*MOD(B224,7)-MOD(19*MOD(B224,19)+15,30)+34,7)+114)/31,1),MOD((MOD(19*MOD(B224,19)+15,30)+MOD(2*MOD(B224,4)+4*MOD(B224,7)-MOD(19*MOD(B224,19)+15,30)+34,7)+114),31)+15)</f>
        <v>81208</v>
      </c>
      <c r="G224" s="14">
        <f>(Sheet1!$F224-Sheet1!$C224)/7</f>
        <v>5</v>
      </c>
    </row>
    <row r="225" spans="2:7" ht="15">
      <c r="B225" s="10">
        <v>2123</v>
      </c>
      <c r="C225" s="3">
        <f t="shared" si="12"/>
        <v>81551</v>
      </c>
      <c r="D225" s="3">
        <f t="shared" si="9"/>
        <v>81551</v>
      </c>
      <c r="E225" s="2" t="b">
        <f t="shared" si="10"/>
        <v>1</v>
      </c>
      <c r="F225" s="4">
        <f>DATE(B225,FLOOR((MOD(19*MOD(B225,19)+15,30)+MOD(2*MOD(B225,4)+4*MOD(B225,7)-MOD(19*MOD(B225,19)+15,30)+34,7)+114)/31,1),MOD((MOD(19*MOD(B225,19)+15,30)+MOD(2*MOD(B225,4)+4*MOD(B225,7)-MOD(19*MOD(B225,19)+15,30)+34,7)+114),31)+15)</f>
        <v>81558</v>
      </c>
      <c r="G225" s="14">
        <f>(Sheet1!$F225-Sheet1!$C225)/7</f>
        <v>1</v>
      </c>
    </row>
    <row r="226" spans="2:7" ht="15">
      <c r="B226" s="10">
        <v>2124</v>
      </c>
      <c r="C226" s="3">
        <f t="shared" si="12"/>
        <v>81908</v>
      </c>
      <c r="D226" s="3">
        <f t="shared" si="9"/>
        <v>81908</v>
      </c>
      <c r="E226" s="2" t="b">
        <f t="shared" si="10"/>
        <v>1</v>
      </c>
      <c r="F226" s="4">
        <f>DATE(B226,FLOOR((MOD(19*MOD(B226,19)+15,30)+MOD(2*MOD(B226,4)+4*MOD(B226,7)-MOD(19*MOD(B226,19)+15,30)+34,7)+114)/31,1),MOD((MOD(19*MOD(B226,19)+15,30)+MOD(2*MOD(B226,4)+4*MOD(B226,7)-MOD(19*MOD(B226,19)+15,30)+34,7)+114),31)+15)</f>
        <v>81915</v>
      </c>
      <c r="G226" s="14">
        <f>(Sheet1!$F226-Sheet1!$C226)/7</f>
        <v>1</v>
      </c>
    </row>
    <row r="227" spans="2:7" ht="15">
      <c r="B227" s="10">
        <v>2125</v>
      </c>
      <c r="C227" s="3">
        <f t="shared" si="12"/>
        <v>82293</v>
      </c>
      <c r="D227" s="3">
        <f t="shared" si="9"/>
        <v>82293</v>
      </c>
      <c r="E227" s="2" t="b">
        <f t="shared" si="10"/>
        <v>1</v>
      </c>
      <c r="F227" s="4">
        <f>DATE(B227,FLOOR((MOD(19*MOD(B227,19)+15,30)+MOD(2*MOD(B227,4)+4*MOD(B227,7)-MOD(19*MOD(B227,19)+15,30)+34,7)+114)/31,1),MOD((MOD(19*MOD(B227,19)+15,30)+MOD(2*MOD(B227,4)+4*MOD(B227,7)-MOD(19*MOD(B227,19)+15,30)+34,7)+114),31)+15)</f>
        <v>82300</v>
      </c>
      <c r="G227" s="14">
        <f>(Sheet1!$F227-Sheet1!$C227)/7</f>
        <v>1</v>
      </c>
    </row>
    <row r="228" spans="2:7" ht="15">
      <c r="B228" s="10">
        <v>2126</v>
      </c>
      <c r="C228" s="3">
        <f t="shared" si="12"/>
        <v>82650</v>
      </c>
      <c r="D228" s="3">
        <f t="shared" si="9"/>
        <v>82650</v>
      </c>
      <c r="E228" s="2" t="b">
        <f t="shared" si="10"/>
        <v>1</v>
      </c>
      <c r="F228" s="4">
        <f>DATE(B228,FLOOR((MOD(19*MOD(B228,19)+15,30)+MOD(2*MOD(B228,4)+4*MOD(B228,7)-MOD(19*MOD(B228,19)+15,30)+34,7)+114)/31,1),MOD((MOD(19*MOD(B228,19)+15,30)+MOD(2*MOD(B228,4)+4*MOD(B228,7)-MOD(19*MOD(B228,19)+15,30)+34,7)+114),31)+15)</f>
        <v>82650</v>
      </c>
      <c r="G228" s="14">
        <f>(Sheet1!$F228-Sheet1!$C228)/7</f>
        <v>0</v>
      </c>
    </row>
    <row r="229" spans="2:7" ht="15">
      <c r="B229" s="10">
        <v>2127</v>
      </c>
      <c r="C229" s="3">
        <f t="shared" si="12"/>
        <v>83000</v>
      </c>
      <c r="D229" s="3">
        <f t="shared" si="9"/>
        <v>83000</v>
      </c>
      <c r="E229" s="2" t="b">
        <f t="shared" si="10"/>
        <v>1</v>
      </c>
      <c r="F229" s="4">
        <f>DATE(B229,FLOOR((MOD(19*MOD(B229,19)+15,30)+MOD(2*MOD(B229,4)+4*MOD(B229,7)-MOD(19*MOD(B229,19)+15,30)+34,7)+114)/31,1),MOD((MOD(19*MOD(B229,19)+15,30)+MOD(2*MOD(B229,4)+4*MOD(B229,7)-MOD(19*MOD(B229,19)+15,30)+34,7)+114),31)+15)</f>
        <v>83035</v>
      </c>
      <c r="G229" s="14">
        <f>(Sheet1!$F229-Sheet1!$C229)/7</f>
        <v>5</v>
      </c>
    </row>
    <row r="230" spans="2:7" ht="15">
      <c r="B230" s="10">
        <v>2128</v>
      </c>
      <c r="C230" s="3">
        <f t="shared" si="12"/>
        <v>83385</v>
      </c>
      <c r="D230" s="3">
        <f t="shared" si="9"/>
        <v>83385</v>
      </c>
      <c r="E230" s="2" t="b">
        <f t="shared" si="10"/>
        <v>1</v>
      </c>
      <c r="F230" s="4">
        <f>DATE(B230,FLOOR((MOD(19*MOD(B230,19)+15,30)+MOD(2*MOD(B230,4)+4*MOD(B230,7)-MOD(19*MOD(B230,19)+15,30)+34,7)+114)/31,1),MOD((MOD(19*MOD(B230,19)+15,30)+MOD(2*MOD(B230,4)+4*MOD(B230,7)-MOD(19*MOD(B230,19)+15,30)+34,7)+114),31)+15)</f>
        <v>83392</v>
      </c>
      <c r="G230" s="14">
        <f>(Sheet1!$F230-Sheet1!$C230)/7</f>
        <v>1</v>
      </c>
    </row>
    <row r="231" spans="2:7" ht="15">
      <c r="B231" s="10">
        <v>2129</v>
      </c>
      <c r="C231" s="3">
        <f t="shared" si="12"/>
        <v>83742</v>
      </c>
      <c r="D231" s="3">
        <f t="shared" si="9"/>
        <v>83742</v>
      </c>
      <c r="E231" s="2" t="b">
        <f t="shared" si="10"/>
        <v>1</v>
      </c>
      <c r="F231" s="4">
        <f>DATE(B231,FLOOR((MOD(19*MOD(B231,19)+15,30)+MOD(2*MOD(B231,4)+4*MOD(B231,7)-MOD(19*MOD(B231,19)+15,30)+34,7)+114)/31,1),MOD((MOD(19*MOD(B231,19)+15,30)+MOD(2*MOD(B231,4)+4*MOD(B231,7)-MOD(19*MOD(B231,19)+15,30)+34,7)+114),31)+15)</f>
        <v>83742</v>
      </c>
      <c r="G231" s="14">
        <f>(Sheet1!$F231-Sheet1!$C231)/7</f>
        <v>0</v>
      </c>
    </row>
    <row r="232" spans="2:7" ht="15">
      <c r="B232" s="10">
        <v>2130</v>
      </c>
      <c r="C232" s="3">
        <f t="shared" si="12"/>
        <v>84092</v>
      </c>
      <c r="D232" s="3">
        <f t="shared" si="9"/>
        <v>84092</v>
      </c>
      <c r="E232" s="2" t="b">
        <f t="shared" si="10"/>
        <v>1</v>
      </c>
      <c r="F232" s="4">
        <f>DATE(B232,FLOOR((MOD(19*MOD(B232,19)+15,30)+MOD(2*MOD(B232,4)+4*MOD(B232,7)-MOD(19*MOD(B232,19)+15,30)+34,7)+114)/31,1),MOD((MOD(19*MOD(B232,19)+15,30)+MOD(2*MOD(B232,4)+4*MOD(B232,7)-MOD(19*MOD(B232,19)+15,30)+34,7)+114),31)+15)</f>
        <v>84127</v>
      </c>
      <c r="G232" s="14">
        <f>(Sheet1!$F232-Sheet1!$C232)/7</f>
        <v>5</v>
      </c>
    </row>
    <row r="233" spans="2:7" ht="15">
      <c r="B233" s="10">
        <v>2131</v>
      </c>
      <c r="C233" s="3">
        <f t="shared" si="12"/>
        <v>84477</v>
      </c>
      <c r="D233" s="3">
        <f t="shared" si="9"/>
        <v>84477</v>
      </c>
      <c r="E233" s="2" t="b">
        <f t="shared" si="10"/>
        <v>1</v>
      </c>
      <c r="F233" s="4">
        <f>DATE(B233,FLOOR((MOD(19*MOD(B233,19)+15,30)+MOD(2*MOD(B233,4)+4*MOD(B233,7)-MOD(19*MOD(B233,19)+15,30)+34,7)+114)/31,1),MOD((MOD(19*MOD(B233,19)+15,30)+MOD(2*MOD(B233,4)+4*MOD(B233,7)-MOD(19*MOD(B233,19)+15,30)+34,7)+114),31)+15)</f>
        <v>84484</v>
      </c>
      <c r="G233" s="14">
        <f>(Sheet1!$F233-Sheet1!$C233)/7</f>
        <v>1</v>
      </c>
    </row>
    <row r="234" spans="2:7" ht="15">
      <c r="B234" s="10">
        <v>2132</v>
      </c>
      <c r="C234" s="3">
        <f t="shared" si="12"/>
        <v>84834</v>
      </c>
      <c r="D234" s="3">
        <f t="shared" si="9"/>
        <v>84834</v>
      </c>
      <c r="E234" s="2" t="b">
        <f t="shared" si="10"/>
        <v>1</v>
      </c>
      <c r="F234" s="4">
        <f>DATE(B234,FLOOR((MOD(19*MOD(B234,19)+15,30)+MOD(2*MOD(B234,4)+4*MOD(B234,7)-MOD(19*MOD(B234,19)+15,30)+34,7)+114)/31,1),MOD((MOD(19*MOD(B234,19)+15,30)+MOD(2*MOD(B234,4)+4*MOD(B234,7)-MOD(19*MOD(B234,19)+15,30)+34,7)+114),31)+15)</f>
        <v>84834</v>
      </c>
      <c r="G234" s="14">
        <f>(Sheet1!$F234-Sheet1!$C234)/7</f>
        <v>0</v>
      </c>
    </row>
    <row r="235" spans="2:7" ht="15">
      <c r="B235" s="10">
        <v>2133</v>
      </c>
      <c r="C235" s="3">
        <f t="shared" si="12"/>
        <v>85212</v>
      </c>
      <c r="D235" s="3">
        <f t="shared" si="9"/>
        <v>85212</v>
      </c>
      <c r="E235" s="2" t="b">
        <f t="shared" si="10"/>
        <v>1</v>
      </c>
      <c r="F235" s="4">
        <f>DATE(B235,FLOOR((MOD(19*MOD(B235,19)+15,30)+MOD(2*MOD(B235,4)+4*MOD(B235,7)-MOD(19*MOD(B235,19)+15,30)+34,7)+114)/31,1),MOD((MOD(19*MOD(B235,19)+15,30)+MOD(2*MOD(B235,4)+4*MOD(B235,7)-MOD(19*MOD(B235,19)+15,30)+34,7)+114),31)+15)</f>
        <v>85219</v>
      </c>
      <c r="G235" s="14">
        <f>(Sheet1!$F235-Sheet1!$C235)/7</f>
        <v>1</v>
      </c>
    </row>
    <row r="236" spans="2:7" ht="15">
      <c r="B236" s="10">
        <v>2134</v>
      </c>
      <c r="C236" s="3">
        <f t="shared" si="12"/>
        <v>85569</v>
      </c>
      <c r="D236" s="3">
        <f t="shared" si="9"/>
        <v>85569</v>
      </c>
      <c r="E236" s="2" t="b">
        <f t="shared" si="10"/>
        <v>1</v>
      </c>
      <c r="F236" s="4">
        <f>DATE(B236,FLOOR((MOD(19*MOD(B236,19)+15,30)+MOD(2*MOD(B236,4)+4*MOD(B236,7)-MOD(19*MOD(B236,19)+15,30)+34,7)+114)/31,1),MOD((MOD(19*MOD(B236,19)+15,30)+MOD(2*MOD(B236,4)+4*MOD(B236,7)-MOD(19*MOD(B236,19)+15,30)+34,7)+114),31)+15)</f>
        <v>85576</v>
      </c>
      <c r="G236" s="14">
        <f>(Sheet1!$F236-Sheet1!$C236)/7</f>
        <v>1</v>
      </c>
    </row>
    <row r="237" spans="2:7" ht="15">
      <c r="B237" s="10">
        <v>2135</v>
      </c>
      <c r="C237" s="3">
        <f t="shared" si="12"/>
        <v>85926</v>
      </c>
      <c r="D237" s="3">
        <f t="shared" si="9"/>
        <v>85926</v>
      </c>
      <c r="E237" s="2" t="b">
        <f t="shared" si="10"/>
        <v>1</v>
      </c>
      <c r="F237" s="4">
        <f>DATE(B237,FLOOR((MOD(19*MOD(B237,19)+15,30)+MOD(2*MOD(B237,4)+4*MOD(B237,7)-MOD(19*MOD(B237,19)+15,30)+34,7)+114)/31,1),MOD((MOD(19*MOD(B237,19)+15,30)+MOD(2*MOD(B237,4)+4*MOD(B237,7)-MOD(19*MOD(B237,19)+15,30)+34,7)+114),31)+15)</f>
        <v>85961</v>
      </c>
      <c r="G237" s="14">
        <f>(Sheet1!$F237-Sheet1!$C237)/7</f>
        <v>5</v>
      </c>
    </row>
    <row r="238" spans="2:7" ht="15">
      <c r="B238" s="10">
        <v>2136</v>
      </c>
      <c r="C238" s="3">
        <f t="shared" si="12"/>
        <v>86311</v>
      </c>
      <c r="D238" s="3">
        <f t="shared" si="9"/>
        <v>86311</v>
      </c>
      <c r="E238" s="2" t="b">
        <f t="shared" si="10"/>
        <v>1</v>
      </c>
      <c r="F238" s="4">
        <f>DATE(B238,FLOOR((MOD(19*MOD(B238,19)+15,30)+MOD(2*MOD(B238,4)+4*MOD(B238,7)-MOD(19*MOD(B238,19)+15,30)+34,7)+114)/31,1),MOD((MOD(19*MOD(B238,19)+15,30)+MOD(2*MOD(B238,4)+4*MOD(B238,7)-MOD(19*MOD(B238,19)+15,30)+34,7)+114),31)+15)</f>
        <v>86311</v>
      </c>
      <c r="G238" s="14">
        <f>(Sheet1!$F238-Sheet1!$C238)/7</f>
        <v>0</v>
      </c>
    </row>
    <row r="239" spans="2:7" ht="15">
      <c r="B239" s="10">
        <v>2137</v>
      </c>
      <c r="C239" s="3">
        <f t="shared" si="12"/>
        <v>86661</v>
      </c>
      <c r="D239" s="3">
        <f t="shared" si="9"/>
        <v>86661</v>
      </c>
      <c r="E239" s="2" t="b">
        <f t="shared" si="10"/>
        <v>1</v>
      </c>
      <c r="F239" s="4">
        <f>DATE(B239,FLOOR((MOD(19*MOD(B239,19)+15,30)+MOD(2*MOD(B239,4)+4*MOD(B239,7)-MOD(19*MOD(B239,19)+15,30)+34,7)+114)/31,1),MOD((MOD(19*MOD(B239,19)+15,30)+MOD(2*MOD(B239,4)+4*MOD(B239,7)-MOD(19*MOD(B239,19)+15,30)+34,7)+114),31)+15)</f>
        <v>86668</v>
      </c>
      <c r="G239" s="14">
        <f>(Sheet1!$F239-Sheet1!$C239)/7</f>
        <v>1</v>
      </c>
    </row>
    <row r="240" spans="2:7" ht="15">
      <c r="B240" s="10">
        <v>2138</v>
      </c>
      <c r="C240" s="3">
        <f t="shared" si="12"/>
        <v>87018</v>
      </c>
      <c r="D240" s="3">
        <f t="shared" si="9"/>
        <v>87018</v>
      </c>
      <c r="E240" s="2" t="b">
        <f t="shared" si="10"/>
        <v>1</v>
      </c>
      <c r="F240" s="4">
        <f>DATE(B240,FLOOR((MOD(19*MOD(B240,19)+15,30)+MOD(2*MOD(B240,4)+4*MOD(B240,7)-MOD(19*MOD(B240,19)+15,30)+34,7)+114)/31,1),MOD((MOD(19*MOD(B240,19)+15,30)+MOD(2*MOD(B240,4)+4*MOD(B240,7)-MOD(19*MOD(B240,19)+15,30)+34,7)+114),31)+15)</f>
        <v>87053</v>
      </c>
      <c r="G240" s="14">
        <f>(Sheet1!$F240-Sheet1!$C240)/7</f>
        <v>5</v>
      </c>
    </row>
    <row r="241" spans="2:7" ht="15">
      <c r="B241" s="10">
        <v>2139</v>
      </c>
      <c r="C241" s="3">
        <f t="shared" si="12"/>
        <v>87403</v>
      </c>
      <c r="D241" s="3">
        <f t="shared" si="9"/>
        <v>87403</v>
      </c>
      <c r="E241" s="2" t="b">
        <f t="shared" si="10"/>
        <v>1</v>
      </c>
      <c r="F241" s="4">
        <f>DATE(B241,FLOOR((MOD(19*MOD(B241,19)+15,30)+MOD(2*MOD(B241,4)+4*MOD(B241,7)-MOD(19*MOD(B241,19)+15,30)+34,7)+114)/31,1),MOD((MOD(19*MOD(B241,19)+15,30)+MOD(2*MOD(B241,4)+4*MOD(B241,7)-MOD(19*MOD(B241,19)+15,30)+34,7)+114),31)+15)</f>
        <v>87403</v>
      </c>
      <c r="G241" s="14">
        <f>(Sheet1!$F241-Sheet1!$C241)/7</f>
        <v>0</v>
      </c>
    </row>
    <row r="242" spans="2:7" ht="15">
      <c r="B242" s="10">
        <v>2140</v>
      </c>
      <c r="C242" s="3">
        <f t="shared" si="12"/>
        <v>87753</v>
      </c>
      <c r="D242" s="3">
        <f t="shared" si="9"/>
        <v>87753</v>
      </c>
      <c r="E242" s="2" t="b">
        <f t="shared" si="10"/>
        <v>1</v>
      </c>
      <c r="F242" s="4">
        <f>DATE(B242,FLOOR((MOD(19*MOD(B242,19)+15,30)+MOD(2*MOD(B242,4)+4*MOD(B242,7)-MOD(19*MOD(B242,19)+15,30)+34,7)+114)/31,1),MOD((MOD(19*MOD(B242,19)+15,30)+MOD(2*MOD(B242,4)+4*MOD(B242,7)-MOD(19*MOD(B242,19)+15,30)+34,7)+114),31)+15)</f>
        <v>87760</v>
      </c>
      <c r="G242" s="14">
        <f>(Sheet1!$F242-Sheet1!$C242)/7</f>
        <v>1</v>
      </c>
    </row>
    <row r="243" spans="2:7" ht="15">
      <c r="B243" s="10">
        <v>2141</v>
      </c>
      <c r="C243" s="3">
        <f t="shared" si="12"/>
        <v>88110</v>
      </c>
      <c r="D243" s="3">
        <f t="shared" si="9"/>
        <v>88110</v>
      </c>
      <c r="E243" s="2" t="b">
        <f t="shared" si="10"/>
        <v>1</v>
      </c>
      <c r="F243" s="4">
        <f>DATE(B243,FLOOR((MOD(19*MOD(B243,19)+15,30)+MOD(2*MOD(B243,4)+4*MOD(B243,7)-MOD(19*MOD(B243,19)+15,30)+34,7)+114)/31,1),MOD((MOD(19*MOD(B243,19)+15,30)+MOD(2*MOD(B243,4)+4*MOD(B243,7)-MOD(19*MOD(B243,19)+15,30)+34,7)+114),31)+15)</f>
        <v>88145</v>
      </c>
      <c r="G243" s="14">
        <f>(Sheet1!$F243-Sheet1!$C243)/7</f>
        <v>5</v>
      </c>
    </row>
    <row r="244" spans="2:7" ht="15">
      <c r="B244" s="10">
        <v>2142</v>
      </c>
      <c r="C244" s="3">
        <f t="shared" si="12"/>
        <v>88495</v>
      </c>
      <c r="D244" s="3">
        <f t="shared" si="9"/>
        <v>88495</v>
      </c>
      <c r="E244" s="2" t="b">
        <f t="shared" si="10"/>
        <v>1</v>
      </c>
      <c r="F244" s="4">
        <f>DATE(B244,FLOOR((MOD(19*MOD(B244,19)+15,30)+MOD(2*MOD(B244,4)+4*MOD(B244,7)-MOD(19*MOD(B244,19)+15,30)+34,7)+114)/31,1),MOD((MOD(19*MOD(B244,19)+15,30)+MOD(2*MOD(B244,4)+4*MOD(B244,7)-MOD(19*MOD(B244,19)+15,30)+34,7)+114),31)+15)</f>
        <v>88502</v>
      </c>
      <c r="G244" s="14">
        <f>(Sheet1!$F244-Sheet1!$C244)/7</f>
        <v>1</v>
      </c>
    </row>
    <row r="245" spans="2:7" ht="15">
      <c r="B245" s="10">
        <v>2143</v>
      </c>
      <c r="C245" s="3">
        <f aca="true" t="shared" si="13" ref="C245:C276">DOLLAR(("4/"&amp;B245)/7+MOD(19*MOD(B245,19)-7,30)*14%,)*7-6</f>
        <v>88845</v>
      </c>
      <c r="D245" s="3">
        <f t="shared" si="9"/>
        <v>88845</v>
      </c>
      <c r="E245" s="2" t="b">
        <f t="shared" si="10"/>
        <v>1</v>
      </c>
      <c r="F245" s="4">
        <f>DATE(B245,FLOOR((MOD(19*MOD(B245,19)+15,30)+MOD(2*MOD(B245,4)+4*MOD(B245,7)-MOD(19*MOD(B245,19)+15,30)+34,7)+114)/31,1),MOD((MOD(19*MOD(B245,19)+15,30)+MOD(2*MOD(B245,4)+4*MOD(B245,7)-MOD(19*MOD(B245,19)+15,30)+34,7)+114),31)+15)</f>
        <v>88852</v>
      </c>
      <c r="G245" s="14">
        <f>(Sheet1!$F245-Sheet1!$C245)/7</f>
        <v>1</v>
      </c>
    </row>
    <row r="246" spans="2:7" ht="15">
      <c r="B246" s="10">
        <v>2144</v>
      </c>
      <c r="C246" s="3">
        <f t="shared" si="13"/>
        <v>89230</v>
      </c>
      <c r="D246" s="3">
        <f t="shared" si="9"/>
        <v>89230</v>
      </c>
      <c r="E246" s="2" t="b">
        <f t="shared" si="10"/>
        <v>1</v>
      </c>
      <c r="F246" s="4">
        <f>DATE(B246,FLOOR((MOD(19*MOD(B246,19)+15,30)+MOD(2*MOD(B246,4)+4*MOD(B246,7)-MOD(19*MOD(B246,19)+15,30)+34,7)+114)/31,1),MOD((MOD(19*MOD(B246,19)+15,30)+MOD(2*MOD(B246,4)+4*MOD(B246,7)-MOD(19*MOD(B246,19)+15,30)+34,7)+114),31)+15)</f>
        <v>89237</v>
      </c>
      <c r="G246" s="14">
        <f>(Sheet1!$F246-Sheet1!$C246)/7</f>
        <v>1</v>
      </c>
    </row>
    <row r="247" spans="2:7" ht="15">
      <c r="B247" s="10">
        <v>2145</v>
      </c>
      <c r="C247" s="3">
        <f t="shared" si="13"/>
        <v>89587</v>
      </c>
      <c r="D247" s="3">
        <f t="shared" si="9"/>
        <v>89587</v>
      </c>
      <c r="E247" s="2" t="b">
        <f t="shared" si="10"/>
        <v>1</v>
      </c>
      <c r="F247" s="4">
        <f>DATE(B247,FLOOR((MOD(19*MOD(B247,19)+15,30)+MOD(2*MOD(B247,4)+4*MOD(B247,7)-MOD(19*MOD(B247,19)+15,30)+34,7)+114)/31,1),MOD((MOD(19*MOD(B247,19)+15,30)+MOD(2*MOD(B247,4)+4*MOD(B247,7)-MOD(19*MOD(B247,19)+15,30)+34,7)+114),31)+15)</f>
        <v>89594</v>
      </c>
      <c r="G247" s="14">
        <f>(Sheet1!$F247-Sheet1!$C247)/7</f>
        <v>1</v>
      </c>
    </row>
    <row r="248" spans="2:7" ht="15">
      <c r="B248" s="10">
        <v>2146</v>
      </c>
      <c r="C248" s="3">
        <f t="shared" si="13"/>
        <v>89944</v>
      </c>
      <c r="D248" s="3">
        <f t="shared" si="9"/>
        <v>89944</v>
      </c>
      <c r="E248" s="2" t="b">
        <f t="shared" si="10"/>
        <v>1</v>
      </c>
      <c r="F248" s="4">
        <f>DATE(B248,FLOOR((MOD(19*MOD(B248,19)+15,30)+MOD(2*MOD(B248,4)+4*MOD(B248,7)-MOD(19*MOD(B248,19)+15,30)+34,7)+114)/31,1),MOD((MOD(19*MOD(B248,19)+15,30)+MOD(2*MOD(B248,4)+4*MOD(B248,7)-MOD(19*MOD(B248,19)+15,30)+34,7)+114),31)+15)</f>
        <v>89979</v>
      </c>
      <c r="G248" s="14">
        <f>(Sheet1!$F248-Sheet1!$C248)/7</f>
        <v>5</v>
      </c>
    </row>
    <row r="249" spans="2:7" ht="15">
      <c r="B249" s="10">
        <v>2147</v>
      </c>
      <c r="C249" s="3">
        <f t="shared" si="13"/>
        <v>90322</v>
      </c>
      <c r="D249" s="3">
        <f t="shared" si="9"/>
        <v>90322</v>
      </c>
      <c r="E249" s="2" t="b">
        <f t="shared" si="10"/>
        <v>1</v>
      </c>
      <c r="F249" s="4">
        <f>DATE(B249,FLOOR((MOD(19*MOD(B249,19)+15,30)+MOD(2*MOD(B249,4)+4*MOD(B249,7)-MOD(19*MOD(B249,19)+15,30)+34,7)+114)/31,1),MOD((MOD(19*MOD(B249,19)+15,30)+MOD(2*MOD(B249,4)+4*MOD(B249,7)-MOD(19*MOD(B249,19)+15,30)+34,7)+114),31)+15)</f>
        <v>90329</v>
      </c>
      <c r="G249" s="14">
        <f>(Sheet1!$F249-Sheet1!$C249)/7</f>
        <v>1</v>
      </c>
    </row>
    <row r="250" spans="2:7" ht="15">
      <c r="B250" s="10">
        <v>2148</v>
      </c>
      <c r="C250" s="3">
        <f t="shared" si="13"/>
        <v>90679</v>
      </c>
      <c r="D250" s="3">
        <f t="shared" si="9"/>
        <v>90679</v>
      </c>
      <c r="E250" s="2" t="b">
        <f t="shared" si="10"/>
        <v>1</v>
      </c>
      <c r="F250" s="4">
        <f>DATE(B250,FLOOR((MOD(19*MOD(B250,19)+15,30)+MOD(2*MOD(B250,4)+4*MOD(B250,7)-MOD(19*MOD(B250,19)+15,30)+34,7)+114)/31,1),MOD((MOD(19*MOD(B250,19)+15,30)+MOD(2*MOD(B250,4)+4*MOD(B250,7)-MOD(19*MOD(B250,19)+15,30)+34,7)+114),31)+15)</f>
        <v>90686</v>
      </c>
      <c r="G250" s="14">
        <f>(Sheet1!$F250-Sheet1!$C250)/7</f>
        <v>1</v>
      </c>
    </row>
    <row r="251" spans="2:7" ht="15">
      <c r="B251" s="10">
        <v>2149</v>
      </c>
      <c r="C251" s="3">
        <f t="shared" si="13"/>
        <v>91036</v>
      </c>
      <c r="D251" s="3">
        <f t="shared" si="9"/>
        <v>91036</v>
      </c>
      <c r="E251" s="2" t="b">
        <f t="shared" si="10"/>
        <v>1</v>
      </c>
      <c r="F251" s="4">
        <f>DATE(B251,FLOOR((MOD(19*MOD(B251,19)+15,30)+MOD(2*MOD(B251,4)+4*MOD(B251,7)-MOD(19*MOD(B251,19)+15,30)+34,7)+114)/31,1),MOD((MOD(19*MOD(B251,19)+15,30)+MOD(2*MOD(B251,4)+4*MOD(B251,7)-MOD(19*MOD(B251,19)+15,30)+34,7)+114),31)+15)</f>
        <v>91071</v>
      </c>
      <c r="G251" s="14">
        <f>(Sheet1!$F251-Sheet1!$C251)/7</f>
        <v>5</v>
      </c>
    </row>
    <row r="252" spans="2:7" ht="15">
      <c r="B252" s="10">
        <v>2150</v>
      </c>
      <c r="C252" s="3">
        <f t="shared" si="13"/>
        <v>91414</v>
      </c>
      <c r="D252" s="3">
        <f t="shared" si="9"/>
        <v>91414</v>
      </c>
      <c r="E252" s="2" t="b">
        <f t="shared" si="10"/>
        <v>1</v>
      </c>
      <c r="F252" s="4">
        <f>DATE(B252,FLOOR((MOD(19*MOD(B252,19)+15,30)+MOD(2*MOD(B252,4)+4*MOD(B252,7)-MOD(19*MOD(B252,19)+15,30)+34,7)+114)/31,1),MOD((MOD(19*MOD(B252,19)+15,30)+MOD(2*MOD(B252,4)+4*MOD(B252,7)-MOD(19*MOD(B252,19)+15,30)+34,7)+114),31)+15)</f>
        <v>91421</v>
      </c>
      <c r="G252" s="14">
        <f>(Sheet1!$F252-Sheet1!$C252)/7</f>
        <v>1</v>
      </c>
    </row>
    <row r="253" spans="2:7" ht="15">
      <c r="B253" s="10">
        <v>2151</v>
      </c>
      <c r="C253" s="3">
        <f t="shared" si="13"/>
        <v>91771</v>
      </c>
      <c r="D253" s="3">
        <f t="shared" si="9"/>
        <v>91771</v>
      </c>
      <c r="E253" s="2" t="b">
        <f t="shared" si="10"/>
        <v>1</v>
      </c>
      <c r="F253" s="4">
        <f>DATE(B253,FLOOR((MOD(19*MOD(B253,19)+15,30)+MOD(2*MOD(B253,4)+4*MOD(B253,7)-MOD(19*MOD(B253,19)+15,30)+34,7)+114)/31,1),MOD((MOD(19*MOD(B253,19)+15,30)+MOD(2*MOD(B253,4)+4*MOD(B253,7)-MOD(19*MOD(B253,19)+15,30)+34,7)+114),31)+15)</f>
        <v>91778</v>
      </c>
      <c r="G253" s="14">
        <f>(Sheet1!$F253-Sheet1!$C253)/7</f>
        <v>1</v>
      </c>
    </row>
    <row r="254" spans="2:7" ht="15">
      <c r="B254" s="10">
        <v>2152</v>
      </c>
      <c r="C254" s="3">
        <f t="shared" si="13"/>
        <v>92156</v>
      </c>
      <c r="D254" s="3">
        <f t="shared" si="9"/>
        <v>92156</v>
      </c>
      <c r="E254" s="2" t="b">
        <f t="shared" si="10"/>
        <v>1</v>
      </c>
      <c r="F254" s="4">
        <f>DATE(B254,FLOOR((MOD(19*MOD(B254,19)+15,30)+MOD(2*MOD(B254,4)+4*MOD(B254,7)-MOD(19*MOD(B254,19)+15,30)+34,7)+114)/31,1),MOD((MOD(19*MOD(B254,19)+15,30)+MOD(2*MOD(B254,4)+4*MOD(B254,7)-MOD(19*MOD(B254,19)+15,30)+34,7)+114),31)+15)</f>
        <v>92163</v>
      </c>
      <c r="G254" s="14">
        <f>(Sheet1!$F254-Sheet1!$C254)/7</f>
        <v>1</v>
      </c>
    </row>
    <row r="255" spans="2:7" ht="15">
      <c r="B255" s="10">
        <v>2153</v>
      </c>
      <c r="C255" s="3">
        <f t="shared" si="13"/>
        <v>92513</v>
      </c>
      <c r="D255" s="3">
        <f t="shared" si="9"/>
        <v>92513</v>
      </c>
      <c r="E255" s="2" t="b">
        <f t="shared" si="10"/>
        <v>1</v>
      </c>
      <c r="F255" s="4">
        <f>DATE(B255,FLOOR((MOD(19*MOD(B255,19)+15,30)+MOD(2*MOD(B255,4)+4*MOD(B255,7)-MOD(19*MOD(B255,19)+15,30)+34,7)+114)/31,1),MOD((MOD(19*MOD(B255,19)+15,30)+MOD(2*MOD(B255,4)+4*MOD(B255,7)-MOD(19*MOD(B255,19)+15,30)+34,7)+114),31)+15)</f>
        <v>92513</v>
      </c>
      <c r="G255" s="14">
        <f>(Sheet1!$F255-Sheet1!$C255)/7</f>
        <v>0</v>
      </c>
    </row>
    <row r="256" spans="2:7" ht="15">
      <c r="B256" s="10">
        <v>2154</v>
      </c>
      <c r="C256" s="3">
        <f t="shared" si="13"/>
        <v>92863</v>
      </c>
      <c r="D256" s="3">
        <f t="shared" si="9"/>
        <v>92863</v>
      </c>
      <c r="E256" s="2" t="b">
        <f t="shared" si="10"/>
        <v>1</v>
      </c>
      <c r="F256" s="4">
        <f>DATE(B256,FLOOR((MOD(19*MOD(B256,19)+15,30)+MOD(2*MOD(B256,4)+4*MOD(B256,7)-MOD(19*MOD(B256,19)+15,30)+34,7)+114)/31,1),MOD((MOD(19*MOD(B256,19)+15,30)+MOD(2*MOD(B256,4)+4*MOD(B256,7)-MOD(19*MOD(B256,19)+15,30)+34,7)+114),31)+15)</f>
        <v>92898</v>
      </c>
      <c r="G256" s="14">
        <f>(Sheet1!$F256-Sheet1!$C256)/7</f>
        <v>5</v>
      </c>
    </row>
    <row r="257" spans="2:7" ht="15">
      <c r="B257" s="10">
        <v>2155</v>
      </c>
      <c r="C257" s="3">
        <f t="shared" si="13"/>
        <v>93248</v>
      </c>
      <c r="D257" s="3">
        <f t="shared" si="9"/>
        <v>93248</v>
      </c>
      <c r="E257" s="2" t="b">
        <f t="shared" si="10"/>
        <v>1</v>
      </c>
      <c r="F257" s="4">
        <f>DATE(B257,FLOOR((MOD(19*MOD(B257,19)+15,30)+MOD(2*MOD(B257,4)+4*MOD(B257,7)-MOD(19*MOD(B257,19)+15,30)+34,7)+114)/31,1),MOD((MOD(19*MOD(B257,19)+15,30)+MOD(2*MOD(B257,4)+4*MOD(B257,7)-MOD(19*MOD(B257,19)+15,30)+34,7)+114),31)+15)</f>
        <v>93255</v>
      </c>
      <c r="G257" s="14">
        <f>(Sheet1!$F257-Sheet1!$C257)/7</f>
        <v>1</v>
      </c>
    </row>
    <row r="258" spans="2:7" ht="15">
      <c r="B258" s="10">
        <v>2156</v>
      </c>
      <c r="C258" s="3">
        <f t="shared" si="13"/>
        <v>93605</v>
      </c>
      <c r="D258" s="3">
        <f aca="true" t="shared" si="14" ref="D258:D321">FLOOR(DATE(B258,5,DAY(MINUTE(B258/38)/2+56)),7)-34</f>
        <v>93605</v>
      </c>
      <c r="E258" s="2" t="b">
        <f aca="true" t="shared" si="15" ref="E258:E321">D258=C258</f>
        <v>1</v>
      </c>
      <c r="F258" s="4">
        <f>DATE(B258,FLOOR((MOD(19*MOD(B258,19)+15,30)+MOD(2*MOD(B258,4)+4*MOD(B258,7)-MOD(19*MOD(B258,19)+15,30)+34,7)+114)/31,1),MOD((MOD(19*MOD(B258,19)+15,30)+MOD(2*MOD(B258,4)+4*MOD(B258,7)-MOD(19*MOD(B258,19)+15,30)+34,7)+114),31)+15)</f>
        <v>93605</v>
      </c>
      <c r="G258" s="14">
        <f>(Sheet1!$F258-Sheet1!$C258)/7</f>
        <v>0</v>
      </c>
    </row>
    <row r="259" spans="2:7" ht="15">
      <c r="B259" s="10">
        <v>2157</v>
      </c>
      <c r="C259" s="3">
        <f t="shared" si="13"/>
        <v>93955</v>
      </c>
      <c r="D259" s="3">
        <f t="shared" si="14"/>
        <v>93955</v>
      </c>
      <c r="E259" s="2" t="b">
        <f t="shared" si="15"/>
        <v>1</v>
      </c>
      <c r="F259" s="4">
        <f>DATE(B259,FLOOR((MOD(19*MOD(B259,19)+15,30)+MOD(2*MOD(B259,4)+4*MOD(B259,7)-MOD(19*MOD(B259,19)+15,30)+34,7)+114)/31,1),MOD((MOD(19*MOD(B259,19)+15,30)+MOD(2*MOD(B259,4)+4*MOD(B259,7)-MOD(19*MOD(B259,19)+15,30)+34,7)+114),31)+15)</f>
        <v>93990</v>
      </c>
      <c r="G259" s="14">
        <f>(Sheet1!$F259-Sheet1!$C259)/7</f>
        <v>5</v>
      </c>
    </row>
    <row r="260" spans="2:7" ht="15">
      <c r="B260" s="10">
        <v>2158</v>
      </c>
      <c r="C260" s="3">
        <f t="shared" si="13"/>
        <v>94340</v>
      </c>
      <c r="D260" s="3">
        <f t="shared" si="14"/>
        <v>94340</v>
      </c>
      <c r="E260" s="2" t="b">
        <f t="shared" si="15"/>
        <v>1</v>
      </c>
      <c r="F260" s="4">
        <f>DATE(B260,FLOOR((MOD(19*MOD(B260,19)+15,30)+MOD(2*MOD(B260,4)+4*MOD(B260,7)-MOD(19*MOD(B260,19)+15,30)+34,7)+114)/31,1),MOD((MOD(19*MOD(B260,19)+15,30)+MOD(2*MOD(B260,4)+4*MOD(B260,7)-MOD(19*MOD(B260,19)+15,30)+34,7)+114),31)+15)</f>
        <v>94347</v>
      </c>
      <c r="G260" s="14">
        <f>(Sheet1!$F260-Sheet1!$C260)/7</f>
        <v>1</v>
      </c>
    </row>
    <row r="261" spans="2:7" ht="15">
      <c r="B261" s="10">
        <v>2159</v>
      </c>
      <c r="C261" s="3">
        <f t="shared" si="13"/>
        <v>94697</v>
      </c>
      <c r="D261" s="3">
        <f t="shared" si="14"/>
        <v>94697</v>
      </c>
      <c r="E261" s="2" t="b">
        <f t="shared" si="15"/>
        <v>1</v>
      </c>
      <c r="F261" s="4">
        <f>DATE(B261,FLOOR((MOD(19*MOD(B261,19)+15,30)+MOD(2*MOD(B261,4)+4*MOD(B261,7)-MOD(19*MOD(B261,19)+15,30)+34,7)+114)/31,1),MOD((MOD(19*MOD(B261,19)+15,30)+MOD(2*MOD(B261,4)+4*MOD(B261,7)-MOD(19*MOD(B261,19)+15,30)+34,7)+114),31)+15)</f>
        <v>94697</v>
      </c>
      <c r="G261" s="14">
        <f>(Sheet1!$F261-Sheet1!$C261)/7</f>
        <v>0</v>
      </c>
    </row>
    <row r="262" spans="2:7" ht="15">
      <c r="B262" s="10">
        <v>2160</v>
      </c>
      <c r="C262" s="3">
        <f t="shared" si="13"/>
        <v>95047</v>
      </c>
      <c r="D262" s="3">
        <f t="shared" si="14"/>
        <v>95047</v>
      </c>
      <c r="E262" s="2" t="b">
        <f t="shared" si="15"/>
        <v>1</v>
      </c>
      <c r="F262" s="4">
        <f>DATE(B262,FLOOR((MOD(19*MOD(B262,19)+15,30)+MOD(2*MOD(B262,4)+4*MOD(B262,7)-MOD(19*MOD(B262,19)+15,30)+34,7)+114)/31,1),MOD((MOD(19*MOD(B262,19)+15,30)+MOD(2*MOD(B262,4)+4*MOD(B262,7)-MOD(19*MOD(B262,19)+15,30)+34,7)+114),31)+15)</f>
        <v>95082</v>
      </c>
      <c r="G262" s="14">
        <f>(Sheet1!$F262-Sheet1!$C262)/7</f>
        <v>5</v>
      </c>
    </row>
    <row r="263" spans="2:7" ht="15">
      <c r="B263" s="10">
        <v>2161</v>
      </c>
      <c r="C263" s="3">
        <f t="shared" si="13"/>
        <v>95432</v>
      </c>
      <c r="D263" s="3">
        <f t="shared" si="14"/>
        <v>95432</v>
      </c>
      <c r="E263" s="2" t="b">
        <f t="shared" si="15"/>
        <v>1</v>
      </c>
      <c r="F263" s="4">
        <f>DATE(B263,FLOOR((MOD(19*MOD(B263,19)+15,30)+MOD(2*MOD(B263,4)+4*MOD(B263,7)-MOD(19*MOD(B263,19)+15,30)+34,7)+114)/31,1),MOD((MOD(19*MOD(B263,19)+15,30)+MOD(2*MOD(B263,4)+4*MOD(B263,7)-MOD(19*MOD(B263,19)+15,30)+34,7)+114),31)+15)</f>
        <v>95439</v>
      </c>
      <c r="G263" s="14">
        <f>(Sheet1!$F263-Sheet1!$C263)/7</f>
        <v>1</v>
      </c>
    </row>
    <row r="264" spans="2:7" ht="15">
      <c r="B264" s="10">
        <v>2162</v>
      </c>
      <c r="C264" s="3">
        <f t="shared" si="13"/>
        <v>95789</v>
      </c>
      <c r="D264" s="3">
        <f t="shared" si="14"/>
        <v>95789</v>
      </c>
      <c r="E264" s="2" t="b">
        <f t="shared" si="15"/>
        <v>1</v>
      </c>
      <c r="F264" s="4">
        <f>DATE(B264,FLOOR((MOD(19*MOD(B264,19)+15,30)+MOD(2*MOD(B264,4)+4*MOD(B264,7)-MOD(19*MOD(B264,19)+15,30)+34,7)+114)/31,1),MOD((MOD(19*MOD(B264,19)+15,30)+MOD(2*MOD(B264,4)+4*MOD(B264,7)-MOD(19*MOD(B264,19)+15,30)+34,7)+114),31)+15)</f>
        <v>95796</v>
      </c>
      <c r="G264" s="14">
        <f>(Sheet1!$F264-Sheet1!$C264)/7</f>
        <v>1</v>
      </c>
    </row>
    <row r="265" spans="2:7" ht="15">
      <c r="B265" s="10">
        <v>2163</v>
      </c>
      <c r="C265" s="3">
        <f t="shared" si="13"/>
        <v>96174</v>
      </c>
      <c r="D265" s="3">
        <f t="shared" si="14"/>
        <v>96174</v>
      </c>
      <c r="E265" s="2" t="b">
        <f t="shared" si="15"/>
        <v>1</v>
      </c>
      <c r="F265" s="4">
        <f>DATE(B265,FLOOR((MOD(19*MOD(B265,19)+15,30)+MOD(2*MOD(B265,4)+4*MOD(B265,7)-MOD(19*MOD(B265,19)+15,30)+34,7)+114)/31,1),MOD((MOD(19*MOD(B265,19)+15,30)+MOD(2*MOD(B265,4)+4*MOD(B265,7)-MOD(19*MOD(B265,19)+15,30)+34,7)+114),31)+15)</f>
        <v>96174</v>
      </c>
      <c r="G265" s="14">
        <f>(Sheet1!$F265-Sheet1!$C265)/7</f>
        <v>0</v>
      </c>
    </row>
    <row r="266" spans="2:7" ht="15">
      <c r="B266" s="10">
        <v>2164</v>
      </c>
      <c r="C266" s="3">
        <f t="shared" si="13"/>
        <v>96524</v>
      </c>
      <c r="D266" s="3">
        <f t="shared" si="14"/>
        <v>96524</v>
      </c>
      <c r="E266" s="2" t="b">
        <f t="shared" si="15"/>
        <v>1</v>
      </c>
      <c r="F266" s="4">
        <f>DATE(B266,FLOOR((MOD(19*MOD(B266,19)+15,30)+MOD(2*MOD(B266,4)+4*MOD(B266,7)-MOD(19*MOD(B266,19)+15,30)+34,7)+114)/31,1),MOD((MOD(19*MOD(B266,19)+15,30)+MOD(2*MOD(B266,4)+4*MOD(B266,7)-MOD(19*MOD(B266,19)+15,30)+34,7)+114),31)+15)</f>
        <v>96531</v>
      </c>
      <c r="G266" s="14">
        <f>(Sheet1!$F266-Sheet1!$C266)/7</f>
        <v>1</v>
      </c>
    </row>
    <row r="267" spans="2:7" ht="15">
      <c r="B267" s="10">
        <v>2165</v>
      </c>
      <c r="C267" s="3">
        <f t="shared" si="13"/>
        <v>96881</v>
      </c>
      <c r="D267" s="3">
        <f t="shared" si="14"/>
        <v>96881</v>
      </c>
      <c r="E267" s="2" t="b">
        <f t="shared" si="15"/>
        <v>1</v>
      </c>
      <c r="F267" s="4">
        <f>DATE(B267,FLOOR((MOD(19*MOD(B267,19)+15,30)+MOD(2*MOD(B267,4)+4*MOD(B267,7)-MOD(19*MOD(B267,19)+15,30)+34,7)+114)/31,1),MOD((MOD(19*MOD(B267,19)+15,30)+MOD(2*MOD(B267,4)+4*MOD(B267,7)-MOD(19*MOD(B267,19)+15,30)+34,7)+114),31)+15)</f>
        <v>96916</v>
      </c>
      <c r="G267" s="14">
        <f>(Sheet1!$F267-Sheet1!$C267)/7</f>
        <v>5</v>
      </c>
    </row>
    <row r="268" spans="2:7" ht="15">
      <c r="B268" s="10">
        <v>2166</v>
      </c>
      <c r="C268" s="3">
        <f t="shared" si="13"/>
        <v>97266</v>
      </c>
      <c r="D268" s="3">
        <f t="shared" si="14"/>
        <v>97266</v>
      </c>
      <c r="E268" s="2" t="b">
        <f t="shared" si="15"/>
        <v>1</v>
      </c>
      <c r="F268" s="4">
        <f>DATE(B268,FLOOR((MOD(19*MOD(B268,19)+15,30)+MOD(2*MOD(B268,4)+4*MOD(B268,7)-MOD(19*MOD(B268,19)+15,30)+34,7)+114)/31,1),MOD((MOD(19*MOD(B268,19)+15,30)+MOD(2*MOD(B268,4)+4*MOD(B268,7)-MOD(19*MOD(B268,19)+15,30)+34,7)+114),31)+15)</f>
        <v>97266</v>
      </c>
      <c r="G268" s="14">
        <f>(Sheet1!$F268-Sheet1!$C268)/7</f>
        <v>0</v>
      </c>
    </row>
    <row r="269" spans="2:7" ht="15">
      <c r="B269" s="10">
        <v>2167</v>
      </c>
      <c r="C269" s="3">
        <f t="shared" si="13"/>
        <v>97616</v>
      </c>
      <c r="D269" s="3">
        <f t="shared" si="14"/>
        <v>97616</v>
      </c>
      <c r="E269" s="2" t="b">
        <f t="shared" si="15"/>
        <v>1</v>
      </c>
      <c r="F269" s="4">
        <f>DATE(B269,FLOOR((MOD(19*MOD(B269,19)+15,30)+MOD(2*MOD(B269,4)+4*MOD(B269,7)-MOD(19*MOD(B269,19)+15,30)+34,7)+114)/31,1),MOD((MOD(19*MOD(B269,19)+15,30)+MOD(2*MOD(B269,4)+4*MOD(B269,7)-MOD(19*MOD(B269,19)+15,30)+34,7)+114),31)+15)</f>
        <v>97623</v>
      </c>
      <c r="G269" s="14">
        <f>(Sheet1!$F269-Sheet1!$C269)/7</f>
        <v>1</v>
      </c>
    </row>
    <row r="270" spans="2:7" ht="15">
      <c r="B270" s="10">
        <v>2168</v>
      </c>
      <c r="C270" s="3">
        <f t="shared" si="13"/>
        <v>97973</v>
      </c>
      <c r="D270" s="3">
        <f t="shared" si="14"/>
        <v>97973</v>
      </c>
      <c r="E270" s="2" t="b">
        <f t="shared" si="15"/>
        <v>1</v>
      </c>
      <c r="F270" s="4">
        <f>DATE(B270,FLOOR((MOD(19*MOD(B270,19)+15,30)+MOD(2*MOD(B270,4)+4*MOD(B270,7)-MOD(19*MOD(B270,19)+15,30)+34,7)+114)/31,1),MOD((MOD(19*MOD(B270,19)+15,30)+MOD(2*MOD(B270,4)+4*MOD(B270,7)-MOD(19*MOD(B270,19)+15,30)+34,7)+114),31)+15)</f>
        <v>98008</v>
      </c>
      <c r="G270" s="14">
        <f>(Sheet1!$F270-Sheet1!$C270)/7</f>
        <v>5</v>
      </c>
    </row>
    <row r="271" spans="2:7" ht="15">
      <c r="B271" s="10">
        <v>2169</v>
      </c>
      <c r="C271" s="3">
        <f t="shared" si="13"/>
        <v>98358</v>
      </c>
      <c r="D271" s="3">
        <f t="shared" si="14"/>
        <v>98358</v>
      </c>
      <c r="E271" s="2" t="b">
        <f t="shared" si="15"/>
        <v>1</v>
      </c>
      <c r="F271" s="4">
        <f>DATE(B271,FLOOR((MOD(19*MOD(B271,19)+15,30)+MOD(2*MOD(B271,4)+4*MOD(B271,7)-MOD(19*MOD(B271,19)+15,30)+34,7)+114)/31,1),MOD((MOD(19*MOD(B271,19)+15,30)+MOD(2*MOD(B271,4)+4*MOD(B271,7)-MOD(19*MOD(B271,19)+15,30)+34,7)+114),31)+15)</f>
        <v>98365</v>
      </c>
      <c r="G271" s="14">
        <f>(Sheet1!$F271-Sheet1!$C271)/7</f>
        <v>1</v>
      </c>
    </row>
    <row r="272" spans="2:7" ht="15">
      <c r="B272" s="10">
        <v>2170</v>
      </c>
      <c r="C272" s="3">
        <f t="shared" si="13"/>
        <v>98708</v>
      </c>
      <c r="D272" s="3">
        <f t="shared" si="14"/>
        <v>98708</v>
      </c>
      <c r="E272" s="2" t="b">
        <f t="shared" si="15"/>
        <v>1</v>
      </c>
      <c r="F272" s="4">
        <f>DATE(B272,FLOOR((MOD(19*MOD(B272,19)+15,30)+MOD(2*MOD(B272,4)+4*MOD(B272,7)-MOD(19*MOD(B272,19)+15,30)+34,7)+114)/31,1),MOD((MOD(19*MOD(B272,19)+15,30)+MOD(2*MOD(B272,4)+4*MOD(B272,7)-MOD(19*MOD(B272,19)+15,30)+34,7)+114),31)+15)</f>
        <v>98715</v>
      </c>
      <c r="G272" s="14">
        <f>(Sheet1!$F272-Sheet1!$C272)/7</f>
        <v>1</v>
      </c>
    </row>
    <row r="273" spans="2:7" ht="15">
      <c r="B273" s="10">
        <v>2171</v>
      </c>
      <c r="C273" s="3">
        <f t="shared" si="13"/>
        <v>99093</v>
      </c>
      <c r="D273" s="3">
        <f t="shared" si="14"/>
        <v>99093</v>
      </c>
      <c r="E273" s="2" t="b">
        <f t="shared" si="15"/>
        <v>1</v>
      </c>
      <c r="F273" s="4">
        <f>DATE(B273,FLOOR((MOD(19*MOD(B273,19)+15,30)+MOD(2*MOD(B273,4)+4*MOD(B273,7)-MOD(19*MOD(B273,19)+15,30)+34,7)+114)/31,1),MOD((MOD(19*MOD(B273,19)+15,30)+MOD(2*MOD(B273,4)+4*MOD(B273,7)-MOD(19*MOD(B273,19)+15,30)+34,7)+114),31)+15)</f>
        <v>99100</v>
      </c>
      <c r="G273" s="14">
        <f>(Sheet1!$F273-Sheet1!$C273)/7</f>
        <v>1</v>
      </c>
    </row>
    <row r="274" spans="2:7" ht="15">
      <c r="B274" s="10">
        <v>2172</v>
      </c>
      <c r="C274" s="3">
        <f t="shared" si="13"/>
        <v>99450</v>
      </c>
      <c r="D274" s="3">
        <f t="shared" si="14"/>
        <v>99450</v>
      </c>
      <c r="E274" s="2" t="b">
        <f t="shared" si="15"/>
        <v>1</v>
      </c>
      <c r="F274" s="4">
        <f>DATE(B274,FLOOR((MOD(19*MOD(B274,19)+15,30)+MOD(2*MOD(B274,4)+4*MOD(B274,7)-MOD(19*MOD(B274,19)+15,30)+34,7)+114)/31,1),MOD((MOD(19*MOD(B274,19)+15,30)+MOD(2*MOD(B274,4)+4*MOD(B274,7)-MOD(19*MOD(B274,19)+15,30)+34,7)+114),31)+15)</f>
        <v>99457</v>
      </c>
      <c r="G274" s="14">
        <f>(Sheet1!$F274-Sheet1!$C274)/7</f>
        <v>1</v>
      </c>
    </row>
    <row r="275" spans="2:7" ht="15">
      <c r="B275" s="10">
        <v>2173</v>
      </c>
      <c r="C275" s="3">
        <f t="shared" si="13"/>
        <v>99807</v>
      </c>
      <c r="D275" s="3">
        <f t="shared" si="14"/>
        <v>99807</v>
      </c>
      <c r="E275" s="2" t="b">
        <f t="shared" si="15"/>
        <v>1</v>
      </c>
      <c r="F275" s="4">
        <f>DATE(B275,FLOOR((MOD(19*MOD(B275,19)+15,30)+MOD(2*MOD(B275,4)+4*MOD(B275,7)-MOD(19*MOD(B275,19)+15,30)+34,7)+114)/31,1),MOD((MOD(19*MOD(B275,19)+15,30)+MOD(2*MOD(B275,4)+4*MOD(B275,7)-MOD(19*MOD(B275,19)+15,30)+34,7)+114),31)+15)</f>
        <v>99842</v>
      </c>
      <c r="G275" s="14">
        <f>(Sheet1!$F275-Sheet1!$C275)/7</f>
        <v>5</v>
      </c>
    </row>
    <row r="276" spans="2:7" ht="15">
      <c r="B276" s="10">
        <v>2174</v>
      </c>
      <c r="C276" s="3">
        <f t="shared" si="13"/>
        <v>100185</v>
      </c>
      <c r="D276" s="3">
        <f t="shared" si="14"/>
        <v>100185</v>
      </c>
      <c r="E276" s="2" t="b">
        <f t="shared" si="15"/>
        <v>1</v>
      </c>
      <c r="F276" s="4">
        <f>DATE(B276,FLOOR((MOD(19*MOD(B276,19)+15,30)+MOD(2*MOD(B276,4)+4*MOD(B276,7)-MOD(19*MOD(B276,19)+15,30)+34,7)+114)/31,1),MOD((MOD(19*MOD(B276,19)+15,30)+MOD(2*MOD(B276,4)+4*MOD(B276,7)-MOD(19*MOD(B276,19)+15,30)+34,7)+114),31)+15)</f>
        <v>100192</v>
      </c>
      <c r="G276" s="14">
        <f>(Sheet1!$F276-Sheet1!$C276)/7</f>
        <v>1</v>
      </c>
    </row>
    <row r="277" spans="2:7" ht="15">
      <c r="B277" s="10">
        <v>2175</v>
      </c>
      <c r="C277" s="3">
        <f aca="true" t="shared" si="16" ref="C277:C302">DOLLAR(("4/"&amp;B277)/7+MOD(19*MOD(B277,19)-7,30)*14%,)*7-6</f>
        <v>100542</v>
      </c>
      <c r="D277" s="3">
        <f t="shared" si="14"/>
        <v>100542</v>
      </c>
      <c r="E277" s="2" t="b">
        <f t="shared" si="15"/>
        <v>1</v>
      </c>
      <c r="F277" s="4">
        <f>DATE(B277,FLOOR((MOD(19*MOD(B277,19)+15,30)+MOD(2*MOD(B277,4)+4*MOD(B277,7)-MOD(19*MOD(B277,19)+15,30)+34,7)+114)/31,1),MOD((MOD(19*MOD(B277,19)+15,30)+MOD(2*MOD(B277,4)+4*MOD(B277,7)-MOD(19*MOD(B277,19)+15,30)+34,7)+114),31)+15)</f>
        <v>100549</v>
      </c>
      <c r="G277" s="14">
        <f>(Sheet1!$F277-Sheet1!$C277)/7</f>
        <v>1</v>
      </c>
    </row>
    <row r="278" spans="2:7" ht="15">
      <c r="B278" s="10">
        <v>2176</v>
      </c>
      <c r="C278" s="3">
        <f t="shared" si="16"/>
        <v>100899</v>
      </c>
      <c r="D278" s="3">
        <f t="shared" si="14"/>
        <v>100899</v>
      </c>
      <c r="E278" s="2" t="b">
        <f t="shared" si="15"/>
        <v>1</v>
      </c>
      <c r="F278" s="4">
        <f>DATE(B278,FLOOR((MOD(19*MOD(B278,19)+15,30)+MOD(2*MOD(B278,4)+4*MOD(B278,7)-MOD(19*MOD(B278,19)+15,30)+34,7)+114)/31,1),MOD((MOD(19*MOD(B278,19)+15,30)+MOD(2*MOD(B278,4)+4*MOD(B278,7)-MOD(19*MOD(B278,19)+15,30)+34,7)+114),31)+15)</f>
        <v>100934</v>
      </c>
      <c r="G278" s="14">
        <f>(Sheet1!$F278-Sheet1!$C278)/7</f>
        <v>5</v>
      </c>
    </row>
    <row r="279" spans="2:7" ht="15">
      <c r="B279" s="10">
        <v>2177</v>
      </c>
      <c r="C279" s="3">
        <f t="shared" si="16"/>
        <v>101284</v>
      </c>
      <c r="D279" s="3">
        <f t="shared" si="14"/>
        <v>101284</v>
      </c>
      <c r="E279" s="2" t="b">
        <f t="shared" si="15"/>
        <v>1</v>
      </c>
      <c r="F279" s="4">
        <f>DATE(B279,FLOOR((MOD(19*MOD(B279,19)+15,30)+MOD(2*MOD(B279,4)+4*MOD(B279,7)-MOD(19*MOD(B279,19)+15,30)+34,7)+114)/31,1),MOD((MOD(19*MOD(B279,19)+15,30)+MOD(2*MOD(B279,4)+4*MOD(B279,7)-MOD(19*MOD(B279,19)+15,30)+34,7)+114),31)+15)</f>
        <v>101284</v>
      </c>
      <c r="G279" s="14">
        <f>(Sheet1!$F279-Sheet1!$C279)/7</f>
        <v>0</v>
      </c>
    </row>
    <row r="280" spans="2:7" ht="15">
      <c r="B280" s="10">
        <v>2178</v>
      </c>
      <c r="C280" s="3">
        <f t="shared" si="16"/>
        <v>101634</v>
      </c>
      <c r="D280" s="3">
        <f t="shared" si="14"/>
        <v>101634</v>
      </c>
      <c r="E280" s="2" t="b">
        <f t="shared" si="15"/>
        <v>1</v>
      </c>
      <c r="F280" s="4">
        <f>DATE(B280,FLOOR((MOD(19*MOD(B280,19)+15,30)+MOD(2*MOD(B280,4)+4*MOD(B280,7)-MOD(19*MOD(B280,19)+15,30)+34,7)+114)/31,1),MOD((MOD(19*MOD(B280,19)+15,30)+MOD(2*MOD(B280,4)+4*MOD(B280,7)-MOD(19*MOD(B280,19)+15,30)+34,7)+114),31)+15)</f>
        <v>101641</v>
      </c>
      <c r="G280" s="14">
        <f>(Sheet1!$F280-Sheet1!$C280)/7</f>
        <v>1</v>
      </c>
    </row>
    <row r="281" spans="2:7" ht="15">
      <c r="B281" s="10">
        <v>2179</v>
      </c>
      <c r="C281" s="3">
        <f t="shared" si="16"/>
        <v>101991</v>
      </c>
      <c r="D281" s="3">
        <f t="shared" si="14"/>
        <v>101991</v>
      </c>
      <c r="E281" s="2" t="b">
        <f t="shared" si="15"/>
        <v>1</v>
      </c>
      <c r="F281" s="4">
        <f>DATE(B281,FLOOR((MOD(19*MOD(B281,19)+15,30)+MOD(2*MOD(B281,4)+4*MOD(B281,7)-MOD(19*MOD(B281,19)+15,30)+34,7)+114)/31,1),MOD((MOD(19*MOD(B281,19)+15,30)+MOD(2*MOD(B281,4)+4*MOD(B281,7)-MOD(19*MOD(B281,19)+15,30)+34,7)+114),31)+15)</f>
        <v>102026</v>
      </c>
      <c r="G281" s="14">
        <f>(Sheet1!$F281-Sheet1!$C281)/7</f>
        <v>5</v>
      </c>
    </row>
    <row r="282" spans="2:7" ht="15">
      <c r="B282" s="10">
        <v>2180</v>
      </c>
      <c r="C282" s="3">
        <f t="shared" si="16"/>
        <v>102376</v>
      </c>
      <c r="D282" s="3">
        <f t="shared" si="14"/>
        <v>102376</v>
      </c>
      <c r="E282" s="2" t="b">
        <f t="shared" si="15"/>
        <v>1</v>
      </c>
      <c r="F282" s="4">
        <f>DATE(B282,FLOOR((MOD(19*MOD(B282,19)+15,30)+MOD(2*MOD(B282,4)+4*MOD(B282,7)-MOD(19*MOD(B282,19)+15,30)+34,7)+114)/31,1),MOD((MOD(19*MOD(B282,19)+15,30)+MOD(2*MOD(B282,4)+4*MOD(B282,7)-MOD(19*MOD(B282,19)+15,30)+34,7)+114),31)+15)</f>
        <v>102376</v>
      </c>
      <c r="G282" s="14">
        <f>(Sheet1!$F282-Sheet1!$C282)/7</f>
        <v>0</v>
      </c>
    </row>
    <row r="283" spans="2:7" ht="15">
      <c r="B283" s="10">
        <v>2181</v>
      </c>
      <c r="C283" s="3">
        <f t="shared" si="16"/>
        <v>102726</v>
      </c>
      <c r="D283" s="3">
        <f t="shared" si="14"/>
        <v>102726</v>
      </c>
      <c r="E283" s="2" t="b">
        <f t="shared" si="15"/>
        <v>1</v>
      </c>
      <c r="F283" s="4">
        <f>DATE(B283,FLOOR((MOD(19*MOD(B283,19)+15,30)+MOD(2*MOD(B283,4)+4*MOD(B283,7)-MOD(19*MOD(B283,19)+15,30)+34,7)+114)/31,1),MOD((MOD(19*MOD(B283,19)+15,30)+MOD(2*MOD(B283,4)+4*MOD(B283,7)-MOD(19*MOD(B283,19)+15,30)+34,7)+114),31)+15)</f>
        <v>102733</v>
      </c>
      <c r="G283" s="14">
        <f>(Sheet1!$F283-Sheet1!$C283)/7</f>
        <v>1</v>
      </c>
    </row>
    <row r="284" spans="2:7" ht="15">
      <c r="B284" s="10">
        <v>2182</v>
      </c>
      <c r="C284" s="3">
        <f t="shared" si="16"/>
        <v>103111</v>
      </c>
      <c r="D284" s="3">
        <f t="shared" si="14"/>
        <v>103111</v>
      </c>
      <c r="E284" s="2" t="b">
        <f t="shared" si="15"/>
        <v>1</v>
      </c>
      <c r="F284" s="4">
        <f>DATE(B284,FLOOR((MOD(19*MOD(B284,19)+15,30)+MOD(2*MOD(B284,4)+4*MOD(B284,7)-MOD(19*MOD(B284,19)+15,30)+34,7)+114)/31,1),MOD((MOD(19*MOD(B284,19)+15,30)+MOD(2*MOD(B284,4)+4*MOD(B284,7)-MOD(19*MOD(B284,19)+15,30)+34,7)+114),31)+15)</f>
        <v>103118</v>
      </c>
      <c r="G284" s="14">
        <f>(Sheet1!$F284-Sheet1!$C284)/7</f>
        <v>1</v>
      </c>
    </row>
    <row r="285" spans="2:7" ht="15">
      <c r="B285" s="10">
        <v>2183</v>
      </c>
      <c r="C285" s="3">
        <f t="shared" si="16"/>
        <v>103468</v>
      </c>
      <c r="D285" s="3">
        <f t="shared" si="14"/>
        <v>103468</v>
      </c>
      <c r="E285" s="2" t="b">
        <f t="shared" si="15"/>
        <v>1</v>
      </c>
      <c r="F285" s="4">
        <f>DATE(B285,FLOOR((MOD(19*MOD(B285,19)+15,30)+MOD(2*MOD(B285,4)+4*MOD(B285,7)-MOD(19*MOD(B285,19)+15,30)+34,7)+114)/31,1),MOD((MOD(19*MOD(B285,19)+15,30)+MOD(2*MOD(B285,4)+4*MOD(B285,7)-MOD(19*MOD(B285,19)+15,30)+34,7)+114),31)+15)</f>
        <v>103468</v>
      </c>
      <c r="G285" s="14">
        <f>(Sheet1!$F285-Sheet1!$C285)/7</f>
        <v>0</v>
      </c>
    </row>
    <row r="286" spans="2:7" ht="15">
      <c r="B286" s="10">
        <v>2184</v>
      </c>
      <c r="C286" s="3">
        <f t="shared" si="16"/>
        <v>103818</v>
      </c>
      <c r="D286" s="3">
        <f t="shared" si="14"/>
        <v>103818</v>
      </c>
      <c r="E286" s="2" t="b">
        <f t="shared" si="15"/>
        <v>1</v>
      </c>
      <c r="F286" s="4">
        <f>DATE(B286,FLOOR((MOD(19*MOD(B286,19)+15,30)+MOD(2*MOD(B286,4)+4*MOD(B286,7)-MOD(19*MOD(B286,19)+15,30)+34,7)+114)/31,1),MOD((MOD(19*MOD(B286,19)+15,30)+MOD(2*MOD(B286,4)+4*MOD(B286,7)-MOD(19*MOD(B286,19)+15,30)+34,7)+114),31)+15)</f>
        <v>103853</v>
      </c>
      <c r="G286" s="14">
        <f>(Sheet1!$F286-Sheet1!$C286)/7</f>
        <v>5</v>
      </c>
    </row>
    <row r="287" spans="2:7" ht="15">
      <c r="B287" s="10">
        <v>2185</v>
      </c>
      <c r="C287" s="3">
        <f t="shared" si="16"/>
        <v>104203</v>
      </c>
      <c r="D287" s="3">
        <f t="shared" si="14"/>
        <v>104203</v>
      </c>
      <c r="E287" s="2" t="b">
        <f t="shared" si="15"/>
        <v>1</v>
      </c>
      <c r="F287" s="4">
        <f>DATE(B287,FLOOR((MOD(19*MOD(B287,19)+15,30)+MOD(2*MOD(B287,4)+4*MOD(B287,7)-MOD(19*MOD(B287,19)+15,30)+34,7)+114)/31,1),MOD((MOD(19*MOD(B287,19)+15,30)+MOD(2*MOD(B287,4)+4*MOD(B287,7)-MOD(19*MOD(B287,19)+15,30)+34,7)+114),31)+15)</f>
        <v>104210</v>
      </c>
      <c r="G287" s="14">
        <f>(Sheet1!$F287-Sheet1!$C287)/7</f>
        <v>1</v>
      </c>
    </row>
    <row r="288" spans="2:7" ht="15">
      <c r="B288" s="10">
        <v>2186</v>
      </c>
      <c r="C288" s="3">
        <f t="shared" si="16"/>
        <v>104560</v>
      </c>
      <c r="D288" s="3">
        <f t="shared" si="14"/>
        <v>104560</v>
      </c>
      <c r="E288" s="2" t="b">
        <f t="shared" si="15"/>
        <v>1</v>
      </c>
      <c r="F288" s="4">
        <f>DATE(B288,FLOOR((MOD(19*MOD(B288,19)+15,30)+MOD(2*MOD(B288,4)+4*MOD(B288,7)-MOD(19*MOD(B288,19)+15,30)+34,7)+114)/31,1),MOD((MOD(19*MOD(B288,19)+15,30)+MOD(2*MOD(B288,4)+4*MOD(B288,7)-MOD(19*MOD(B288,19)+15,30)+34,7)+114),31)+15)</f>
        <v>104560</v>
      </c>
      <c r="G288" s="14">
        <f>(Sheet1!$F288-Sheet1!$C288)/7</f>
        <v>0</v>
      </c>
    </row>
    <row r="289" spans="2:8" ht="15">
      <c r="B289" s="10">
        <v>2187</v>
      </c>
      <c r="C289" s="3">
        <f t="shared" si="16"/>
        <v>104910</v>
      </c>
      <c r="D289" s="3">
        <f t="shared" si="14"/>
        <v>104910</v>
      </c>
      <c r="E289" s="2" t="b">
        <f t="shared" si="15"/>
        <v>1</v>
      </c>
      <c r="F289" s="4">
        <f>DATE(B289,FLOOR((MOD(19*MOD(B289,19)+15,30)+MOD(2*MOD(B289,4)+4*MOD(B289,7)-MOD(19*MOD(B289,19)+15,30)+34,7)+114)/31,1),MOD((MOD(19*MOD(B289,19)+15,30)+MOD(2*MOD(B289,4)+4*MOD(B289,7)-MOD(19*MOD(B289,19)+15,30)+34,7)+114),31)+15)</f>
        <v>104945</v>
      </c>
      <c r="G289" s="14">
        <f>(Sheet1!$F289-Sheet1!$C289)/7</f>
        <v>5</v>
      </c>
      <c r="H289"/>
    </row>
    <row r="290" spans="2:8" ht="15">
      <c r="B290" s="10">
        <v>2188</v>
      </c>
      <c r="C290" s="3">
        <f t="shared" si="16"/>
        <v>105295</v>
      </c>
      <c r="D290" s="3">
        <f t="shared" si="14"/>
        <v>105295</v>
      </c>
      <c r="E290" s="2" t="b">
        <f t="shared" si="15"/>
        <v>1</v>
      </c>
      <c r="F290" s="4">
        <f>DATE(B290,FLOOR((MOD(19*MOD(B290,19)+15,30)+MOD(2*MOD(B290,4)+4*MOD(B290,7)-MOD(19*MOD(B290,19)+15,30)+34,7)+114)/31,1),MOD((MOD(19*MOD(B290,19)+15,30)+MOD(2*MOD(B290,4)+4*MOD(B290,7)-MOD(19*MOD(B290,19)+15,30)+34,7)+114),31)+15)</f>
        <v>105302</v>
      </c>
      <c r="G290" s="14">
        <f>(Sheet1!$F290-Sheet1!$C290)/7</f>
        <v>1</v>
      </c>
      <c r="H290"/>
    </row>
    <row r="291" spans="2:8" ht="15">
      <c r="B291" s="10">
        <v>2189</v>
      </c>
      <c r="C291" s="3">
        <f t="shared" si="16"/>
        <v>105652</v>
      </c>
      <c r="D291" s="3">
        <f t="shared" si="14"/>
        <v>105652</v>
      </c>
      <c r="E291" s="2" t="b">
        <f t="shared" si="15"/>
        <v>1</v>
      </c>
      <c r="F291" s="4">
        <f>DATE(B291,FLOOR((MOD(19*MOD(B291,19)+15,30)+MOD(2*MOD(B291,4)+4*MOD(B291,7)-MOD(19*MOD(B291,19)+15,30)+34,7)+114)/31,1),MOD((MOD(19*MOD(B291,19)+15,30)+MOD(2*MOD(B291,4)+4*MOD(B291,7)-MOD(19*MOD(B291,19)+15,30)+34,7)+114),31)+15)</f>
        <v>105659</v>
      </c>
      <c r="G291" s="14">
        <f>(Sheet1!$F291-Sheet1!$C291)/7</f>
        <v>1</v>
      </c>
      <c r="H291"/>
    </row>
    <row r="292" spans="2:8" ht="15">
      <c r="B292" s="10">
        <v>2190</v>
      </c>
      <c r="C292" s="3">
        <f t="shared" si="16"/>
        <v>106037</v>
      </c>
      <c r="D292" s="3">
        <f t="shared" si="14"/>
        <v>106037</v>
      </c>
      <c r="E292" s="2" t="b">
        <f t="shared" si="15"/>
        <v>1</v>
      </c>
      <c r="F292" s="4">
        <f>DATE(B292,FLOOR((MOD(19*MOD(B292,19)+15,30)+MOD(2*MOD(B292,4)+4*MOD(B292,7)-MOD(19*MOD(B292,19)+15,30)+34,7)+114)/31,1),MOD((MOD(19*MOD(B292,19)+15,30)+MOD(2*MOD(B292,4)+4*MOD(B292,7)-MOD(19*MOD(B292,19)+15,30)+34,7)+114),31)+15)</f>
        <v>106037</v>
      </c>
      <c r="G292" s="14">
        <f>(Sheet1!$F292-Sheet1!$C292)/7</f>
        <v>0</v>
      </c>
      <c r="H292"/>
    </row>
    <row r="293" spans="2:8" ht="15">
      <c r="B293" s="10">
        <v>2191</v>
      </c>
      <c r="C293" s="3">
        <f t="shared" si="16"/>
        <v>106387</v>
      </c>
      <c r="D293" s="3">
        <f t="shared" si="14"/>
        <v>106387</v>
      </c>
      <c r="E293" s="2" t="b">
        <f t="shared" si="15"/>
        <v>1</v>
      </c>
      <c r="F293" s="4">
        <f>DATE(B293,FLOOR((MOD(19*MOD(B293,19)+15,30)+MOD(2*MOD(B293,4)+4*MOD(B293,7)-MOD(19*MOD(B293,19)+15,30)+34,7)+114)/31,1),MOD((MOD(19*MOD(B293,19)+15,30)+MOD(2*MOD(B293,4)+4*MOD(B293,7)-MOD(19*MOD(B293,19)+15,30)+34,7)+114),31)+15)</f>
        <v>106394</v>
      </c>
      <c r="G293" s="14">
        <f>(Sheet1!$F293-Sheet1!$C293)/7</f>
        <v>1</v>
      </c>
      <c r="H293"/>
    </row>
    <row r="294" spans="2:8" ht="15">
      <c r="B294" s="10">
        <v>2192</v>
      </c>
      <c r="C294" s="3">
        <f t="shared" si="16"/>
        <v>106744</v>
      </c>
      <c r="D294" s="3">
        <f t="shared" si="14"/>
        <v>106744</v>
      </c>
      <c r="E294" s="2" t="b">
        <f t="shared" si="15"/>
        <v>1</v>
      </c>
      <c r="F294" s="4">
        <f>DATE(B294,FLOOR((MOD(19*MOD(B294,19)+15,30)+MOD(2*MOD(B294,4)+4*MOD(B294,7)-MOD(19*MOD(B294,19)+15,30)+34,7)+114)/31,1),MOD((MOD(19*MOD(B294,19)+15,30)+MOD(2*MOD(B294,4)+4*MOD(B294,7)-MOD(19*MOD(B294,19)+15,30)+34,7)+114),31)+15)</f>
        <v>106779</v>
      </c>
      <c r="G294" s="14">
        <f>(Sheet1!$F294-Sheet1!$C294)/7</f>
        <v>5</v>
      </c>
      <c r="H294"/>
    </row>
    <row r="295" spans="2:8" ht="15">
      <c r="B295" s="10">
        <v>2193</v>
      </c>
      <c r="C295" s="3">
        <f t="shared" si="16"/>
        <v>107129</v>
      </c>
      <c r="D295" s="3">
        <f t="shared" si="14"/>
        <v>107129</v>
      </c>
      <c r="E295" s="2" t="b">
        <f t="shared" si="15"/>
        <v>1</v>
      </c>
      <c r="F295" s="4">
        <f>DATE(B295,FLOOR((MOD(19*MOD(B295,19)+15,30)+MOD(2*MOD(B295,4)+4*MOD(B295,7)-MOD(19*MOD(B295,19)+15,30)+34,7)+114)/31,1),MOD((MOD(19*MOD(B295,19)+15,30)+MOD(2*MOD(B295,4)+4*MOD(B295,7)-MOD(19*MOD(B295,19)+15,30)+34,7)+114),31)+15)</f>
        <v>107136</v>
      </c>
      <c r="G295" s="14">
        <f>(Sheet1!$F295-Sheet1!$C295)/7</f>
        <v>1</v>
      </c>
      <c r="H295"/>
    </row>
    <row r="296" spans="2:8" ht="15">
      <c r="B296" s="10">
        <v>2194</v>
      </c>
      <c r="C296" s="3">
        <f t="shared" si="16"/>
        <v>107479</v>
      </c>
      <c r="D296" s="3">
        <f t="shared" si="14"/>
        <v>107479</v>
      </c>
      <c r="E296" s="2" t="b">
        <f t="shared" si="15"/>
        <v>1</v>
      </c>
      <c r="F296" s="4">
        <f>DATE(B296,FLOOR((MOD(19*MOD(B296,19)+15,30)+MOD(2*MOD(B296,4)+4*MOD(B296,7)-MOD(19*MOD(B296,19)+15,30)+34,7)+114)/31,1),MOD((MOD(19*MOD(B296,19)+15,30)+MOD(2*MOD(B296,4)+4*MOD(B296,7)-MOD(19*MOD(B296,19)+15,30)+34,7)+114),31)+15)</f>
        <v>107486</v>
      </c>
      <c r="G296" s="14">
        <f>(Sheet1!$F296-Sheet1!$C296)/7</f>
        <v>1</v>
      </c>
      <c r="H296"/>
    </row>
    <row r="297" spans="2:8" ht="15">
      <c r="B297" s="10">
        <v>2195</v>
      </c>
      <c r="C297" s="3">
        <f t="shared" si="16"/>
        <v>107836</v>
      </c>
      <c r="D297" s="3">
        <f t="shared" si="14"/>
        <v>107836</v>
      </c>
      <c r="E297" s="2" t="b">
        <f t="shared" si="15"/>
        <v>1</v>
      </c>
      <c r="F297" s="4">
        <f>DATE(B297,FLOOR((MOD(19*MOD(B297,19)+15,30)+MOD(2*MOD(B297,4)+4*MOD(B297,7)-MOD(19*MOD(B297,19)+15,30)+34,7)+114)/31,1),MOD((MOD(19*MOD(B297,19)+15,30)+MOD(2*MOD(B297,4)+4*MOD(B297,7)-MOD(19*MOD(B297,19)+15,30)+34,7)+114),31)+15)</f>
        <v>107871</v>
      </c>
      <c r="G297" s="14">
        <f>(Sheet1!$F297-Sheet1!$C297)/7</f>
        <v>5</v>
      </c>
      <c r="H297"/>
    </row>
    <row r="298" spans="2:8" ht="15">
      <c r="B298" s="10">
        <v>2196</v>
      </c>
      <c r="C298" s="3">
        <f t="shared" si="16"/>
        <v>108221</v>
      </c>
      <c r="D298" s="3">
        <f t="shared" si="14"/>
        <v>108221</v>
      </c>
      <c r="E298" s="2" t="b">
        <f t="shared" si="15"/>
        <v>1</v>
      </c>
      <c r="F298" s="4">
        <f>DATE(B298,FLOOR((MOD(19*MOD(B298,19)+15,30)+MOD(2*MOD(B298,4)+4*MOD(B298,7)-MOD(19*MOD(B298,19)+15,30)+34,7)+114)/31,1),MOD((MOD(19*MOD(B298,19)+15,30)+MOD(2*MOD(B298,4)+4*MOD(B298,7)-MOD(19*MOD(B298,19)+15,30)+34,7)+114),31)+15)</f>
        <v>108228</v>
      </c>
      <c r="G298" s="14">
        <f>(Sheet1!$F298-Sheet1!$C298)/7</f>
        <v>1</v>
      </c>
      <c r="H298"/>
    </row>
    <row r="299" spans="2:8" ht="15">
      <c r="B299" s="10">
        <v>2197</v>
      </c>
      <c r="C299" s="3">
        <f t="shared" si="16"/>
        <v>108578</v>
      </c>
      <c r="D299" s="3">
        <f t="shared" si="14"/>
        <v>108578</v>
      </c>
      <c r="E299" s="2" t="b">
        <f t="shared" si="15"/>
        <v>1</v>
      </c>
      <c r="F299" s="4">
        <f>DATE(B299,FLOOR((MOD(19*MOD(B299,19)+15,30)+MOD(2*MOD(B299,4)+4*MOD(B299,7)-MOD(19*MOD(B299,19)+15,30)+34,7)+114)/31,1),MOD((MOD(19*MOD(B299,19)+15,30)+MOD(2*MOD(B299,4)+4*MOD(B299,7)-MOD(19*MOD(B299,19)+15,30)+34,7)+114),31)+15)</f>
        <v>108578</v>
      </c>
      <c r="G299" s="14">
        <f>(Sheet1!$F299-Sheet1!$C299)/7</f>
        <v>0</v>
      </c>
      <c r="H299"/>
    </row>
    <row r="300" spans="2:8" ht="15">
      <c r="B300" s="10">
        <v>2198</v>
      </c>
      <c r="C300" s="3">
        <f t="shared" si="16"/>
        <v>108928</v>
      </c>
      <c r="D300" s="3">
        <f t="shared" si="14"/>
        <v>108928</v>
      </c>
      <c r="E300" s="2" t="b">
        <f t="shared" si="15"/>
        <v>1</v>
      </c>
      <c r="F300" s="4">
        <f>DATE(B300,FLOOR((MOD(19*MOD(B300,19)+15,30)+MOD(2*MOD(B300,4)+4*MOD(B300,7)-MOD(19*MOD(B300,19)+15,30)+34,7)+114)/31,1),MOD((MOD(19*MOD(B300,19)+15,30)+MOD(2*MOD(B300,4)+4*MOD(B300,7)-MOD(19*MOD(B300,19)+15,30)+34,7)+114),31)+15)</f>
        <v>108963</v>
      </c>
      <c r="G300" s="14">
        <f>(Sheet1!$F300-Sheet1!$C300)/7</f>
        <v>5</v>
      </c>
      <c r="H300"/>
    </row>
    <row r="301" spans="2:8" ht="15">
      <c r="B301" s="10">
        <v>2199</v>
      </c>
      <c r="C301" s="3">
        <f t="shared" si="16"/>
        <v>109313</v>
      </c>
      <c r="D301" s="3">
        <f t="shared" si="14"/>
        <v>109313</v>
      </c>
      <c r="E301" s="2" t="b">
        <f t="shared" si="15"/>
        <v>1</v>
      </c>
      <c r="F301" s="4">
        <f>DATE(B301,FLOOR((MOD(19*MOD(B301,19)+15,30)+MOD(2*MOD(B301,4)+4*MOD(B301,7)-MOD(19*MOD(B301,19)+15,30)+34,7)+114)/31,1),MOD((MOD(19*MOD(B301,19)+15,30)+MOD(2*MOD(B301,4)+4*MOD(B301,7)-MOD(19*MOD(B301,19)+15,30)+34,7)+114),31)+15)</f>
        <v>109320</v>
      </c>
      <c r="G301" s="14">
        <f>(Sheet1!$F301-Sheet1!$C301)/7</f>
        <v>1</v>
      </c>
      <c r="H301"/>
    </row>
    <row r="302" spans="2:9" ht="15">
      <c r="B302" s="10">
        <v>2200</v>
      </c>
      <c r="C302" s="3">
        <f t="shared" si="16"/>
        <v>109670</v>
      </c>
      <c r="D302" s="3">
        <f t="shared" si="14"/>
        <v>109670</v>
      </c>
      <c r="E302" s="2" t="b">
        <f t="shared" si="15"/>
        <v>1</v>
      </c>
      <c r="F302" s="4">
        <f>DATE(B302,FLOOR((MOD(19*MOD(B302,19)+15,30)+MOD(2*MOD(B302,4)+4*MOD(B302,7)-MOD(19*MOD(B302,19)+15,30)+34,7)+114)/31,1),MOD((MOD(19*MOD(B302,19)+15,30)+MOD(2*MOD(B302,4)+4*MOD(B302,7)-MOD(19*MOD(B302,19)+15,30)+34,7)+114),31)+16)</f>
        <v>109670</v>
      </c>
      <c r="G302" s="14">
        <f>(Sheet1!$F302-Sheet1!$C302)/7</f>
        <v>0</v>
      </c>
      <c r="H302" s="8" t="s">
        <v>1</v>
      </c>
      <c r="I302" s="6" t="s">
        <v>11</v>
      </c>
    </row>
    <row r="303" spans="2:8" ht="15">
      <c r="B303" s="10">
        <v>2201</v>
      </c>
      <c r="C303" s="3">
        <f aca="true" t="shared" si="17" ref="C303:C366">DOLLAR(("4/"&amp;B303)/7+MOD(19*MOD(B303,19)-7,30)*14%,)*7-6</f>
        <v>110048</v>
      </c>
      <c r="D303" s="3">
        <f t="shared" si="14"/>
        <v>110048</v>
      </c>
      <c r="E303" s="2" t="b">
        <f t="shared" si="15"/>
        <v>1</v>
      </c>
      <c r="F303" s="4">
        <f>DATE(B303,FLOOR((MOD(19*MOD(B303,19)+15,30)+MOD(2*MOD(B303,4)+4*MOD(B303,7)-MOD(19*MOD(B303,19)+15,30)+34,7)+114)/31,1),MOD((MOD(19*MOD(B303,19)+15,30)+MOD(2*MOD(B303,4)+4*MOD(B303,7)-MOD(19*MOD(B303,19)+15,30)+34,7)+114),31)+16)</f>
        <v>110055</v>
      </c>
      <c r="G303" s="14">
        <f>(Sheet1!$F303-Sheet1!$C303)/7</f>
        <v>1</v>
      </c>
      <c r="H303"/>
    </row>
    <row r="304" spans="2:8" ht="15">
      <c r="B304" s="10">
        <v>2202</v>
      </c>
      <c r="C304" s="3">
        <f t="shared" si="17"/>
        <v>110405</v>
      </c>
      <c r="D304" s="3">
        <f t="shared" si="14"/>
        <v>110405</v>
      </c>
      <c r="E304" s="2" t="b">
        <f t="shared" si="15"/>
        <v>1</v>
      </c>
      <c r="F304" s="4">
        <f>DATE(B304,FLOOR((MOD(19*MOD(B304,19)+15,30)+MOD(2*MOD(B304,4)+4*MOD(B304,7)-MOD(19*MOD(B304,19)+15,30)+34,7)+114)/31,1),MOD((MOD(19*MOD(B304,19)+15,30)+MOD(2*MOD(B304,4)+4*MOD(B304,7)-MOD(19*MOD(B304,19)+15,30)+34,7)+114),31)+16)</f>
        <v>110412</v>
      </c>
      <c r="G304" s="14">
        <f>(Sheet1!$F304-Sheet1!$C304)/7</f>
        <v>1</v>
      </c>
      <c r="H304"/>
    </row>
    <row r="305" spans="2:8" ht="15">
      <c r="B305" s="10">
        <v>2203</v>
      </c>
      <c r="C305" s="3">
        <f t="shared" si="17"/>
        <v>110762</v>
      </c>
      <c r="D305" s="3">
        <f t="shared" si="14"/>
        <v>110762</v>
      </c>
      <c r="E305" s="2" t="b">
        <f t="shared" si="15"/>
        <v>1</v>
      </c>
      <c r="F305" s="4">
        <f>DATE(B305,FLOOR((MOD(19*MOD(B305,19)+15,30)+MOD(2*MOD(B305,4)+4*MOD(B305,7)-MOD(19*MOD(B305,19)+15,30)+34,7)+114)/31,1),MOD((MOD(19*MOD(B305,19)+15,30)+MOD(2*MOD(B305,4)+4*MOD(B305,7)-MOD(19*MOD(B305,19)+15,30)+34,7)+114),31)+16)</f>
        <v>110797</v>
      </c>
      <c r="G305" s="14">
        <f>(Sheet1!$F305-Sheet1!$C305)/7</f>
        <v>5</v>
      </c>
      <c r="H305"/>
    </row>
    <row r="306" spans="2:8" ht="15">
      <c r="B306" s="10">
        <v>2204</v>
      </c>
      <c r="C306" s="3">
        <f t="shared" si="17"/>
        <v>111140</v>
      </c>
      <c r="D306" s="3">
        <f t="shared" si="14"/>
        <v>111140</v>
      </c>
      <c r="E306" s="2" t="b">
        <f t="shared" si="15"/>
        <v>1</v>
      </c>
      <c r="F306" s="4">
        <f>DATE(B306,FLOOR((MOD(19*MOD(B306,19)+15,30)+MOD(2*MOD(B306,4)+4*MOD(B306,7)-MOD(19*MOD(B306,19)+15,30)+34,7)+114)/31,1),MOD((MOD(19*MOD(B306,19)+15,30)+MOD(2*MOD(B306,4)+4*MOD(B306,7)-MOD(19*MOD(B306,19)+15,30)+34,7)+114),31)+16)</f>
        <v>111147</v>
      </c>
      <c r="G306" s="14">
        <f>(Sheet1!$F306-Sheet1!$C306)/7</f>
        <v>1</v>
      </c>
      <c r="H306"/>
    </row>
    <row r="307" spans="2:8" ht="15">
      <c r="B307" s="10">
        <v>2205</v>
      </c>
      <c r="C307" s="3">
        <f t="shared" si="17"/>
        <v>111497</v>
      </c>
      <c r="D307" s="3">
        <f t="shared" si="14"/>
        <v>111497</v>
      </c>
      <c r="E307" s="2" t="b">
        <f t="shared" si="15"/>
        <v>1</v>
      </c>
      <c r="F307" s="4">
        <f>DATE(B307,FLOOR((MOD(19*MOD(B307,19)+15,30)+MOD(2*MOD(B307,4)+4*MOD(B307,7)-MOD(19*MOD(B307,19)+15,30)+34,7)+114)/31,1),MOD((MOD(19*MOD(B307,19)+15,30)+MOD(2*MOD(B307,4)+4*MOD(B307,7)-MOD(19*MOD(B307,19)+15,30)+34,7)+114),31)+16)</f>
        <v>111504</v>
      </c>
      <c r="G307" s="14">
        <f>(Sheet1!$F307-Sheet1!$C307)/7</f>
        <v>1</v>
      </c>
      <c r="H307"/>
    </row>
    <row r="308" spans="2:8" ht="15">
      <c r="B308" s="10">
        <v>2206</v>
      </c>
      <c r="C308" s="3">
        <f t="shared" si="17"/>
        <v>111854</v>
      </c>
      <c r="D308" s="3">
        <f t="shared" si="14"/>
        <v>111854</v>
      </c>
      <c r="E308" s="2" t="b">
        <f t="shared" si="15"/>
        <v>1</v>
      </c>
      <c r="F308" s="4">
        <f>DATE(B308,FLOOR((MOD(19*MOD(B308,19)+15,30)+MOD(2*MOD(B308,4)+4*MOD(B308,7)-MOD(19*MOD(B308,19)+15,30)+34,7)+114)/31,1),MOD((MOD(19*MOD(B308,19)+15,30)+MOD(2*MOD(B308,4)+4*MOD(B308,7)-MOD(19*MOD(B308,19)+15,30)+34,7)+114),31)+16)</f>
        <v>111889</v>
      </c>
      <c r="G308" s="14">
        <f>(Sheet1!$F308-Sheet1!$C308)/7</f>
        <v>5</v>
      </c>
      <c r="H308"/>
    </row>
    <row r="309" spans="2:8" ht="15">
      <c r="B309" s="10">
        <v>2207</v>
      </c>
      <c r="C309" s="3">
        <f t="shared" si="17"/>
        <v>112232</v>
      </c>
      <c r="D309" s="3">
        <f t="shared" si="14"/>
        <v>112232</v>
      </c>
      <c r="E309" s="2" t="b">
        <f t="shared" si="15"/>
        <v>1</v>
      </c>
      <c r="F309" s="4">
        <f>DATE(B309,FLOOR((MOD(19*MOD(B309,19)+15,30)+MOD(2*MOD(B309,4)+4*MOD(B309,7)-MOD(19*MOD(B309,19)+15,30)+34,7)+114)/31,1),MOD((MOD(19*MOD(B309,19)+15,30)+MOD(2*MOD(B309,4)+4*MOD(B309,7)-MOD(19*MOD(B309,19)+15,30)+34,7)+114),31)+16)</f>
        <v>112239</v>
      </c>
      <c r="G309" s="14">
        <f>(Sheet1!$F309-Sheet1!$C309)/7</f>
        <v>1</v>
      </c>
      <c r="H309"/>
    </row>
    <row r="310" spans="2:8" ht="15">
      <c r="B310" s="10">
        <v>2208</v>
      </c>
      <c r="C310" s="3">
        <f t="shared" si="17"/>
        <v>112589</v>
      </c>
      <c r="D310" s="3">
        <f t="shared" si="14"/>
        <v>112589</v>
      </c>
      <c r="E310" s="2" t="b">
        <f t="shared" si="15"/>
        <v>1</v>
      </c>
      <c r="F310" s="4">
        <f>DATE(B310,FLOOR((MOD(19*MOD(B310,19)+15,30)+MOD(2*MOD(B310,4)+4*MOD(B310,7)-MOD(19*MOD(B310,19)+15,30)+34,7)+114)/31,1),MOD((MOD(19*MOD(B310,19)+15,30)+MOD(2*MOD(B310,4)+4*MOD(B310,7)-MOD(19*MOD(B310,19)+15,30)+34,7)+114),31)+16)</f>
        <v>112596</v>
      </c>
      <c r="G310" s="14">
        <f>(Sheet1!$F310-Sheet1!$C310)/7</f>
        <v>1</v>
      </c>
      <c r="H310"/>
    </row>
    <row r="311" spans="2:8" ht="15">
      <c r="B311" s="10">
        <v>2209</v>
      </c>
      <c r="C311" s="3">
        <f t="shared" si="17"/>
        <v>112974</v>
      </c>
      <c r="D311" s="3">
        <f t="shared" si="14"/>
        <v>112974</v>
      </c>
      <c r="E311" s="2" t="b">
        <f t="shared" si="15"/>
        <v>1</v>
      </c>
      <c r="F311" s="4">
        <f>DATE(B311,FLOOR((MOD(19*MOD(B311,19)+15,30)+MOD(2*MOD(B311,4)+4*MOD(B311,7)-MOD(19*MOD(B311,19)+15,30)+34,7)+114)/31,1),MOD((MOD(19*MOD(B311,19)+15,30)+MOD(2*MOD(B311,4)+4*MOD(B311,7)-MOD(19*MOD(B311,19)+15,30)+34,7)+114),31)+16)</f>
        <v>112981</v>
      </c>
      <c r="G311" s="14">
        <f>(Sheet1!$F311-Sheet1!$C311)/7</f>
        <v>1</v>
      </c>
      <c r="H311"/>
    </row>
    <row r="312" spans="2:8" ht="15">
      <c r="B312" s="10">
        <v>2210</v>
      </c>
      <c r="C312" s="3">
        <f t="shared" si="17"/>
        <v>113331</v>
      </c>
      <c r="D312" s="3">
        <f t="shared" si="14"/>
        <v>113331</v>
      </c>
      <c r="E312" s="2" t="b">
        <f t="shared" si="15"/>
        <v>1</v>
      </c>
      <c r="F312" s="4">
        <f>DATE(B312,FLOOR((MOD(19*MOD(B312,19)+15,30)+MOD(2*MOD(B312,4)+4*MOD(B312,7)-MOD(19*MOD(B312,19)+15,30)+34,7)+114)/31,1),MOD((MOD(19*MOD(B312,19)+15,30)+MOD(2*MOD(B312,4)+4*MOD(B312,7)-MOD(19*MOD(B312,19)+15,30)+34,7)+114),31)+16)</f>
        <v>113331</v>
      </c>
      <c r="G312" s="14">
        <f>(Sheet1!$F312-Sheet1!$C312)/7</f>
        <v>0</v>
      </c>
      <c r="H312"/>
    </row>
    <row r="313" spans="2:8" ht="15">
      <c r="B313" s="10">
        <v>2211</v>
      </c>
      <c r="C313" s="3">
        <f t="shared" si="17"/>
        <v>113681</v>
      </c>
      <c r="D313" s="3">
        <f t="shared" si="14"/>
        <v>113681</v>
      </c>
      <c r="E313" s="2" t="b">
        <f t="shared" si="15"/>
        <v>1</v>
      </c>
      <c r="F313" s="4">
        <f>DATE(B313,FLOOR((MOD(19*MOD(B313,19)+15,30)+MOD(2*MOD(B313,4)+4*MOD(B313,7)-MOD(19*MOD(B313,19)+15,30)+34,7)+114)/31,1),MOD((MOD(19*MOD(B313,19)+15,30)+MOD(2*MOD(B313,4)+4*MOD(B313,7)-MOD(19*MOD(B313,19)+15,30)+34,7)+114),31)+16)</f>
        <v>113716</v>
      </c>
      <c r="G313" s="14">
        <f>(Sheet1!$F313-Sheet1!$C313)/7</f>
        <v>5</v>
      </c>
      <c r="H313"/>
    </row>
    <row r="314" spans="2:8" ht="15">
      <c r="B314" s="10">
        <v>2212</v>
      </c>
      <c r="C314" s="3">
        <f t="shared" si="17"/>
        <v>114066</v>
      </c>
      <c r="D314" s="3">
        <f t="shared" si="14"/>
        <v>114066</v>
      </c>
      <c r="E314" s="2" t="b">
        <f t="shared" si="15"/>
        <v>1</v>
      </c>
      <c r="F314" s="4">
        <f>DATE(B314,FLOOR((MOD(19*MOD(B314,19)+15,30)+MOD(2*MOD(B314,4)+4*MOD(B314,7)-MOD(19*MOD(B314,19)+15,30)+34,7)+114)/31,1),MOD((MOD(19*MOD(B314,19)+15,30)+MOD(2*MOD(B314,4)+4*MOD(B314,7)-MOD(19*MOD(B314,19)+15,30)+34,7)+114),31)+16)</f>
        <v>114073</v>
      </c>
      <c r="G314" s="14">
        <f>(Sheet1!$F314-Sheet1!$C314)/7</f>
        <v>1</v>
      </c>
      <c r="H314"/>
    </row>
    <row r="315" spans="2:8" ht="15">
      <c r="B315" s="10">
        <v>2213</v>
      </c>
      <c r="C315" s="3">
        <f t="shared" si="17"/>
        <v>114423</v>
      </c>
      <c r="D315" s="3">
        <f t="shared" si="14"/>
        <v>114423</v>
      </c>
      <c r="E315" s="2" t="b">
        <f t="shared" si="15"/>
        <v>1</v>
      </c>
      <c r="F315" s="4">
        <f>DATE(B315,FLOOR((MOD(19*MOD(B315,19)+15,30)+MOD(2*MOD(B315,4)+4*MOD(B315,7)-MOD(19*MOD(B315,19)+15,30)+34,7)+114)/31,1),MOD((MOD(19*MOD(B315,19)+15,30)+MOD(2*MOD(B315,4)+4*MOD(B315,7)-MOD(19*MOD(B315,19)+15,30)+34,7)+114),31)+16)</f>
        <v>114430</v>
      </c>
      <c r="G315" s="14">
        <f>(Sheet1!$F315-Sheet1!$C315)/7</f>
        <v>1</v>
      </c>
      <c r="H315"/>
    </row>
    <row r="316" spans="2:8" ht="15">
      <c r="B316" s="10">
        <v>2214</v>
      </c>
      <c r="C316" s="3">
        <f t="shared" si="17"/>
        <v>114773</v>
      </c>
      <c r="D316" s="3">
        <f t="shared" si="14"/>
        <v>114773</v>
      </c>
      <c r="E316" s="2" t="b">
        <f t="shared" si="15"/>
        <v>1</v>
      </c>
      <c r="F316" s="4">
        <f>DATE(B316,FLOOR((MOD(19*MOD(B316,19)+15,30)+MOD(2*MOD(B316,4)+4*MOD(B316,7)-MOD(19*MOD(B316,19)+15,30)+34,7)+114)/31,1),MOD((MOD(19*MOD(B316,19)+15,30)+MOD(2*MOD(B316,4)+4*MOD(B316,7)-MOD(19*MOD(B316,19)+15,30)+34,7)+114),31)+16)</f>
        <v>114808</v>
      </c>
      <c r="G316" s="14">
        <f>(Sheet1!$F316-Sheet1!$C316)/7</f>
        <v>5</v>
      </c>
      <c r="H316"/>
    </row>
    <row r="317" spans="2:8" ht="15">
      <c r="B317" s="10">
        <v>2215</v>
      </c>
      <c r="C317" s="3">
        <f t="shared" si="17"/>
        <v>115158</v>
      </c>
      <c r="D317" s="3">
        <f t="shared" si="14"/>
        <v>115158</v>
      </c>
      <c r="E317" s="2" t="b">
        <f t="shared" si="15"/>
        <v>1</v>
      </c>
      <c r="F317" s="4">
        <f>DATE(B317,FLOOR((MOD(19*MOD(B317,19)+15,30)+MOD(2*MOD(B317,4)+4*MOD(B317,7)-MOD(19*MOD(B317,19)+15,30)+34,7)+114)/31,1),MOD((MOD(19*MOD(B317,19)+15,30)+MOD(2*MOD(B317,4)+4*MOD(B317,7)-MOD(19*MOD(B317,19)+15,30)+34,7)+114),31)+16)</f>
        <v>115165</v>
      </c>
      <c r="G317" s="14">
        <f>(Sheet1!$F317-Sheet1!$C317)/7</f>
        <v>1</v>
      </c>
      <c r="H317"/>
    </row>
    <row r="318" spans="2:8" ht="15">
      <c r="B318" s="10">
        <v>2216</v>
      </c>
      <c r="C318" s="3">
        <f t="shared" si="17"/>
        <v>115515</v>
      </c>
      <c r="D318" s="3">
        <f t="shared" si="14"/>
        <v>115515</v>
      </c>
      <c r="E318" s="2" t="b">
        <f t="shared" si="15"/>
        <v>1</v>
      </c>
      <c r="F318" s="4">
        <f>DATE(B318,FLOOR((MOD(19*MOD(B318,19)+15,30)+MOD(2*MOD(B318,4)+4*MOD(B318,7)-MOD(19*MOD(B318,19)+15,30)+34,7)+114)/31,1),MOD((MOD(19*MOD(B318,19)+15,30)+MOD(2*MOD(B318,4)+4*MOD(B318,7)-MOD(19*MOD(B318,19)+15,30)+34,7)+114),31)+16)</f>
        <v>115522</v>
      </c>
      <c r="G318" s="14">
        <f>(Sheet1!$F318-Sheet1!$C318)/7</f>
        <v>1</v>
      </c>
      <c r="H318"/>
    </row>
    <row r="319" spans="2:9" ht="15">
      <c r="B319" s="10">
        <v>2217</v>
      </c>
      <c r="C319" s="5">
        <f t="shared" si="17"/>
        <v>115865</v>
      </c>
      <c r="D319" s="5">
        <f t="shared" si="14"/>
        <v>115865</v>
      </c>
      <c r="E319" s="2" t="b">
        <f t="shared" si="15"/>
        <v>1</v>
      </c>
      <c r="F319" s="4">
        <f>DATE(B319,FLOOR((MOD(19*MOD(B319,19)+15,30)+MOD(2*MOD(B319,4)+4*MOD(B319,7)-MOD(19*MOD(B319,19)+15,30)+34,7)+114)/31,1),MOD((MOD(19*MOD(B319,19)+15,30)+MOD(2*MOD(B319,4)+4*MOD(B319,7)-MOD(19*MOD(B319,19)+15,30)+34,7)+114),31)+16)</f>
        <v>115907</v>
      </c>
      <c r="G319" s="15">
        <f>(Sheet1!$F319-Sheet1!$C319)/7</f>
        <v>6</v>
      </c>
      <c r="H319" s="8" t="s">
        <v>1</v>
      </c>
      <c r="I319" s="1" t="s">
        <v>7</v>
      </c>
    </row>
    <row r="320" spans="2:8" ht="15">
      <c r="B320" s="10">
        <v>2218</v>
      </c>
      <c r="C320" s="3">
        <f t="shared" si="17"/>
        <v>116250</v>
      </c>
      <c r="D320" s="3">
        <f t="shared" si="14"/>
        <v>116250</v>
      </c>
      <c r="E320" s="2" t="b">
        <f t="shared" si="15"/>
        <v>1</v>
      </c>
      <c r="F320" s="4">
        <f>DATE(B320,FLOOR((MOD(19*MOD(B320,19)+15,30)+MOD(2*MOD(B320,4)+4*MOD(B320,7)-MOD(19*MOD(B320,19)+15,30)+34,7)+114)/31,1),MOD((MOD(19*MOD(B320,19)+15,30)+MOD(2*MOD(B320,4)+4*MOD(B320,7)-MOD(19*MOD(B320,19)+15,30)+34,7)+114),31)+16)</f>
        <v>116257</v>
      </c>
      <c r="G320" s="14">
        <f>(Sheet1!$F320-Sheet1!$C320)/7</f>
        <v>1</v>
      </c>
      <c r="H320"/>
    </row>
    <row r="321" spans="2:7" ht="15">
      <c r="B321" s="10">
        <v>2219</v>
      </c>
      <c r="C321" s="3">
        <f t="shared" si="17"/>
        <v>116607</v>
      </c>
      <c r="D321" s="3">
        <f t="shared" si="14"/>
        <v>116607</v>
      </c>
      <c r="E321" s="2" t="b">
        <f t="shared" si="15"/>
        <v>1</v>
      </c>
      <c r="F321" s="4">
        <f>DATE(B321,FLOOR((MOD(19*MOD(B321,19)+15,30)+MOD(2*MOD(B321,4)+4*MOD(B321,7)-MOD(19*MOD(B321,19)+15,30)+34,7)+114)/31,1),MOD((MOD(19*MOD(B321,19)+15,30)+MOD(2*MOD(B321,4)+4*MOD(B321,7)-MOD(19*MOD(B321,19)+15,30)+34,7)+114),31)+16)</f>
        <v>116614</v>
      </c>
      <c r="G321" s="14">
        <f>(Sheet1!$F321-Sheet1!$C321)/7</f>
        <v>1</v>
      </c>
    </row>
    <row r="322" spans="2:7" ht="15">
      <c r="B322" s="10">
        <v>2220</v>
      </c>
      <c r="C322" s="3">
        <f t="shared" si="17"/>
        <v>116992</v>
      </c>
      <c r="D322" s="3">
        <f aca="true" t="shared" si="18" ref="D322:D385">FLOOR(DATE(B322,5,DAY(MINUTE(B322/38)/2+56)),7)-34</f>
        <v>116992</v>
      </c>
      <c r="E322" s="2" t="b">
        <f aca="true" t="shared" si="19" ref="E322:E385">D322=C322</f>
        <v>1</v>
      </c>
      <c r="F322" s="4">
        <f>DATE(B322,FLOOR((MOD(19*MOD(B322,19)+15,30)+MOD(2*MOD(B322,4)+4*MOD(B322,7)-MOD(19*MOD(B322,19)+15,30)+34,7)+114)/31,1),MOD((MOD(19*MOD(B322,19)+15,30)+MOD(2*MOD(B322,4)+4*MOD(B322,7)-MOD(19*MOD(B322,19)+15,30)+34,7)+114),31)+16)</f>
        <v>116999</v>
      </c>
      <c r="G322" s="14">
        <f>(Sheet1!$F322-Sheet1!$C322)/7</f>
        <v>1</v>
      </c>
    </row>
    <row r="323" spans="2:7" ht="15">
      <c r="B323" s="10">
        <v>2221</v>
      </c>
      <c r="C323" s="3">
        <f t="shared" si="17"/>
        <v>117342</v>
      </c>
      <c r="D323" s="3">
        <f t="shared" si="18"/>
        <v>117342</v>
      </c>
      <c r="E323" s="2" t="b">
        <f t="shared" si="19"/>
        <v>1</v>
      </c>
      <c r="F323" s="4">
        <f>DATE(B323,FLOOR((MOD(19*MOD(B323,19)+15,30)+MOD(2*MOD(B323,4)+4*MOD(B323,7)-MOD(19*MOD(B323,19)+15,30)+34,7)+114)/31,1),MOD((MOD(19*MOD(B323,19)+15,30)+MOD(2*MOD(B323,4)+4*MOD(B323,7)-MOD(19*MOD(B323,19)+15,30)+34,7)+114),31)+16)</f>
        <v>117349</v>
      </c>
      <c r="G323" s="14">
        <f>(Sheet1!$F323-Sheet1!$C323)/7</f>
        <v>1</v>
      </c>
    </row>
    <row r="324" spans="2:7" ht="15">
      <c r="B324" s="10">
        <v>2222</v>
      </c>
      <c r="C324" s="3">
        <f t="shared" si="17"/>
        <v>117699</v>
      </c>
      <c r="D324" s="3">
        <f t="shared" si="18"/>
        <v>117699</v>
      </c>
      <c r="E324" s="2" t="b">
        <f t="shared" si="19"/>
        <v>1</v>
      </c>
      <c r="F324" s="4">
        <f>DATE(B324,FLOOR((MOD(19*MOD(B324,19)+15,30)+MOD(2*MOD(B324,4)+4*MOD(B324,7)-MOD(19*MOD(B324,19)+15,30)+34,7)+114)/31,1),MOD((MOD(19*MOD(B324,19)+15,30)+MOD(2*MOD(B324,4)+4*MOD(B324,7)-MOD(19*MOD(B324,19)+15,30)+34,7)+114),31)+16)</f>
        <v>117734</v>
      </c>
      <c r="G324" s="14">
        <f>(Sheet1!$F324-Sheet1!$C324)/7</f>
        <v>5</v>
      </c>
    </row>
    <row r="325" spans="2:7" ht="15">
      <c r="B325" s="10">
        <v>2223</v>
      </c>
      <c r="C325" s="3">
        <f t="shared" si="17"/>
        <v>118084</v>
      </c>
      <c r="D325" s="3">
        <f t="shared" si="18"/>
        <v>118084</v>
      </c>
      <c r="E325" s="2" t="b">
        <f t="shared" si="19"/>
        <v>1</v>
      </c>
      <c r="F325" s="4">
        <f>DATE(B325,FLOOR((MOD(19*MOD(B325,19)+15,30)+MOD(2*MOD(B325,4)+4*MOD(B325,7)-MOD(19*MOD(B325,19)+15,30)+34,7)+114)/31,1),MOD((MOD(19*MOD(B325,19)+15,30)+MOD(2*MOD(B325,4)+4*MOD(B325,7)-MOD(19*MOD(B325,19)+15,30)+34,7)+114),31)+16)</f>
        <v>118091</v>
      </c>
      <c r="G325" s="14">
        <f>(Sheet1!$F325-Sheet1!$C325)/7</f>
        <v>1</v>
      </c>
    </row>
    <row r="326" spans="2:7" ht="15">
      <c r="B326" s="10">
        <v>2224</v>
      </c>
      <c r="C326" s="3">
        <f t="shared" si="17"/>
        <v>118434</v>
      </c>
      <c r="D326" s="3">
        <f t="shared" si="18"/>
        <v>118434</v>
      </c>
      <c r="E326" s="2" t="b">
        <f t="shared" si="19"/>
        <v>1</v>
      </c>
      <c r="F326" s="4">
        <f>DATE(B326,FLOOR((MOD(19*MOD(B326,19)+15,30)+MOD(2*MOD(B326,4)+4*MOD(B326,7)-MOD(19*MOD(B326,19)+15,30)+34,7)+114)/31,1),MOD((MOD(19*MOD(B326,19)+15,30)+MOD(2*MOD(B326,4)+4*MOD(B326,7)-MOD(19*MOD(B326,19)+15,30)+34,7)+114),31)+16)</f>
        <v>118441</v>
      </c>
      <c r="G326" s="14">
        <f>(Sheet1!$F326-Sheet1!$C326)/7</f>
        <v>1</v>
      </c>
    </row>
    <row r="327" spans="2:7" ht="15">
      <c r="B327" s="10">
        <v>2225</v>
      </c>
      <c r="C327" s="3">
        <f t="shared" si="17"/>
        <v>118791</v>
      </c>
      <c r="D327" s="3">
        <f t="shared" si="18"/>
        <v>118791</v>
      </c>
      <c r="E327" s="2" t="b">
        <f t="shared" si="19"/>
        <v>1</v>
      </c>
      <c r="F327" s="4">
        <f>DATE(B327,FLOOR((MOD(19*MOD(B327,19)+15,30)+MOD(2*MOD(B327,4)+4*MOD(B327,7)-MOD(19*MOD(B327,19)+15,30)+34,7)+114)/31,1),MOD((MOD(19*MOD(B327,19)+15,30)+MOD(2*MOD(B327,4)+4*MOD(B327,7)-MOD(19*MOD(B327,19)+15,30)+34,7)+114),31)+16)</f>
        <v>118826</v>
      </c>
      <c r="G327" s="14">
        <f>(Sheet1!$F327-Sheet1!$C327)/7</f>
        <v>5</v>
      </c>
    </row>
    <row r="328" spans="2:7" ht="15">
      <c r="B328" s="10">
        <v>2226</v>
      </c>
      <c r="C328" s="3">
        <f t="shared" si="17"/>
        <v>119176</v>
      </c>
      <c r="D328" s="3">
        <f t="shared" si="18"/>
        <v>119176</v>
      </c>
      <c r="E328" s="2" t="b">
        <f t="shared" si="19"/>
        <v>1</v>
      </c>
      <c r="F328" s="4">
        <f>DATE(B328,FLOOR((MOD(19*MOD(B328,19)+15,30)+MOD(2*MOD(B328,4)+4*MOD(B328,7)-MOD(19*MOD(B328,19)+15,30)+34,7)+114)/31,1),MOD((MOD(19*MOD(B328,19)+15,30)+MOD(2*MOD(B328,4)+4*MOD(B328,7)-MOD(19*MOD(B328,19)+15,30)+34,7)+114),31)+16)</f>
        <v>119183</v>
      </c>
      <c r="G328" s="14">
        <f>(Sheet1!$F328-Sheet1!$C328)/7</f>
        <v>1</v>
      </c>
    </row>
    <row r="329" spans="2:7" ht="15">
      <c r="B329" s="10">
        <v>2227</v>
      </c>
      <c r="C329" s="3">
        <f t="shared" si="17"/>
        <v>119526</v>
      </c>
      <c r="D329" s="3">
        <f t="shared" si="18"/>
        <v>119526</v>
      </c>
      <c r="E329" s="2" t="b">
        <f t="shared" si="19"/>
        <v>1</v>
      </c>
      <c r="F329" s="4">
        <f>DATE(B329,FLOOR((MOD(19*MOD(B329,19)+15,30)+MOD(2*MOD(B329,4)+4*MOD(B329,7)-MOD(19*MOD(B329,19)+15,30)+34,7)+114)/31,1),MOD((MOD(19*MOD(B329,19)+15,30)+MOD(2*MOD(B329,4)+4*MOD(B329,7)-MOD(19*MOD(B329,19)+15,30)+34,7)+114),31)+16)</f>
        <v>119533</v>
      </c>
      <c r="G329" s="14">
        <f>(Sheet1!$F329-Sheet1!$C329)/7</f>
        <v>1</v>
      </c>
    </row>
    <row r="330" spans="2:7" ht="15">
      <c r="B330" s="10">
        <v>2228</v>
      </c>
      <c r="C330" s="3">
        <f t="shared" si="17"/>
        <v>119911</v>
      </c>
      <c r="D330" s="3">
        <f t="shared" si="18"/>
        <v>119911</v>
      </c>
      <c r="E330" s="2" t="b">
        <f t="shared" si="19"/>
        <v>1</v>
      </c>
      <c r="F330" s="4">
        <f>DATE(B330,FLOOR((MOD(19*MOD(B330,19)+15,30)+MOD(2*MOD(B330,4)+4*MOD(B330,7)-MOD(19*MOD(B330,19)+15,30)+34,7)+114)/31,1),MOD((MOD(19*MOD(B330,19)+15,30)+MOD(2*MOD(B330,4)+4*MOD(B330,7)-MOD(19*MOD(B330,19)+15,30)+34,7)+114),31)+16)</f>
        <v>119918</v>
      </c>
      <c r="G330" s="14">
        <f>(Sheet1!$F330-Sheet1!$C330)/7</f>
        <v>1</v>
      </c>
    </row>
    <row r="331" spans="2:7" ht="15">
      <c r="B331" s="10">
        <v>2229</v>
      </c>
      <c r="C331" s="3">
        <f t="shared" si="17"/>
        <v>120268</v>
      </c>
      <c r="D331" s="3">
        <f t="shared" si="18"/>
        <v>120268</v>
      </c>
      <c r="E331" s="2" t="b">
        <f t="shared" si="19"/>
        <v>1</v>
      </c>
      <c r="F331" s="4">
        <f>DATE(B331,FLOOR((MOD(19*MOD(B331,19)+15,30)+MOD(2*MOD(B331,4)+4*MOD(B331,7)-MOD(19*MOD(B331,19)+15,30)+34,7)+114)/31,1),MOD((MOD(19*MOD(B331,19)+15,30)+MOD(2*MOD(B331,4)+4*MOD(B331,7)-MOD(19*MOD(B331,19)+15,30)+34,7)+114),31)+16)</f>
        <v>120275</v>
      </c>
      <c r="G331" s="14">
        <f>(Sheet1!$F331-Sheet1!$C331)/7</f>
        <v>1</v>
      </c>
    </row>
    <row r="332" spans="2:7" ht="15">
      <c r="B332" s="10">
        <v>2230</v>
      </c>
      <c r="C332" s="3">
        <f t="shared" si="17"/>
        <v>120625</v>
      </c>
      <c r="D332" s="3">
        <f t="shared" si="18"/>
        <v>120625</v>
      </c>
      <c r="E332" s="2" t="b">
        <f t="shared" si="19"/>
        <v>1</v>
      </c>
      <c r="F332" s="4">
        <f>DATE(B332,FLOOR((MOD(19*MOD(B332,19)+15,30)+MOD(2*MOD(B332,4)+4*MOD(B332,7)-MOD(19*MOD(B332,19)+15,30)+34,7)+114)/31,1),MOD((MOD(19*MOD(B332,19)+15,30)+MOD(2*MOD(B332,4)+4*MOD(B332,7)-MOD(19*MOD(B332,19)+15,30)+34,7)+114),31)+16)</f>
        <v>120660</v>
      </c>
      <c r="G332" s="14">
        <f>(Sheet1!$F332-Sheet1!$C332)/7</f>
        <v>5</v>
      </c>
    </row>
    <row r="333" spans="2:7" ht="15">
      <c r="B333" s="10">
        <v>2231</v>
      </c>
      <c r="C333" s="3">
        <f t="shared" si="17"/>
        <v>121003</v>
      </c>
      <c r="D333" s="3">
        <f t="shared" si="18"/>
        <v>121003</v>
      </c>
      <c r="E333" s="2" t="b">
        <f t="shared" si="19"/>
        <v>1</v>
      </c>
      <c r="F333" s="4">
        <f>DATE(B333,FLOOR((MOD(19*MOD(B333,19)+15,30)+MOD(2*MOD(B333,4)+4*MOD(B333,7)-MOD(19*MOD(B333,19)+15,30)+34,7)+114)/31,1),MOD((MOD(19*MOD(B333,19)+15,30)+MOD(2*MOD(B333,4)+4*MOD(B333,7)-MOD(19*MOD(B333,19)+15,30)+34,7)+114),31)+16)</f>
        <v>121010</v>
      </c>
      <c r="G333" s="14">
        <f>(Sheet1!$F333-Sheet1!$C333)/7</f>
        <v>1</v>
      </c>
    </row>
    <row r="334" spans="2:7" ht="15">
      <c r="B334" s="10">
        <v>2232</v>
      </c>
      <c r="C334" s="3">
        <f t="shared" si="17"/>
        <v>121360</v>
      </c>
      <c r="D334" s="3">
        <f t="shared" si="18"/>
        <v>121360</v>
      </c>
      <c r="E334" s="2" t="b">
        <f t="shared" si="19"/>
        <v>1</v>
      </c>
      <c r="F334" s="4">
        <f>DATE(B334,FLOOR((MOD(19*MOD(B334,19)+15,30)+MOD(2*MOD(B334,4)+4*MOD(B334,7)-MOD(19*MOD(B334,19)+15,30)+34,7)+114)/31,1),MOD((MOD(19*MOD(B334,19)+15,30)+MOD(2*MOD(B334,4)+4*MOD(B334,7)-MOD(19*MOD(B334,19)+15,30)+34,7)+114),31)+16)</f>
        <v>121367</v>
      </c>
      <c r="G334" s="14">
        <f>(Sheet1!$F334-Sheet1!$C334)/7</f>
        <v>1</v>
      </c>
    </row>
    <row r="335" spans="2:7" ht="15">
      <c r="B335" s="10">
        <v>2233</v>
      </c>
      <c r="C335" s="3">
        <f t="shared" si="17"/>
        <v>121717</v>
      </c>
      <c r="D335" s="3">
        <f t="shared" si="18"/>
        <v>121717</v>
      </c>
      <c r="E335" s="2" t="b">
        <f t="shared" si="19"/>
        <v>1</v>
      </c>
      <c r="F335" s="4">
        <f>DATE(B335,FLOOR((MOD(19*MOD(B335,19)+15,30)+MOD(2*MOD(B335,4)+4*MOD(B335,7)-MOD(19*MOD(B335,19)+15,30)+34,7)+114)/31,1),MOD((MOD(19*MOD(B335,19)+15,30)+MOD(2*MOD(B335,4)+4*MOD(B335,7)-MOD(19*MOD(B335,19)+15,30)+34,7)+114),31)+16)</f>
        <v>121752</v>
      </c>
      <c r="G335" s="14">
        <f>(Sheet1!$F335-Sheet1!$C335)/7</f>
        <v>5</v>
      </c>
    </row>
    <row r="336" spans="2:7" ht="15">
      <c r="B336" s="10">
        <v>2234</v>
      </c>
      <c r="C336" s="3">
        <f t="shared" si="17"/>
        <v>122102</v>
      </c>
      <c r="D336" s="3">
        <f t="shared" si="18"/>
        <v>122102</v>
      </c>
      <c r="E336" s="2" t="b">
        <f t="shared" si="19"/>
        <v>1</v>
      </c>
      <c r="F336" s="4">
        <f>DATE(B336,FLOOR((MOD(19*MOD(B336,19)+15,30)+MOD(2*MOD(B336,4)+4*MOD(B336,7)-MOD(19*MOD(B336,19)+15,30)+34,7)+114)/31,1),MOD((MOD(19*MOD(B336,19)+15,30)+MOD(2*MOD(B336,4)+4*MOD(B336,7)-MOD(19*MOD(B336,19)+15,30)+34,7)+114),31)+16)</f>
        <v>122102</v>
      </c>
      <c r="G336" s="14">
        <f>(Sheet1!$F336-Sheet1!$C336)/7</f>
        <v>0</v>
      </c>
    </row>
    <row r="337" spans="2:8" ht="15">
      <c r="B337" s="10">
        <v>2235</v>
      </c>
      <c r="C337" s="3">
        <f t="shared" si="17"/>
        <v>122452</v>
      </c>
      <c r="D337" s="3">
        <f t="shared" si="18"/>
        <v>122452</v>
      </c>
      <c r="E337" s="2" t="b">
        <f t="shared" si="19"/>
        <v>1</v>
      </c>
      <c r="F337" s="4">
        <f>DATE(B337,FLOOR((MOD(19*MOD(B337,19)+15,30)+MOD(2*MOD(B337,4)+4*MOD(B337,7)-MOD(19*MOD(B337,19)+15,30)+34,7)+114)/31,1),MOD((MOD(19*MOD(B337,19)+15,30)+MOD(2*MOD(B337,4)+4*MOD(B337,7)-MOD(19*MOD(B337,19)+15,30)+34,7)+114),31)+16)</f>
        <v>122459</v>
      </c>
      <c r="G337" s="14">
        <f>(Sheet1!$F337-Sheet1!$C337)/7</f>
        <v>1</v>
      </c>
      <c r="H337"/>
    </row>
    <row r="338" spans="2:8" ht="15">
      <c r="B338" s="10">
        <v>2236</v>
      </c>
      <c r="C338" s="3">
        <f t="shared" si="17"/>
        <v>122809</v>
      </c>
      <c r="D338" s="3">
        <f t="shared" si="18"/>
        <v>122809</v>
      </c>
      <c r="E338" s="2" t="b">
        <f t="shared" si="19"/>
        <v>1</v>
      </c>
      <c r="F338" s="4">
        <f>DATE(B338,FLOOR((MOD(19*MOD(B338,19)+15,30)+MOD(2*MOD(B338,4)+4*MOD(B338,7)-MOD(19*MOD(B338,19)+15,30)+34,7)+114)/31,1),MOD((MOD(19*MOD(B338,19)+15,30)+MOD(2*MOD(B338,4)+4*MOD(B338,7)-MOD(19*MOD(B338,19)+15,30)+34,7)+114),31)+16)</f>
        <v>122844</v>
      </c>
      <c r="G338" s="14">
        <f>(Sheet1!$F338-Sheet1!$C338)/7</f>
        <v>5</v>
      </c>
      <c r="H338"/>
    </row>
    <row r="339" spans="2:8" ht="15">
      <c r="B339" s="10">
        <v>2237</v>
      </c>
      <c r="C339" s="3">
        <f t="shared" si="17"/>
        <v>123194</v>
      </c>
      <c r="D339" s="3">
        <f t="shared" si="18"/>
        <v>123194</v>
      </c>
      <c r="E339" s="2" t="b">
        <f t="shared" si="19"/>
        <v>1</v>
      </c>
      <c r="F339" s="4">
        <f>DATE(B339,FLOOR((MOD(19*MOD(B339,19)+15,30)+MOD(2*MOD(B339,4)+4*MOD(B339,7)-MOD(19*MOD(B339,19)+15,30)+34,7)+114)/31,1),MOD((MOD(19*MOD(B339,19)+15,30)+MOD(2*MOD(B339,4)+4*MOD(B339,7)-MOD(19*MOD(B339,19)+15,30)+34,7)+114),31)+16)</f>
        <v>123201</v>
      </c>
      <c r="G339" s="14">
        <f>(Sheet1!$F339-Sheet1!$C339)/7</f>
        <v>1</v>
      </c>
      <c r="H339"/>
    </row>
    <row r="340" spans="2:8" ht="15">
      <c r="B340" s="10">
        <v>2238</v>
      </c>
      <c r="C340" s="3">
        <f t="shared" si="17"/>
        <v>123544</v>
      </c>
      <c r="D340" s="3">
        <f t="shared" si="18"/>
        <v>123544</v>
      </c>
      <c r="E340" s="2" t="b">
        <f t="shared" si="19"/>
        <v>1</v>
      </c>
      <c r="F340" s="4">
        <f>DATE(B340,FLOOR((MOD(19*MOD(B340,19)+15,30)+MOD(2*MOD(B340,4)+4*MOD(B340,7)-MOD(19*MOD(B340,19)+15,30)+34,7)+114)/31,1),MOD((MOD(19*MOD(B340,19)+15,30)+MOD(2*MOD(B340,4)+4*MOD(B340,7)-MOD(19*MOD(B340,19)+15,30)+34,7)+114),31)+16)</f>
        <v>123551</v>
      </c>
      <c r="G340" s="14">
        <f>(Sheet1!$F340-Sheet1!$C340)/7</f>
        <v>1</v>
      </c>
      <c r="H340"/>
    </row>
    <row r="341" spans="2:8" ht="15">
      <c r="B341" s="10">
        <v>2239</v>
      </c>
      <c r="C341" s="3">
        <f t="shared" si="17"/>
        <v>123929</v>
      </c>
      <c r="D341" s="3">
        <f t="shared" si="18"/>
        <v>123929</v>
      </c>
      <c r="E341" s="2" t="b">
        <f t="shared" si="19"/>
        <v>1</v>
      </c>
      <c r="F341" s="4">
        <f>DATE(B341,FLOOR((MOD(19*MOD(B341,19)+15,30)+MOD(2*MOD(B341,4)+4*MOD(B341,7)-MOD(19*MOD(B341,19)+15,30)+34,7)+114)/31,1),MOD((MOD(19*MOD(B341,19)+15,30)+MOD(2*MOD(B341,4)+4*MOD(B341,7)-MOD(19*MOD(B341,19)+15,30)+34,7)+114),31)+16)</f>
        <v>123936</v>
      </c>
      <c r="G341" s="14">
        <f>(Sheet1!$F341-Sheet1!$C341)/7</f>
        <v>1</v>
      </c>
      <c r="H341"/>
    </row>
    <row r="342" spans="2:8" ht="15">
      <c r="B342" s="10">
        <v>2240</v>
      </c>
      <c r="C342" s="3">
        <f t="shared" si="17"/>
        <v>124286</v>
      </c>
      <c r="D342" s="3">
        <f t="shared" si="18"/>
        <v>124286</v>
      </c>
      <c r="E342" s="2" t="b">
        <f t="shared" si="19"/>
        <v>1</v>
      </c>
      <c r="F342" s="4">
        <f>DATE(B342,FLOOR((MOD(19*MOD(B342,19)+15,30)+MOD(2*MOD(B342,4)+4*MOD(B342,7)-MOD(19*MOD(B342,19)+15,30)+34,7)+114)/31,1),MOD((MOD(19*MOD(B342,19)+15,30)+MOD(2*MOD(B342,4)+4*MOD(B342,7)-MOD(19*MOD(B342,19)+15,30)+34,7)+114),31)+16)</f>
        <v>124293</v>
      </c>
      <c r="G342" s="14">
        <f>(Sheet1!$F342-Sheet1!$C342)/7</f>
        <v>1</v>
      </c>
      <c r="H342"/>
    </row>
    <row r="343" spans="2:9" ht="15">
      <c r="B343" s="10">
        <v>2241</v>
      </c>
      <c r="C343" s="5">
        <f t="shared" si="17"/>
        <v>124636</v>
      </c>
      <c r="D343" s="5">
        <f t="shared" si="18"/>
        <v>124636</v>
      </c>
      <c r="E343" s="2" t="b">
        <f t="shared" si="19"/>
        <v>1</v>
      </c>
      <c r="F343" s="4">
        <f>DATE(B343,FLOOR((MOD(19*MOD(B343,19)+15,30)+MOD(2*MOD(B343,4)+4*MOD(B343,7)-MOD(19*MOD(B343,19)+15,30)+34,7)+114)/31,1),MOD((MOD(19*MOD(B343,19)+15,30)+MOD(2*MOD(B343,4)+4*MOD(B343,7)-MOD(19*MOD(B343,19)+15,30)+34,7)+114),31)+16)</f>
        <v>124678</v>
      </c>
      <c r="G343" s="15">
        <f>(Sheet1!$F343-Sheet1!$C343)/7</f>
        <v>6</v>
      </c>
      <c r="H343" s="8" t="s">
        <v>1</v>
      </c>
      <c r="I343" s="1" t="s">
        <v>7</v>
      </c>
    </row>
    <row r="344" spans="2:8" ht="15">
      <c r="B344" s="10">
        <v>2242</v>
      </c>
      <c r="C344" s="3">
        <f t="shared" si="17"/>
        <v>125021</v>
      </c>
      <c r="D344" s="3">
        <f t="shared" si="18"/>
        <v>125021</v>
      </c>
      <c r="E344" s="2" t="b">
        <f t="shared" si="19"/>
        <v>1</v>
      </c>
      <c r="F344" s="4">
        <f>DATE(B344,FLOOR((MOD(19*MOD(B344,19)+15,30)+MOD(2*MOD(B344,4)+4*MOD(B344,7)-MOD(19*MOD(B344,19)+15,30)+34,7)+114)/31,1),MOD((MOD(19*MOD(B344,19)+15,30)+MOD(2*MOD(B344,4)+4*MOD(B344,7)-MOD(19*MOD(B344,19)+15,30)+34,7)+114),31)+16)</f>
        <v>125028</v>
      </c>
      <c r="G344" s="14">
        <f>(Sheet1!$F344-Sheet1!$C344)/7</f>
        <v>1</v>
      </c>
      <c r="H344"/>
    </row>
    <row r="345" spans="2:8" ht="15">
      <c r="B345" s="10">
        <v>2243</v>
      </c>
      <c r="C345" s="3">
        <f t="shared" si="17"/>
        <v>125378</v>
      </c>
      <c r="D345" s="3">
        <f t="shared" si="18"/>
        <v>125378</v>
      </c>
      <c r="E345" s="2" t="b">
        <f t="shared" si="19"/>
        <v>1</v>
      </c>
      <c r="F345" s="4">
        <f>DATE(B345,FLOOR((MOD(19*MOD(B345,19)+15,30)+MOD(2*MOD(B345,4)+4*MOD(B345,7)-MOD(19*MOD(B345,19)+15,30)+34,7)+114)/31,1),MOD((MOD(19*MOD(B345,19)+15,30)+MOD(2*MOD(B345,4)+4*MOD(B345,7)-MOD(19*MOD(B345,19)+15,30)+34,7)+114),31)+16)</f>
        <v>125385</v>
      </c>
      <c r="G345" s="14">
        <f>(Sheet1!$F345-Sheet1!$C345)/7</f>
        <v>1</v>
      </c>
      <c r="H345"/>
    </row>
    <row r="346" spans="2:9" ht="15">
      <c r="B346" s="10">
        <v>2244</v>
      </c>
      <c r="C346" s="5">
        <f t="shared" si="17"/>
        <v>125728</v>
      </c>
      <c r="D346" s="5">
        <f t="shared" si="18"/>
        <v>125728</v>
      </c>
      <c r="E346" s="2" t="b">
        <f t="shared" si="19"/>
        <v>1</v>
      </c>
      <c r="F346" s="4">
        <f>DATE(B346,FLOOR((MOD(19*MOD(B346,19)+15,30)+MOD(2*MOD(B346,4)+4*MOD(B346,7)-MOD(19*MOD(B346,19)+15,30)+34,7)+114)/31,1),MOD((MOD(19*MOD(B346,19)+15,30)+MOD(2*MOD(B346,4)+4*MOD(B346,7)-MOD(19*MOD(B346,19)+15,30)+34,7)+114),31)+16)</f>
        <v>125770</v>
      </c>
      <c r="G346" s="15">
        <f>(Sheet1!$F346-Sheet1!$C346)/7</f>
        <v>6</v>
      </c>
      <c r="H346" s="8" t="s">
        <v>1</v>
      </c>
      <c r="I346" s="1" t="s">
        <v>7</v>
      </c>
    </row>
    <row r="347" spans="2:8" ht="15">
      <c r="B347" s="10">
        <v>2245</v>
      </c>
      <c r="C347" s="3">
        <f t="shared" si="17"/>
        <v>126113</v>
      </c>
      <c r="D347" s="3">
        <f t="shared" si="18"/>
        <v>126113</v>
      </c>
      <c r="E347" s="2" t="b">
        <f t="shared" si="19"/>
        <v>1</v>
      </c>
      <c r="F347" s="4">
        <f>DATE(B347,FLOOR((MOD(19*MOD(B347,19)+15,30)+MOD(2*MOD(B347,4)+4*MOD(B347,7)-MOD(19*MOD(B347,19)+15,30)+34,7)+114)/31,1),MOD((MOD(19*MOD(B347,19)+15,30)+MOD(2*MOD(B347,4)+4*MOD(B347,7)-MOD(19*MOD(B347,19)+15,30)+34,7)+114),31)+16)</f>
        <v>126120</v>
      </c>
      <c r="G347" s="14">
        <f>(Sheet1!$F347-Sheet1!$C347)/7</f>
        <v>1</v>
      </c>
      <c r="H347"/>
    </row>
    <row r="348" spans="2:8" ht="15">
      <c r="B348" s="10">
        <v>2246</v>
      </c>
      <c r="C348" s="3">
        <f t="shared" si="17"/>
        <v>126470</v>
      </c>
      <c r="D348" s="3">
        <f t="shared" si="18"/>
        <v>126470</v>
      </c>
      <c r="E348" s="2" t="b">
        <f t="shared" si="19"/>
        <v>1</v>
      </c>
      <c r="F348" s="4">
        <f>DATE(B348,FLOOR((MOD(19*MOD(B348,19)+15,30)+MOD(2*MOD(B348,4)+4*MOD(B348,7)-MOD(19*MOD(B348,19)+15,30)+34,7)+114)/31,1),MOD((MOD(19*MOD(B348,19)+15,30)+MOD(2*MOD(B348,4)+4*MOD(B348,7)-MOD(19*MOD(B348,19)+15,30)+34,7)+114),31)+16)</f>
        <v>126477</v>
      </c>
      <c r="G348" s="14">
        <f>(Sheet1!$F348-Sheet1!$C348)/7</f>
        <v>1</v>
      </c>
      <c r="H348"/>
    </row>
    <row r="349" spans="2:8" ht="15">
      <c r="B349" s="10">
        <v>2247</v>
      </c>
      <c r="C349" s="3">
        <f t="shared" si="17"/>
        <v>126855</v>
      </c>
      <c r="D349" s="3">
        <f t="shared" si="18"/>
        <v>126855</v>
      </c>
      <c r="E349" s="2" t="b">
        <f t="shared" si="19"/>
        <v>1</v>
      </c>
      <c r="F349" s="4">
        <f>DATE(B349,FLOOR((MOD(19*MOD(B349,19)+15,30)+MOD(2*MOD(B349,4)+4*MOD(B349,7)-MOD(19*MOD(B349,19)+15,30)+34,7)+114)/31,1),MOD((MOD(19*MOD(B349,19)+15,30)+MOD(2*MOD(B349,4)+4*MOD(B349,7)-MOD(19*MOD(B349,19)+15,30)+34,7)+114),31)+16)</f>
        <v>126862</v>
      </c>
      <c r="G349" s="14">
        <f>(Sheet1!$F349-Sheet1!$C349)/7</f>
        <v>1</v>
      </c>
      <c r="H349"/>
    </row>
    <row r="350" spans="2:8" ht="15">
      <c r="B350" s="10">
        <v>2248</v>
      </c>
      <c r="C350" s="3">
        <f t="shared" si="17"/>
        <v>127205</v>
      </c>
      <c r="D350" s="3">
        <f t="shared" si="18"/>
        <v>127205</v>
      </c>
      <c r="E350" s="2" t="b">
        <f t="shared" si="19"/>
        <v>1</v>
      </c>
      <c r="F350" s="4">
        <f>DATE(B350,FLOOR((MOD(19*MOD(B350,19)+15,30)+MOD(2*MOD(B350,4)+4*MOD(B350,7)-MOD(19*MOD(B350,19)+15,30)+34,7)+114)/31,1),MOD((MOD(19*MOD(B350,19)+15,30)+MOD(2*MOD(B350,4)+4*MOD(B350,7)-MOD(19*MOD(B350,19)+15,30)+34,7)+114),31)+16)</f>
        <v>127212</v>
      </c>
      <c r="G350" s="14">
        <f>(Sheet1!$F350-Sheet1!$C350)/7</f>
        <v>1</v>
      </c>
      <c r="H350"/>
    </row>
    <row r="351" spans="2:8" ht="15">
      <c r="B351" s="10">
        <v>2249</v>
      </c>
      <c r="C351" s="3">
        <f t="shared" si="17"/>
        <v>127562</v>
      </c>
      <c r="D351" s="3">
        <f t="shared" si="18"/>
        <v>127562</v>
      </c>
      <c r="E351" s="2" t="b">
        <f t="shared" si="19"/>
        <v>1</v>
      </c>
      <c r="F351" s="4">
        <f>DATE(B351,FLOOR((MOD(19*MOD(B351,19)+15,30)+MOD(2*MOD(B351,4)+4*MOD(B351,7)-MOD(19*MOD(B351,19)+15,30)+34,7)+114)/31,1),MOD((MOD(19*MOD(B351,19)+15,30)+MOD(2*MOD(B351,4)+4*MOD(B351,7)-MOD(19*MOD(B351,19)+15,30)+34,7)+114),31)+16)</f>
        <v>127597</v>
      </c>
      <c r="G351" s="14">
        <f>(Sheet1!$F351-Sheet1!$C351)/7</f>
        <v>5</v>
      </c>
      <c r="H351"/>
    </row>
    <row r="352" spans="2:8" ht="15">
      <c r="B352" s="10">
        <v>2250</v>
      </c>
      <c r="C352" s="3">
        <f t="shared" si="17"/>
        <v>127947</v>
      </c>
      <c r="D352" s="3">
        <f t="shared" si="18"/>
        <v>127947</v>
      </c>
      <c r="E352" s="2" t="b">
        <f t="shared" si="19"/>
        <v>1</v>
      </c>
      <c r="F352" s="4">
        <f>DATE(B352,FLOOR((MOD(19*MOD(B352,19)+15,30)+MOD(2*MOD(B352,4)+4*MOD(B352,7)-MOD(19*MOD(B352,19)+15,30)+34,7)+114)/31,1),MOD((MOD(19*MOD(B352,19)+15,30)+MOD(2*MOD(B352,4)+4*MOD(B352,7)-MOD(19*MOD(B352,19)+15,30)+34,7)+114),31)+16)</f>
        <v>127954</v>
      </c>
      <c r="G352" s="14">
        <f>(Sheet1!$F352-Sheet1!$C352)/7</f>
        <v>1</v>
      </c>
      <c r="H352"/>
    </row>
    <row r="353" spans="2:7" ht="15">
      <c r="B353" s="10">
        <v>2251</v>
      </c>
      <c r="C353" s="3">
        <f t="shared" si="17"/>
        <v>128297</v>
      </c>
      <c r="D353" s="3">
        <f t="shared" si="18"/>
        <v>128297</v>
      </c>
      <c r="E353" s="2" t="b">
        <f t="shared" si="19"/>
        <v>1</v>
      </c>
      <c r="F353" s="4">
        <f>DATE(B353,FLOOR((MOD(19*MOD(B353,19)+15,30)+MOD(2*MOD(B353,4)+4*MOD(B353,7)-MOD(19*MOD(B353,19)+15,30)+34,7)+114)/31,1),MOD((MOD(19*MOD(B353,19)+15,30)+MOD(2*MOD(B353,4)+4*MOD(B353,7)-MOD(19*MOD(B353,19)+15,30)+34,7)+114),31)+16)</f>
        <v>128304</v>
      </c>
      <c r="G353" s="14">
        <f>(Sheet1!$F353-Sheet1!$C353)/7</f>
        <v>1</v>
      </c>
    </row>
    <row r="354" spans="2:7" ht="15">
      <c r="B354" s="10">
        <v>2252</v>
      </c>
      <c r="C354" s="3">
        <f t="shared" si="17"/>
        <v>128654</v>
      </c>
      <c r="D354" s="3">
        <f t="shared" si="18"/>
        <v>128654</v>
      </c>
      <c r="E354" s="2" t="b">
        <f t="shared" si="19"/>
        <v>1</v>
      </c>
      <c r="F354" s="4">
        <f>DATE(B354,FLOOR((MOD(19*MOD(B354,19)+15,30)+MOD(2*MOD(B354,4)+4*MOD(B354,7)-MOD(19*MOD(B354,19)+15,30)+34,7)+114)/31,1),MOD((MOD(19*MOD(B354,19)+15,30)+MOD(2*MOD(B354,4)+4*MOD(B354,7)-MOD(19*MOD(B354,19)+15,30)+34,7)+114),31)+16)</f>
        <v>128689</v>
      </c>
      <c r="G354" s="14">
        <f>(Sheet1!$F354-Sheet1!$C354)/7</f>
        <v>5</v>
      </c>
    </row>
    <row r="355" spans="2:7" ht="15">
      <c r="B355" s="10">
        <v>2253</v>
      </c>
      <c r="C355" s="3">
        <f t="shared" si="17"/>
        <v>129039</v>
      </c>
      <c r="D355" s="3">
        <f t="shared" si="18"/>
        <v>129039</v>
      </c>
      <c r="E355" s="2" t="b">
        <f t="shared" si="19"/>
        <v>1</v>
      </c>
      <c r="F355" s="4">
        <f>DATE(B355,FLOOR((MOD(19*MOD(B355,19)+15,30)+MOD(2*MOD(B355,4)+4*MOD(B355,7)-MOD(19*MOD(B355,19)+15,30)+34,7)+114)/31,1),MOD((MOD(19*MOD(B355,19)+15,30)+MOD(2*MOD(B355,4)+4*MOD(B355,7)-MOD(19*MOD(B355,19)+15,30)+34,7)+114),31)+16)</f>
        <v>129046</v>
      </c>
      <c r="G355" s="14">
        <f>(Sheet1!$F355-Sheet1!$C355)/7</f>
        <v>1</v>
      </c>
    </row>
    <row r="356" spans="2:7" ht="15">
      <c r="B356" s="10">
        <v>2254</v>
      </c>
      <c r="C356" s="3">
        <f t="shared" si="17"/>
        <v>129396</v>
      </c>
      <c r="D356" s="3">
        <f t="shared" si="18"/>
        <v>129396</v>
      </c>
      <c r="E356" s="2" t="b">
        <f t="shared" si="19"/>
        <v>1</v>
      </c>
      <c r="F356" s="4">
        <f>DATE(B356,FLOOR((MOD(19*MOD(B356,19)+15,30)+MOD(2*MOD(B356,4)+4*MOD(B356,7)-MOD(19*MOD(B356,19)+15,30)+34,7)+114)/31,1),MOD((MOD(19*MOD(B356,19)+15,30)+MOD(2*MOD(B356,4)+4*MOD(B356,7)-MOD(19*MOD(B356,19)+15,30)+34,7)+114),31)+16)</f>
        <v>129396</v>
      </c>
      <c r="G356" s="14">
        <f>(Sheet1!$F356-Sheet1!$C356)/7</f>
        <v>0</v>
      </c>
    </row>
    <row r="357" spans="2:7" ht="15">
      <c r="B357" s="10">
        <v>2255</v>
      </c>
      <c r="C357" s="3">
        <f t="shared" si="17"/>
        <v>129746</v>
      </c>
      <c r="D357" s="3">
        <f t="shared" si="18"/>
        <v>129746</v>
      </c>
      <c r="E357" s="2" t="b">
        <f t="shared" si="19"/>
        <v>1</v>
      </c>
      <c r="F357" s="4">
        <f>DATE(B357,FLOOR((MOD(19*MOD(B357,19)+15,30)+MOD(2*MOD(B357,4)+4*MOD(B357,7)-MOD(19*MOD(B357,19)+15,30)+34,7)+114)/31,1),MOD((MOD(19*MOD(B357,19)+15,30)+MOD(2*MOD(B357,4)+4*MOD(B357,7)-MOD(19*MOD(B357,19)+15,30)+34,7)+114),31)+16)</f>
        <v>129781</v>
      </c>
      <c r="G357" s="14">
        <f>(Sheet1!$F357-Sheet1!$C357)/7</f>
        <v>5</v>
      </c>
    </row>
    <row r="358" spans="2:7" ht="15">
      <c r="B358" s="10">
        <v>2256</v>
      </c>
      <c r="C358" s="3">
        <f t="shared" si="17"/>
        <v>130131</v>
      </c>
      <c r="D358" s="3">
        <f t="shared" si="18"/>
        <v>130131</v>
      </c>
      <c r="E358" s="2" t="b">
        <f t="shared" si="19"/>
        <v>1</v>
      </c>
      <c r="F358" s="4">
        <f>DATE(B358,FLOOR((MOD(19*MOD(B358,19)+15,30)+MOD(2*MOD(B358,4)+4*MOD(B358,7)-MOD(19*MOD(B358,19)+15,30)+34,7)+114)/31,1),MOD((MOD(19*MOD(B358,19)+15,30)+MOD(2*MOD(B358,4)+4*MOD(B358,7)-MOD(19*MOD(B358,19)+15,30)+34,7)+114),31)+16)</f>
        <v>130138</v>
      </c>
      <c r="G358" s="14">
        <f>(Sheet1!$F358-Sheet1!$C358)/7</f>
        <v>1</v>
      </c>
    </row>
    <row r="359" spans="2:7" ht="15">
      <c r="B359" s="10">
        <v>2257</v>
      </c>
      <c r="C359" s="3">
        <f t="shared" si="17"/>
        <v>130488</v>
      </c>
      <c r="D359" s="3">
        <f t="shared" si="18"/>
        <v>130488</v>
      </c>
      <c r="E359" s="2" t="b">
        <f t="shared" si="19"/>
        <v>1</v>
      </c>
      <c r="F359" s="4">
        <f>DATE(B359,FLOOR((MOD(19*MOD(B359,19)+15,30)+MOD(2*MOD(B359,4)+4*MOD(B359,7)-MOD(19*MOD(B359,19)+15,30)+34,7)+114)/31,1),MOD((MOD(19*MOD(B359,19)+15,30)+MOD(2*MOD(B359,4)+4*MOD(B359,7)-MOD(19*MOD(B359,19)+15,30)+34,7)+114),31)+16)</f>
        <v>130495</v>
      </c>
      <c r="G359" s="14">
        <f>(Sheet1!$F359-Sheet1!$C359)/7</f>
        <v>1</v>
      </c>
    </row>
    <row r="360" spans="2:7" ht="15">
      <c r="B360" s="10">
        <v>2258</v>
      </c>
      <c r="C360" s="3">
        <f t="shared" si="17"/>
        <v>130866</v>
      </c>
      <c r="D360" s="3">
        <f t="shared" si="18"/>
        <v>130866</v>
      </c>
      <c r="E360" s="2" t="b">
        <f t="shared" si="19"/>
        <v>1</v>
      </c>
      <c r="F360" s="4">
        <f>DATE(B360,FLOOR((MOD(19*MOD(B360,19)+15,30)+MOD(2*MOD(B360,4)+4*MOD(B360,7)-MOD(19*MOD(B360,19)+15,30)+34,7)+114)/31,1),MOD((MOD(19*MOD(B360,19)+15,30)+MOD(2*MOD(B360,4)+4*MOD(B360,7)-MOD(19*MOD(B360,19)+15,30)+34,7)+114),31)+16)</f>
        <v>130873</v>
      </c>
      <c r="G360" s="14">
        <f>(Sheet1!$F360-Sheet1!$C360)/7</f>
        <v>1</v>
      </c>
    </row>
    <row r="361" spans="2:7" ht="15">
      <c r="B361" s="10">
        <v>2259</v>
      </c>
      <c r="C361" s="3">
        <f t="shared" si="17"/>
        <v>131223</v>
      </c>
      <c r="D361" s="3">
        <f t="shared" si="18"/>
        <v>131223</v>
      </c>
      <c r="E361" s="2" t="b">
        <f t="shared" si="19"/>
        <v>1</v>
      </c>
      <c r="F361" s="4">
        <f>DATE(B361,FLOOR((MOD(19*MOD(B361,19)+15,30)+MOD(2*MOD(B361,4)+4*MOD(B361,7)-MOD(19*MOD(B361,19)+15,30)+34,7)+114)/31,1),MOD((MOD(19*MOD(B361,19)+15,30)+MOD(2*MOD(B361,4)+4*MOD(B361,7)-MOD(19*MOD(B361,19)+15,30)+34,7)+114),31)+16)</f>
        <v>131230</v>
      </c>
      <c r="G361" s="14">
        <f>(Sheet1!$F361-Sheet1!$C361)/7</f>
        <v>1</v>
      </c>
    </row>
    <row r="362" spans="2:7" ht="15">
      <c r="B362" s="10">
        <v>2260</v>
      </c>
      <c r="C362" s="3">
        <f t="shared" si="17"/>
        <v>131580</v>
      </c>
      <c r="D362" s="3">
        <f t="shared" si="18"/>
        <v>131580</v>
      </c>
      <c r="E362" s="2" t="b">
        <f t="shared" si="19"/>
        <v>1</v>
      </c>
      <c r="F362" s="4">
        <f>DATE(B362,FLOOR((MOD(19*MOD(B362,19)+15,30)+MOD(2*MOD(B362,4)+4*MOD(B362,7)-MOD(19*MOD(B362,19)+15,30)+34,7)+114)/31,1),MOD((MOD(19*MOD(B362,19)+15,30)+MOD(2*MOD(B362,4)+4*MOD(B362,7)-MOD(19*MOD(B362,19)+15,30)+34,7)+114),31)+16)</f>
        <v>131615</v>
      </c>
      <c r="G362" s="14">
        <f>(Sheet1!$F362-Sheet1!$C362)/7</f>
        <v>5</v>
      </c>
    </row>
    <row r="363" spans="2:7" ht="15">
      <c r="B363" s="10">
        <v>2261</v>
      </c>
      <c r="C363" s="3">
        <f t="shared" si="17"/>
        <v>131965</v>
      </c>
      <c r="D363" s="3">
        <f t="shared" si="18"/>
        <v>131965</v>
      </c>
      <c r="E363" s="2" t="b">
        <f t="shared" si="19"/>
        <v>1</v>
      </c>
      <c r="F363" s="4">
        <f>DATE(B363,FLOOR((MOD(19*MOD(B363,19)+15,30)+MOD(2*MOD(B363,4)+4*MOD(B363,7)-MOD(19*MOD(B363,19)+15,30)+34,7)+114)/31,1),MOD((MOD(19*MOD(B363,19)+15,30)+MOD(2*MOD(B363,4)+4*MOD(B363,7)-MOD(19*MOD(B363,19)+15,30)+34,7)+114),31)+16)</f>
        <v>131965</v>
      </c>
      <c r="G363" s="14">
        <f>(Sheet1!$F363-Sheet1!$C363)/7</f>
        <v>0</v>
      </c>
    </row>
    <row r="364" spans="2:7" ht="15">
      <c r="B364" s="10">
        <v>2262</v>
      </c>
      <c r="C364" s="3">
        <f t="shared" si="17"/>
        <v>132315</v>
      </c>
      <c r="D364" s="3">
        <f t="shared" si="18"/>
        <v>132315</v>
      </c>
      <c r="E364" s="2" t="b">
        <f t="shared" si="19"/>
        <v>1</v>
      </c>
      <c r="F364" s="4">
        <f>DATE(B364,FLOOR((MOD(19*MOD(B364,19)+15,30)+MOD(2*MOD(B364,4)+4*MOD(B364,7)-MOD(19*MOD(B364,19)+15,30)+34,7)+114)/31,1),MOD((MOD(19*MOD(B364,19)+15,30)+MOD(2*MOD(B364,4)+4*MOD(B364,7)-MOD(19*MOD(B364,19)+15,30)+34,7)+114),31)+16)</f>
        <v>132322</v>
      </c>
      <c r="G364" s="14">
        <f>(Sheet1!$F364-Sheet1!$C364)/7</f>
        <v>1</v>
      </c>
    </row>
    <row r="365" spans="2:7" ht="15">
      <c r="B365" s="10">
        <v>2263</v>
      </c>
      <c r="C365" s="3">
        <f t="shared" si="17"/>
        <v>132672</v>
      </c>
      <c r="D365" s="3">
        <f t="shared" si="18"/>
        <v>132672</v>
      </c>
      <c r="E365" s="2" t="b">
        <f t="shared" si="19"/>
        <v>1</v>
      </c>
      <c r="F365" s="4">
        <f>DATE(B365,FLOOR((MOD(19*MOD(B365,19)+15,30)+MOD(2*MOD(B365,4)+4*MOD(B365,7)-MOD(19*MOD(B365,19)+15,30)+34,7)+114)/31,1),MOD((MOD(19*MOD(B365,19)+15,30)+MOD(2*MOD(B365,4)+4*MOD(B365,7)-MOD(19*MOD(B365,19)+15,30)+34,7)+114),31)+16)</f>
        <v>132707</v>
      </c>
      <c r="G365" s="14">
        <f>(Sheet1!$F365-Sheet1!$C365)/7</f>
        <v>5</v>
      </c>
    </row>
    <row r="366" spans="2:7" ht="15">
      <c r="B366" s="10">
        <v>2264</v>
      </c>
      <c r="C366" s="3">
        <f t="shared" si="17"/>
        <v>133057</v>
      </c>
      <c r="D366" s="3">
        <f t="shared" si="18"/>
        <v>133057</v>
      </c>
      <c r="E366" s="2" t="b">
        <f t="shared" si="19"/>
        <v>1</v>
      </c>
      <c r="F366" s="4">
        <f>DATE(B366,FLOOR((MOD(19*MOD(B366,19)+15,30)+MOD(2*MOD(B366,4)+4*MOD(B366,7)-MOD(19*MOD(B366,19)+15,30)+34,7)+114)/31,1),MOD((MOD(19*MOD(B366,19)+15,30)+MOD(2*MOD(B366,4)+4*MOD(B366,7)-MOD(19*MOD(B366,19)+15,30)+34,7)+114),31)+16)</f>
        <v>133064</v>
      </c>
      <c r="G366" s="14">
        <f>(Sheet1!$F366-Sheet1!$C366)/7</f>
        <v>1</v>
      </c>
    </row>
    <row r="367" spans="2:7" ht="15">
      <c r="B367" s="10">
        <v>2265</v>
      </c>
      <c r="C367" s="3">
        <f aca="true" t="shared" si="20" ref="C367:C430">DOLLAR(("4/"&amp;B367)/7+MOD(19*MOD(B367,19)-7,30)*14%,)*7-6</f>
        <v>133407</v>
      </c>
      <c r="D367" s="3">
        <f t="shared" si="18"/>
        <v>133407</v>
      </c>
      <c r="E367" s="2" t="b">
        <f t="shared" si="19"/>
        <v>1</v>
      </c>
      <c r="F367" s="4">
        <f>DATE(B367,FLOOR((MOD(19*MOD(B367,19)+15,30)+MOD(2*MOD(B367,4)+4*MOD(B367,7)-MOD(19*MOD(B367,19)+15,30)+34,7)+114)/31,1),MOD((MOD(19*MOD(B367,19)+15,30)+MOD(2*MOD(B367,4)+4*MOD(B367,7)-MOD(19*MOD(B367,19)+15,30)+34,7)+114),31)+16)</f>
        <v>133414</v>
      </c>
      <c r="G367" s="14">
        <f>(Sheet1!$F367-Sheet1!$C367)/7</f>
        <v>1</v>
      </c>
    </row>
    <row r="368" spans="2:7" ht="15">
      <c r="B368" s="10">
        <v>2266</v>
      </c>
      <c r="C368" s="3">
        <f t="shared" si="20"/>
        <v>133792</v>
      </c>
      <c r="D368" s="3">
        <f t="shared" si="18"/>
        <v>133792</v>
      </c>
      <c r="E368" s="2" t="b">
        <f t="shared" si="19"/>
        <v>1</v>
      </c>
      <c r="F368" s="4">
        <f>DATE(B368,FLOOR((MOD(19*MOD(B368,19)+15,30)+MOD(2*MOD(B368,4)+4*MOD(B368,7)-MOD(19*MOD(B368,19)+15,30)+34,7)+114)/31,1),MOD((MOD(19*MOD(B368,19)+15,30)+MOD(2*MOD(B368,4)+4*MOD(B368,7)-MOD(19*MOD(B368,19)+15,30)+34,7)+114),31)+16)</f>
        <v>133799</v>
      </c>
      <c r="G368" s="14">
        <f>(Sheet1!$F368-Sheet1!$C368)/7</f>
        <v>1</v>
      </c>
    </row>
    <row r="369" spans="2:8" ht="15">
      <c r="B369" s="10">
        <v>2267</v>
      </c>
      <c r="C369" s="3">
        <f t="shared" si="20"/>
        <v>134149</v>
      </c>
      <c r="D369" s="3">
        <f t="shared" si="18"/>
        <v>134149</v>
      </c>
      <c r="E369" s="2" t="b">
        <f t="shared" si="19"/>
        <v>1</v>
      </c>
      <c r="F369" s="4">
        <f>DATE(B369,FLOOR((MOD(19*MOD(B369,19)+15,30)+MOD(2*MOD(B369,4)+4*MOD(B369,7)-MOD(19*MOD(B369,19)+15,30)+34,7)+114)/31,1),MOD((MOD(19*MOD(B369,19)+15,30)+MOD(2*MOD(B369,4)+4*MOD(B369,7)-MOD(19*MOD(B369,19)+15,30)+34,7)+114),31)+16)</f>
        <v>134156</v>
      </c>
      <c r="G369" s="14">
        <f>(Sheet1!$F369-Sheet1!$C369)/7</f>
        <v>1</v>
      </c>
      <c r="H369"/>
    </row>
    <row r="370" spans="2:9" ht="15">
      <c r="B370" s="10">
        <v>2268</v>
      </c>
      <c r="C370" s="5">
        <f t="shared" si="20"/>
        <v>134499</v>
      </c>
      <c r="D370" s="5">
        <f t="shared" si="18"/>
        <v>134499</v>
      </c>
      <c r="E370" s="2" t="b">
        <f t="shared" si="19"/>
        <v>1</v>
      </c>
      <c r="F370" s="4">
        <f>DATE(B370,FLOOR((MOD(19*MOD(B370,19)+15,30)+MOD(2*MOD(B370,4)+4*MOD(B370,7)-MOD(19*MOD(B370,19)+15,30)+34,7)+114)/31,1),MOD((MOD(19*MOD(B370,19)+15,30)+MOD(2*MOD(B370,4)+4*MOD(B370,7)-MOD(19*MOD(B370,19)+15,30)+34,7)+114),31)+16)</f>
        <v>134541</v>
      </c>
      <c r="G370" s="15">
        <f>(Sheet1!$F370-Sheet1!$C370)/7</f>
        <v>6</v>
      </c>
      <c r="H370" s="8" t="s">
        <v>1</v>
      </c>
      <c r="I370" s="1" t="s">
        <v>7</v>
      </c>
    </row>
    <row r="371" spans="2:8" ht="15">
      <c r="B371" s="10">
        <v>2269</v>
      </c>
      <c r="C371" s="3">
        <f t="shared" si="20"/>
        <v>134884</v>
      </c>
      <c r="D371" s="3">
        <f t="shared" si="18"/>
        <v>134884</v>
      </c>
      <c r="E371" s="2" t="b">
        <f t="shared" si="19"/>
        <v>1</v>
      </c>
      <c r="F371" s="4">
        <f>DATE(B371,FLOOR((MOD(19*MOD(B371,19)+15,30)+MOD(2*MOD(B371,4)+4*MOD(B371,7)-MOD(19*MOD(B371,19)+15,30)+34,7)+114)/31,1),MOD((MOD(19*MOD(B371,19)+15,30)+MOD(2*MOD(B371,4)+4*MOD(B371,7)-MOD(19*MOD(B371,19)+15,30)+34,7)+114),31)+16)</f>
        <v>134891</v>
      </c>
      <c r="G371" s="14">
        <f>(Sheet1!$F371-Sheet1!$C371)/7</f>
        <v>1</v>
      </c>
      <c r="H371"/>
    </row>
    <row r="372" spans="2:8" ht="15">
      <c r="B372" s="10">
        <v>2270</v>
      </c>
      <c r="C372" s="3">
        <f t="shared" si="20"/>
        <v>135241</v>
      </c>
      <c r="D372" s="3">
        <f t="shared" si="18"/>
        <v>135241</v>
      </c>
      <c r="E372" s="2" t="b">
        <f t="shared" si="19"/>
        <v>1</v>
      </c>
      <c r="F372" s="4">
        <f>DATE(B372,FLOOR((MOD(19*MOD(B372,19)+15,30)+MOD(2*MOD(B372,4)+4*MOD(B372,7)-MOD(19*MOD(B372,19)+15,30)+34,7)+114)/31,1),MOD((MOD(19*MOD(B372,19)+15,30)+MOD(2*MOD(B372,4)+4*MOD(B372,7)-MOD(19*MOD(B372,19)+15,30)+34,7)+114),31)+16)</f>
        <v>135248</v>
      </c>
      <c r="G372" s="14">
        <f>(Sheet1!$F372-Sheet1!$C372)/7</f>
        <v>1</v>
      </c>
      <c r="H372"/>
    </row>
    <row r="373" spans="2:9" ht="15">
      <c r="B373" s="10">
        <v>2271</v>
      </c>
      <c r="C373" s="5">
        <f t="shared" si="20"/>
        <v>135591</v>
      </c>
      <c r="D373" s="5">
        <f t="shared" si="18"/>
        <v>135591</v>
      </c>
      <c r="E373" s="2" t="b">
        <f t="shared" si="19"/>
        <v>1</v>
      </c>
      <c r="F373" s="4">
        <f>DATE(B373,FLOOR((MOD(19*MOD(B373,19)+15,30)+MOD(2*MOD(B373,4)+4*MOD(B373,7)-MOD(19*MOD(B373,19)+15,30)+34,7)+114)/31,1),MOD((MOD(19*MOD(B373,19)+15,30)+MOD(2*MOD(B373,4)+4*MOD(B373,7)-MOD(19*MOD(B373,19)+15,30)+34,7)+114),31)+16)</f>
        <v>135633</v>
      </c>
      <c r="G373" s="15">
        <f>(Sheet1!$F373-Sheet1!$C373)/7</f>
        <v>6</v>
      </c>
      <c r="H373" s="8" t="s">
        <v>1</v>
      </c>
      <c r="I373" s="1" t="s">
        <v>7</v>
      </c>
    </row>
    <row r="374" spans="2:8" ht="15">
      <c r="B374" s="10">
        <v>2272</v>
      </c>
      <c r="C374" s="3">
        <f t="shared" si="20"/>
        <v>135976</v>
      </c>
      <c r="D374" s="3">
        <f t="shared" si="18"/>
        <v>135976</v>
      </c>
      <c r="E374" s="2" t="b">
        <f t="shared" si="19"/>
        <v>1</v>
      </c>
      <c r="F374" s="4">
        <f>DATE(B374,FLOOR((MOD(19*MOD(B374,19)+15,30)+MOD(2*MOD(B374,4)+4*MOD(B374,7)-MOD(19*MOD(B374,19)+15,30)+34,7)+114)/31,1),MOD((MOD(19*MOD(B374,19)+15,30)+MOD(2*MOD(B374,4)+4*MOD(B374,7)-MOD(19*MOD(B374,19)+15,30)+34,7)+114),31)+16)</f>
        <v>135983</v>
      </c>
      <c r="G374" s="14">
        <f>(Sheet1!$F374-Sheet1!$C374)/7</f>
        <v>1</v>
      </c>
      <c r="H374"/>
    </row>
    <row r="375" spans="2:8" ht="15">
      <c r="B375" s="10">
        <v>2273</v>
      </c>
      <c r="C375" s="3">
        <f t="shared" si="20"/>
        <v>136333</v>
      </c>
      <c r="D375" s="3">
        <f t="shared" si="18"/>
        <v>136333</v>
      </c>
      <c r="E375" s="2" t="b">
        <f t="shared" si="19"/>
        <v>1</v>
      </c>
      <c r="F375" s="4">
        <f>DATE(B375,FLOOR((MOD(19*MOD(B375,19)+15,30)+MOD(2*MOD(B375,4)+4*MOD(B375,7)-MOD(19*MOD(B375,19)+15,30)+34,7)+114)/31,1),MOD((MOD(19*MOD(B375,19)+15,30)+MOD(2*MOD(B375,4)+4*MOD(B375,7)-MOD(19*MOD(B375,19)+15,30)+34,7)+114),31)+16)</f>
        <v>136340</v>
      </c>
      <c r="G375" s="14">
        <f>(Sheet1!$F375-Sheet1!$C375)/7</f>
        <v>1</v>
      </c>
      <c r="H375"/>
    </row>
    <row r="376" spans="2:8" ht="15">
      <c r="B376" s="10">
        <v>2274</v>
      </c>
      <c r="C376" s="3">
        <f t="shared" si="20"/>
        <v>136690</v>
      </c>
      <c r="D376" s="3">
        <f t="shared" si="18"/>
        <v>136690</v>
      </c>
      <c r="E376" s="2" t="b">
        <f t="shared" si="19"/>
        <v>1</v>
      </c>
      <c r="F376" s="4">
        <f>DATE(B376,FLOOR((MOD(19*MOD(B376,19)+15,30)+MOD(2*MOD(B376,4)+4*MOD(B376,7)-MOD(19*MOD(B376,19)+15,30)+34,7)+114)/31,1),MOD((MOD(19*MOD(B376,19)+15,30)+MOD(2*MOD(B376,4)+4*MOD(B376,7)-MOD(19*MOD(B376,19)+15,30)+34,7)+114),31)+16)</f>
        <v>136725</v>
      </c>
      <c r="G376" s="14">
        <f>(Sheet1!$F376-Sheet1!$C376)/7</f>
        <v>5</v>
      </c>
      <c r="H376"/>
    </row>
    <row r="377" spans="2:8" ht="15">
      <c r="B377" s="10">
        <v>2275</v>
      </c>
      <c r="C377" s="3">
        <f t="shared" si="20"/>
        <v>137068</v>
      </c>
      <c r="D377" s="3">
        <f t="shared" si="18"/>
        <v>137068</v>
      </c>
      <c r="E377" s="2" t="b">
        <f t="shared" si="19"/>
        <v>1</v>
      </c>
      <c r="F377" s="4">
        <f>DATE(B377,FLOOR((MOD(19*MOD(B377,19)+15,30)+MOD(2*MOD(B377,4)+4*MOD(B377,7)-MOD(19*MOD(B377,19)+15,30)+34,7)+114)/31,1),MOD((MOD(19*MOD(B377,19)+15,30)+MOD(2*MOD(B377,4)+4*MOD(B377,7)-MOD(19*MOD(B377,19)+15,30)+34,7)+114),31)+16)</f>
        <v>137075</v>
      </c>
      <c r="G377" s="14">
        <f>(Sheet1!$F377-Sheet1!$C377)/7</f>
        <v>1</v>
      </c>
      <c r="H377"/>
    </row>
    <row r="378" spans="2:8" ht="15">
      <c r="B378" s="10">
        <v>2276</v>
      </c>
      <c r="C378" s="3">
        <f t="shared" si="20"/>
        <v>137425</v>
      </c>
      <c r="D378" s="3">
        <f t="shared" si="18"/>
        <v>137425</v>
      </c>
      <c r="E378" s="2" t="b">
        <f t="shared" si="19"/>
        <v>1</v>
      </c>
      <c r="F378" s="4">
        <f>DATE(B378,FLOOR((MOD(19*MOD(B378,19)+15,30)+MOD(2*MOD(B378,4)+4*MOD(B378,7)-MOD(19*MOD(B378,19)+15,30)+34,7)+114)/31,1),MOD((MOD(19*MOD(B378,19)+15,30)+MOD(2*MOD(B378,4)+4*MOD(B378,7)-MOD(19*MOD(B378,19)+15,30)+34,7)+114),31)+16)</f>
        <v>137432</v>
      </c>
      <c r="G378" s="14">
        <f>(Sheet1!$F378-Sheet1!$C378)/7</f>
        <v>1</v>
      </c>
      <c r="H378"/>
    </row>
    <row r="379" spans="2:8" ht="15">
      <c r="B379" s="10">
        <v>2277</v>
      </c>
      <c r="C379" s="3">
        <f t="shared" si="20"/>
        <v>137810</v>
      </c>
      <c r="D379" s="3">
        <f t="shared" si="18"/>
        <v>137810</v>
      </c>
      <c r="E379" s="2" t="b">
        <f t="shared" si="19"/>
        <v>1</v>
      </c>
      <c r="F379" s="4">
        <f>DATE(B379,FLOOR((MOD(19*MOD(B379,19)+15,30)+MOD(2*MOD(B379,4)+4*MOD(B379,7)-MOD(19*MOD(B379,19)+15,30)+34,7)+114)/31,1),MOD((MOD(19*MOD(B379,19)+15,30)+MOD(2*MOD(B379,4)+4*MOD(B379,7)-MOD(19*MOD(B379,19)+15,30)+34,7)+114),31)+16)</f>
        <v>137817</v>
      </c>
      <c r="G379" s="14">
        <f>(Sheet1!$F379-Sheet1!$C379)/7</f>
        <v>1</v>
      </c>
      <c r="H379"/>
    </row>
    <row r="380" spans="2:8" ht="15">
      <c r="B380" s="10">
        <v>2278</v>
      </c>
      <c r="C380" s="3">
        <f t="shared" si="20"/>
        <v>138167</v>
      </c>
      <c r="D380" s="3">
        <f t="shared" si="18"/>
        <v>138167</v>
      </c>
      <c r="E380" s="2" t="b">
        <f t="shared" si="19"/>
        <v>1</v>
      </c>
      <c r="F380" s="4">
        <f>DATE(B380,FLOOR((MOD(19*MOD(B380,19)+15,30)+MOD(2*MOD(B380,4)+4*MOD(B380,7)-MOD(19*MOD(B380,19)+15,30)+34,7)+114)/31,1),MOD((MOD(19*MOD(B380,19)+15,30)+MOD(2*MOD(B380,4)+4*MOD(B380,7)-MOD(19*MOD(B380,19)+15,30)+34,7)+114),31)+16)</f>
        <v>138167</v>
      </c>
      <c r="G380" s="14">
        <f>(Sheet1!$F380-Sheet1!$C380)/7</f>
        <v>0</v>
      </c>
      <c r="H380"/>
    </row>
    <row r="381" spans="2:8" ht="15">
      <c r="B381" s="10">
        <v>2279</v>
      </c>
      <c r="C381" s="3">
        <f t="shared" si="20"/>
        <v>138517</v>
      </c>
      <c r="D381" s="3">
        <f t="shared" si="18"/>
        <v>138517</v>
      </c>
      <c r="E381" s="2" t="b">
        <f t="shared" si="19"/>
        <v>1</v>
      </c>
      <c r="F381" s="4">
        <f>DATE(B381,FLOOR((MOD(19*MOD(B381,19)+15,30)+MOD(2*MOD(B381,4)+4*MOD(B381,7)-MOD(19*MOD(B381,19)+15,30)+34,7)+114)/31,1),MOD((MOD(19*MOD(B381,19)+15,30)+MOD(2*MOD(B381,4)+4*MOD(B381,7)-MOD(19*MOD(B381,19)+15,30)+34,7)+114),31)+16)</f>
        <v>138552</v>
      </c>
      <c r="G381" s="14">
        <f>(Sheet1!$F381-Sheet1!$C381)/7</f>
        <v>5</v>
      </c>
      <c r="H381"/>
    </row>
    <row r="382" spans="2:8" ht="15">
      <c r="B382" s="10">
        <v>2280</v>
      </c>
      <c r="C382" s="3">
        <f t="shared" si="20"/>
        <v>138902</v>
      </c>
      <c r="D382" s="3">
        <f t="shared" si="18"/>
        <v>138902</v>
      </c>
      <c r="E382" s="2" t="b">
        <f t="shared" si="19"/>
        <v>1</v>
      </c>
      <c r="F382" s="4">
        <f>DATE(B382,FLOOR((MOD(19*MOD(B382,19)+15,30)+MOD(2*MOD(B382,4)+4*MOD(B382,7)-MOD(19*MOD(B382,19)+15,30)+34,7)+114)/31,1),MOD((MOD(19*MOD(B382,19)+15,30)+MOD(2*MOD(B382,4)+4*MOD(B382,7)-MOD(19*MOD(B382,19)+15,30)+34,7)+114),31)+16)</f>
        <v>138909</v>
      </c>
      <c r="G382" s="14">
        <f>(Sheet1!$F382-Sheet1!$C382)/7</f>
        <v>1</v>
      </c>
      <c r="H382"/>
    </row>
    <row r="383" spans="2:8" ht="15">
      <c r="B383" s="10">
        <v>2281</v>
      </c>
      <c r="C383" s="3">
        <f t="shared" si="20"/>
        <v>139259</v>
      </c>
      <c r="D383" s="3">
        <f t="shared" si="18"/>
        <v>139259</v>
      </c>
      <c r="E383" s="2" t="b">
        <f t="shared" si="19"/>
        <v>1</v>
      </c>
      <c r="F383" s="4">
        <f>DATE(B383,FLOOR((MOD(19*MOD(B383,19)+15,30)+MOD(2*MOD(B383,4)+4*MOD(B383,7)-MOD(19*MOD(B383,19)+15,30)+34,7)+114)/31,1),MOD((MOD(19*MOD(B383,19)+15,30)+MOD(2*MOD(B383,4)+4*MOD(B383,7)-MOD(19*MOD(B383,19)+15,30)+34,7)+114),31)+16)</f>
        <v>139259</v>
      </c>
      <c r="G383" s="14">
        <f>(Sheet1!$F383-Sheet1!$C383)/7</f>
        <v>0</v>
      </c>
      <c r="H383"/>
    </row>
    <row r="384" spans="2:8" ht="15">
      <c r="B384" s="10">
        <v>2282</v>
      </c>
      <c r="C384" s="3">
        <f t="shared" si="20"/>
        <v>139609</v>
      </c>
      <c r="D384" s="3">
        <f t="shared" si="18"/>
        <v>139609</v>
      </c>
      <c r="E384" s="2" t="b">
        <f t="shared" si="19"/>
        <v>1</v>
      </c>
      <c r="F384" s="4">
        <f>DATE(B384,FLOOR((MOD(19*MOD(B384,19)+15,30)+MOD(2*MOD(B384,4)+4*MOD(B384,7)-MOD(19*MOD(B384,19)+15,30)+34,7)+114)/31,1),MOD((MOD(19*MOD(B384,19)+15,30)+MOD(2*MOD(B384,4)+4*MOD(B384,7)-MOD(19*MOD(B384,19)+15,30)+34,7)+114),31)+16)</f>
        <v>139644</v>
      </c>
      <c r="G384" s="14">
        <f>(Sheet1!$F384-Sheet1!$C384)/7</f>
        <v>5</v>
      </c>
      <c r="H384"/>
    </row>
    <row r="385" spans="2:7" ht="15">
      <c r="B385" s="10">
        <v>2283</v>
      </c>
      <c r="C385" s="3">
        <f t="shared" si="20"/>
        <v>139994</v>
      </c>
      <c r="D385" s="3">
        <f t="shared" si="18"/>
        <v>139994</v>
      </c>
      <c r="E385" s="2" t="b">
        <f t="shared" si="19"/>
        <v>1</v>
      </c>
      <c r="F385" s="4">
        <f>DATE(B385,FLOOR((MOD(19*MOD(B385,19)+15,30)+MOD(2*MOD(B385,4)+4*MOD(B385,7)-MOD(19*MOD(B385,19)+15,30)+34,7)+114)/31,1),MOD((MOD(19*MOD(B385,19)+15,30)+MOD(2*MOD(B385,4)+4*MOD(B385,7)-MOD(19*MOD(B385,19)+15,30)+34,7)+114),31)+16)</f>
        <v>140001</v>
      </c>
      <c r="G385" s="14">
        <f>(Sheet1!$F385-Sheet1!$C385)/7</f>
        <v>1</v>
      </c>
    </row>
    <row r="386" spans="2:7" ht="15">
      <c r="B386" s="10">
        <v>2284</v>
      </c>
      <c r="C386" s="3">
        <f t="shared" si="20"/>
        <v>140351</v>
      </c>
      <c r="D386" s="3">
        <f aca="true" t="shared" si="21" ref="D386:D449">FLOOR(DATE(B386,5,DAY(MINUTE(B386/38)/2+56)),7)-34</f>
        <v>140351</v>
      </c>
      <c r="E386" s="2" t="b">
        <f aca="true" t="shared" si="22" ref="E386:E449">D386=C386</f>
        <v>1</v>
      </c>
      <c r="F386" s="4">
        <f>DATE(B386,FLOOR((MOD(19*MOD(B386,19)+15,30)+MOD(2*MOD(B386,4)+4*MOD(B386,7)-MOD(19*MOD(B386,19)+15,30)+34,7)+114)/31,1),MOD((MOD(19*MOD(B386,19)+15,30)+MOD(2*MOD(B386,4)+4*MOD(B386,7)-MOD(19*MOD(B386,19)+15,30)+34,7)+114),31)+16)</f>
        <v>140358</v>
      </c>
      <c r="G386" s="14">
        <f>(Sheet1!$F386-Sheet1!$C386)/7</f>
        <v>1</v>
      </c>
    </row>
    <row r="387" spans="2:7" ht="15">
      <c r="B387" s="10">
        <v>2285</v>
      </c>
      <c r="C387" s="3">
        <f t="shared" si="20"/>
        <v>140729</v>
      </c>
      <c r="D387" s="3">
        <f t="shared" si="21"/>
        <v>140729</v>
      </c>
      <c r="E387" s="2" t="b">
        <f t="shared" si="22"/>
        <v>1</v>
      </c>
      <c r="F387" s="4">
        <f>DATE(B387,FLOOR((MOD(19*MOD(B387,19)+15,30)+MOD(2*MOD(B387,4)+4*MOD(B387,7)-MOD(19*MOD(B387,19)+15,30)+34,7)+114)/31,1),MOD((MOD(19*MOD(B387,19)+15,30)+MOD(2*MOD(B387,4)+4*MOD(B387,7)-MOD(19*MOD(B387,19)+15,30)+34,7)+114),31)+16)</f>
        <v>140736</v>
      </c>
      <c r="G387" s="14">
        <f>(Sheet1!$F387-Sheet1!$C387)/7</f>
        <v>1</v>
      </c>
    </row>
    <row r="388" spans="2:7" ht="15">
      <c r="B388" s="10">
        <v>2286</v>
      </c>
      <c r="C388" s="3">
        <f t="shared" si="20"/>
        <v>141086</v>
      </c>
      <c r="D388" s="3">
        <f t="shared" si="21"/>
        <v>141086</v>
      </c>
      <c r="E388" s="2" t="b">
        <f t="shared" si="22"/>
        <v>1</v>
      </c>
      <c r="F388" s="4">
        <f>DATE(B388,FLOOR((MOD(19*MOD(B388,19)+15,30)+MOD(2*MOD(B388,4)+4*MOD(B388,7)-MOD(19*MOD(B388,19)+15,30)+34,7)+114)/31,1),MOD((MOD(19*MOD(B388,19)+15,30)+MOD(2*MOD(B388,4)+4*MOD(B388,7)-MOD(19*MOD(B388,19)+15,30)+34,7)+114),31)+16)</f>
        <v>141093</v>
      </c>
      <c r="G388" s="14">
        <f>(Sheet1!$F388-Sheet1!$C388)/7</f>
        <v>1</v>
      </c>
    </row>
    <row r="389" spans="2:7" ht="15">
      <c r="B389" s="10">
        <v>2287</v>
      </c>
      <c r="C389" s="3">
        <f t="shared" si="20"/>
        <v>141443</v>
      </c>
      <c r="D389" s="3">
        <f t="shared" si="21"/>
        <v>141443</v>
      </c>
      <c r="E389" s="2" t="b">
        <f t="shared" si="22"/>
        <v>1</v>
      </c>
      <c r="F389" s="4">
        <f>DATE(B389,FLOOR((MOD(19*MOD(B389,19)+15,30)+MOD(2*MOD(B389,4)+4*MOD(B389,7)-MOD(19*MOD(B389,19)+15,30)+34,7)+114)/31,1),MOD((MOD(19*MOD(B389,19)+15,30)+MOD(2*MOD(B389,4)+4*MOD(B389,7)-MOD(19*MOD(B389,19)+15,30)+34,7)+114),31)+16)</f>
        <v>141478</v>
      </c>
      <c r="G389" s="14">
        <f>(Sheet1!$F389-Sheet1!$C389)/7</f>
        <v>5</v>
      </c>
    </row>
    <row r="390" spans="2:7" ht="15">
      <c r="B390" s="10">
        <v>2288</v>
      </c>
      <c r="C390" s="3">
        <f t="shared" si="20"/>
        <v>141828</v>
      </c>
      <c r="D390" s="3">
        <f t="shared" si="21"/>
        <v>141828</v>
      </c>
      <c r="E390" s="2" t="b">
        <f t="shared" si="22"/>
        <v>1</v>
      </c>
      <c r="F390" s="4">
        <f>DATE(B390,FLOOR((MOD(19*MOD(B390,19)+15,30)+MOD(2*MOD(B390,4)+4*MOD(B390,7)-MOD(19*MOD(B390,19)+15,30)+34,7)+114)/31,1),MOD((MOD(19*MOD(B390,19)+15,30)+MOD(2*MOD(B390,4)+4*MOD(B390,7)-MOD(19*MOD(B390,19)+15,30)+34,7)+114),31)+16)</f>
        <v>141835</v>
      </c>
      <c r="G390" s="14">
        <f>(Sheet1!$F390-Sheet1!$C390)/7</f>
        <v>1</v>
      </c>
    </row>
    <row r="391" spans="2:7" ht="15">
      <c r="B391" s="10">
        <v>2289</v>
      </c>
      <c r="C391" s="3">
        <f t="shared" si="20"/>
        <v>142178</v>
      </c>
      <c r="D391" s="3">
        <f t="shared" si="21"/>
        <v>142178</v>
      </c>
      <c r="E391" s="2" t="b">
        <f t="shared" si="22"/>
        <v>1</v>
      </c>
      <c r="F391" s="4">
        <f>DATE(B391,FLOOR((MOD(19*MOD(B391,19)+15,30)+MOD(2*MOD(B391,4)+4*MOD(B391,7)-MOD(19*MOD(B391,19)+15,30)+34,7)+114)/31,1),MOD((MOD(19*MOD(B391,19)+15,30)+MOD(2*MOD(B391,4)+4*MOD(B391,7)-MOD(19*MOD(B391,19)+15,30)+34,7)+114),31)+16)</f>
        <v>142185</v>
      </c>
      <c r="G391" s="14">
        <f>(Sheet1!$F391-Sheet1!$C391)/7</f>
        <v>1</v>
      </c>
    </row>
    <row r="392" spans="2:7" ht="15">
      <c r="B392" s="10">
        <v>2290</v>
      </c>
      <c r="C392" s="3">
        <f t="shared" si="20"/>
        <v>142535</v>
      </c>
      <c r="D392" s="3">
        <f t="shared" si="21"/>
        <v>142535</v>
      </c>
      <c r="E392" s="2" t="b">
        <f t="shared" si="22"/>
        <v>1</v>
      </c>
      <c r="F392" s="4">
        <f>DATE(B392,FLOOR((MOD(19*MOD(B392,19)+15,30)+MOD(2*MOD(B392,4)+4*MOD(B392,7)-MOD(19*MOD(B392,19)+15,30)+34,7)+114)/31,1),MOD((MOD(19*MOD(B392,19)+15,30)+MOD(2*MOD(B392,4)+4*MOD(B392,7)-MOD(19*MOD(B392,19)+15,30)+34,7)+114),31)+16)</f>
        <v>142570</v>
      </c>
      <c r="G392" s="14">
        <f>(Sheet1!$F392-Sheet1!$C392)/7</f>
        <v>5</v>
      </c>
    </row>
    <row r="393" spans="2:7" ht="15">
      <c r="B393" s="10">
        <v>2291</v>
      </c>
      <c r="C393" s="3">
        <f t="shared" si="20"/>
        <v>142920</v>
      </c>
      <c r="D393" s="3">
        <f t="shared" si="21"/>
        <v>142920</v>
      </c>
      <c r="E393" s="2" t="b">
        <f t="shared" si="22"/>
        <v>1</v>
      </c>
      <c r="F393" s="4">
        <f>DATE(B393,FLOOR((MOD(19*MOD(B393,19)+15,30)+MOD(2*MOD(B393,4)+4*MOD(B393,7)-MOD(19*MOD(B393,19)+15,30)+34,7)+114)/31,1),MOD((MOD(19*MOD(B393,19)+15,30)+MOD(2*MOD(B393,4)+4*MOD(B393,7)-MOD(19*MOD(B393,19)+15,30)+34,7)+114),31)+16)</f>
        <v>142927</v>
      </c>
      <c r="G393" s="14">
        <f>(Sheet1!$F393-Sheet1!$C393)/7</f>
        <v>1</v>
      </c>
    </row>
    <row r="394" spans="2:7" ht="15">
      <c r="B394" s="10">
        <v>2292</v>
      </c>
      <c r="C394" s="3">
        <f t="shared" si="20"/>
        <v>143270</v>
      </c>
      <c r="D394" s="3">
        <f t="shared" si="21"/>
        <v>143270</v>
      </c>
      <c r="E394" s="2" t="b">
        <f t="shared" si="22"/>
        <v>1</v>
      </c>
      <c r="F394" s="4">
        <f>DATE(B394,FLOOR((MOD(19*MOD(B394,19)+15,30)+MOD(2*MOD(B394,4)+4*MOD(B394,7)-MOD(19*MOD(B394,19)+15,30)+34,7)+114)/31,1),MOD((MOD(19*MOD(B394,19)+15,30)+MOD(2*MOD(B394,4)+4*MOD(B394,7)-MOD(19*MOD(B394,19)+15,30)+34,7)+114),31)+16)</f>
        <v>143277</v>
      </c>
      <c r="G394" s="14">
        <f>(Sheet1!$F394-Sheet1!$C394)/7</f>
        <v>1</v>
      </c>
    </row>
    <row r="395" spans="2:7" ht="15">
      <c r="B395" s="10">
        <v>2293</v>
      </c>
      <c r="C395" s="3">
        <f t="shared" si="20"/>
        <v>143627</v>
      </c>
      <c r="D395" s="3">
        <f t="shared" si="21"/>
        <v>143627</v>
      </c>
      <c r="E395" s="2" t="b">
        <f t="shared" si="22"/>
        <v>1</v>
      </c>
      <c r="F395" s="4">
        <f>DATE(B395,FLOOR((MOD(19*MOD(B395,19)+15,30)+MOD(2*MOD(B395,4)+4*MOD(B395,7)-MOD(19*MOD(B395,19)+15,30)+34,7)+114)/31,1),MOD((MOD(19*MOD(B395,19)+15,30)+MOD(2*MOD(B395,4)+4*MOD(B395,7)-MOD(19*MOD(B395,19)+15,30)+34,7)+114),31)+16)</f>
        <v>143662</v>
      </c>
      <c r="G395" s="14">
        <f>(Sheet1!$F395-Sheet1!$C395)/7</f>
        <v>5</v>
      </c>
    </row>
    <row r="396" spans="2:7" ht="15">
      <c r="B396" s="10">
        <v>2294</v>
      </c>
      <c r="C396" s="3">
        <f t="shared" si="20"/>
        <v>144012</v>
      </c>
      <c r="D396" s="3">
        <f t="shared" si="21"/>
        <v>144012</v>
      </c>
      <c r="E396" s="2" t="b">
        <f t="shared" si="22"/>
        <v>1</v>
      </c>
      <c r="F396" s="4">
        <f>DATE(B396,FLOOR((MOD(19*MOD(B396,19)+15,30)+MOD(2*MOD(B396,4)+4*MOD(B396,7)-MOD(19*MOD(B396,19)+15,30)+34,7)+114)/31,1),MOD((MOD(19*MOD(B396,19)+15,30)+MOD(2*MOD(B396,4)+4*MOD(B396,7)-MOD(19*MOD(B396,19)+15,30)+34,7)+114),31)+16)</f>
        <v>144019</v>
      </c>
      <c r="G396" s="14">
        <f>(Sheet1!$F396-Sheet1!$C396)/7</f>
        <v>1</v>
      </c>
    </row>
    <row r="397" spans="2:7" ht="15">
      <c r="B397" s="10">
        <v>2295</v>
      </c>
      <c r="C397" s="3">
        <f t="shared" si="20"/>
        <v>144362</v>
      </c>
      <c r="D397" s="3">
        <f t="shared" si="21"/>
        <v>144362</v>
      </c>
      <c r="E397" s="2" t="b">
        <f t="shared" si="22"/>
        <v>1</v>
      </c>
      <c r="F397" s="4">
        <f>DATE(B397,FLOOR((MOD(19*MOD(B397,19)+15,30)+MOD(2*MOD(B397,4)+4*MOD(B397,7)-MOD(19*MOD(B397,19)+15,30)+34,7)+114)/31,1),MOD((MOD(19*MOD(B397,19)+15,30)+MOD(2*MOD(B397,4)+4*MOD(B397,7)-MOD(19*MOD(B397,19)+15,30)+34,7)+114),31)+16)</f>
        <v>144369</v>
      </c>
      <c r="G397" s="14">
        <f>(Sheet1!$F397-Sheet1!$C397)/7</f>
        <v>1</v>
      </c>
    </row>
    <row r="398" spans="2:7" ht="15">
      <c r="B398" s="10">
        <v>2296</v>
      </c>
      <c r="C398" s="3">
        <f t="shared" si="20"/>
        <v>144747</v>
      </c>
      <c r="D398" s="3">
        <f t="shared" si="21"/>
        <v>144747</v>
      </c>
      <c r="E398" s="2" t="b">
        <f t="shared" si="22"/>
        <v>1</v>
      </c>
      <c r="F398" s="4">
        <f>DATE(B398,FLOOR((MOD(19*MOD(B398,19)+15,30)+MOD(2*MOD(B398,4)+4*MOD(B398,7)-MOD(19*MOD(B398,19)+15,30)+34,7)+114)/31,1),MOD((MOD(19*MOD(B398,19)+15,30)+MOD(2*MOD(B398,4)+4*MOD(B398,7)-MOD(19*MOD(B398,19)+15,30)+34,7)+114),31)+16)</f>
        <v>144754</v>
      </c>
      <c r="G398" s="14">
        <f>(Sheet1!$F398-Sheet1!$C398)/7</f>
        <v>1</v>
      </c>
    </row>
    <row r="399" spans="2:7" ht="15">
      <c r="B399" s="10">
        <v>2297</v>
      </c>
      <c r="C399" s="3">
        <f t="shared" si="20"/>
        <v>145104</v>
      </c>
      <c r="D399" s="3">
        <f t="shared" si="21"/>
        <v>145104</v>
      </c>
      <c r="E399" s="2" t="b">
        <f t="shared" si="22"/>
        <v>1</v>
      </c>
      <c r="F399" s="4">
        <f>DATE(B399,FLOOR((MOD(19*MOD(B399,19)+15,30)+MOD(2*MOD(B399,4)+4*MOD(B399,7)-MOD(19*MOD(B399,19)+15,30)+34,7)+114)/31,1),MOD((MOD(19*MOD(B399,19)+15,30)+MOD(2*MOD(B399,4)+4*MOD(B399,7)-MOD(19*MOD(B399,19)+15,30)+34,7)+114),31)+16)</f>
        <v>145111</v>
      </c>
      <c r="G399" s="14">
        <f>(Sheet1!$F399-Sheet1!$C399)/7</f>
        <v>1</v>
      </c>
    </row>
    <row r="400" spans="2:7" ht="15">
      <c r="B400" s="10">
        <v>2298</v>
      </c>
      <c r="C400" s="3">
        <f t="shared" si="20"/>
        <v>145461</v>
      </c>
      <c r="D400" s="3">
        <f t="shared" si="21"/>
        <v>145461</v>
      </c>
      <c r="E400" s="2" t="b">
        <f t="shared" si="22"/>
        <v>1</v>
      </c>
      <c r="F400" s="4">
        <f>DATE(B400,FLOOR((MOD(19*MOD(B400,19)+15,30)+MOD(2*MOD(B400,4)+4*MOD(B400,7)-MOD(19*MOD(B400,19)+15,30)+34,7)+114)/31,1),MOD((MOD(19*MOD(B400,19)+15,30)+MOD(2*MOD(B400,4)+4*MOD(B400,7)-MOD(19*MOD(B400,19)+15,30)+34,7)+114),31)+16)</f>
        <v>145496</v>
      </c>
      <c r="G400" s="14">
        <f>(Sheet1!$F400-Sheet1!$C400)/7</f>
        <v>5</v>
      </c>
    </row>
    <row r="401" spans="2:8" ht="15">
      <c r="B401" s="10">
        <v>2299</v>
      </c>
      <c r="C401" s="3">
        <f t="shared" si="20"/>
        <v>145839</v>
      </c>
      <c r="D401" s="3">
        <f t="shared" si="21"/>
        <v>145839</v>
      </c>
      <c r="E401" s="2" t="b">
        <f t="shared" si="22"/>
        <v>1</v>
      </c>
      <c r="F401" s="4">
        <f>DATE(B401,FLOOR((MOD(19*MOD(B401,19)+15,30)+MOD(2*MOD(B401,4)+4*MOD(B401,7)-MOD(19*MOD(B401,19)+15,30)+34,7)+114)/31,1),MOD((MOD(19*MOD(B401,19)+15,30)+MOD(2*MOD(B401,4)+4*MOD(B401,7)-MOD(19*MOD(B401,19)+15,30)+34,7)+114),31)+16)</f>
        <v>145846</v>
      </c>
      <c r="G401" s="14">
        <f>(Sheet1!$F401-Sheet1!$C401)/7</f>
        <v>1</v>
      </c>
      <c r="H401"/>
    </row>
    <row r="402" spans="2:9" ht="15">
      <c r="B402" s="10">
        <v>2300</v>
      </c>
      <c r="C402" s="3">
        <f t="shared" si="20"/>
        <v>146196</v>
      </c>
      <c r="D402" s="3">
        <f t="shared" si="21"/>
        <v>146196</v>
      </c>
      <c r="E402" s="2" t="b">
        <f t="shared" si="22"/>
        <v>1</v>
      </c>
      <c r="F402" s="4">
        <f>DATE(B402,FLOOR((MOD(19*MOD(B402,19)+15,30)+MOD(2*MOD(B402,4)+4*MOD(B402,7)-MOD(19*MOD(B402,19)+15,30)+34,7)+114)/31,1),MOD((MOD(19*MOD(B402,19)+15,30)+MOD(2*MOD(B402,4)+4*MOD(B402,7)-MOD(19*MOD(B402,19)+15,30)+34,7)+114),31)+17)</f>
        <v>146203</v>
      </c>
      <c r="G402" s="14">
        <f>(Sheet1!$F402-Sheet1!$C402)/7</f>
        <v>1</v>
      </c>
      <c r="H402" s="8" t="s">
        <v>1</v>
      </c>
      <c r="I402" s="6" t="s">
        <v>11</v>
      </c>
    </row>
    <row r="403" spans="2:9" ht="15">
      <c r="B403" s="10">
        <v>2301</v>
      </c>
      <c r="C403" s="5">
        <f t="shared" si="20"/>
        <v>146546</v>
      </c>
      <c r="D403" s="5">
        <f t="shared" si="21"/>
        <v>146546</v>
      </c>
      <c r="E403" s="2" t="b">
        <f t="shared" si="22"/>
        <v>1</v>
      </c>
      <c r="F403" s="4">
        <f>DATE(B403,FLOOR((MOD(19*MOD(B403,19)+15,30)+MOD(2*MOD(B403,4)+4*MOD(B403,7)-MOD(19*MOD(B403,19)+15,30)+34,7)+114)/31,1),MOD((MOD(19*MOD(B403,19)+15,30)+MOD(2*MOD(B403,4)+4*MOD(B403,7)-MOD(19*MOD(B403,19)+15,30)+34,7)+114),31)+17)</f>
        <v>146588</v>
      </c>
      <c r="G403" s="15">
        <f>(Sheet1!$F403-Sheet1!$C403)/7</f>
        <v>6</v>
      </c>
      <c r="H403" s="8" t="s">
        <v>1</v>
      </c>
      <c r="I403" s="1" t="s">
        <v>7</v>
      </c>
    </row>
    <row r="404" spans="2:8" ht="15">
      <c r="B404" s="10">
        <v>2302</v>
      </c>
      <c r="C404" s="3">
        <f t="shared" si="20"/>
        <v>146931</v>
      </c>
      <c r="D404" s="3">
        <f t="shared" si="21"/>
        <v>146931</v>
      </c>
      <c r="E404" s="2" t="b">
        <f t="shared" si="22"/>
        <v>1</v>
      </c>
      <c r="F404" s="4">
        <f>DATE(B404,FLOOR((MOD(19*MOD(B404,19)+15,30)+MOD(2*MOD(B404,4)+4*MOD(B404,7)-MOD(19*MOD(B404,19)+15,30)+34,7)+114)/31,1),MOD((MOD(19*MOD(B404,19)+15,30)+MOD(2*MOD(B404,4)+4*MOD(B404,7)-MOD(19*MOD(B404,19)+15,30)+34,7)+114),31)+17)</f>
        <v>146938</v>
      </c>
      <c r="G404" s="14">
        <f>(Sheet1!$F404-Sheet1!$C404)/7</f>
        <v>1</v>
      </c>
      <c r="H404"/>
    </row>
    <row r="405" spans="2:8" ht="15">
      <c r="B405" s="10">
        <v>2303</v>
      </c>
      <c r="C405" s="3">
        <f t="shared" si="20"/>
        <v>147288</v>
      </c>
      <c r="D405" s="3">
        <f t="shared" si="21"/>
        <v>147288</v>
      </c>
      <c r="E405" s="2" t="b">
        <f t="shared" si="22"/>
        <v>1</v>
      </c>
      <c r="F405" s="4">
        <f>DATE(B405,FLOOR((MOD(19*MOD(B405,19)+15,30)+MOD(2*MOD(B405,4)+4*MOD(B405,7)-MOD(19*MOD(B405,19)+15,30)+34,7)+114)/31,1),MOD((MOD(19*MOD(B405,19)+15,30)+MOD(2*MOD(B405,4)+4*MOD(B405,7)-MOD(19*MOD(B405,19)+15,30)+34,7)+114),31)+17)</f>
        <v>147295</v>
      </c>
      <c r="G405" s="14">
        <f>(Sheet1!$F405-Sheet1!$C405)/7</f>
        <v>1</v>
      </c>
      <c r="H405"/>
    </row>
    <row r="406" spans="2:8" ht="15">
      <c r="B406" s="10">
        <v>2304</v>
      </c>
      <c r="C406" s="3">
        <f t="shared" si="20"/>
        <v>147673</v>
      </c>
      <c r="D406" s="3">
        <f t="shared" si="21"/>
        <v>147673</v>
      </c>
      <c r="E406" s="2" t="b">
        <f t="shared" si="22"/>
        <v>1</v>
      </c>
      <c r="F406" s="4">
        <f>DATE(B406,FLOOR((MOD(19*MOD(B406,19)+15,30)+MOD(2*MOD(B406,4)+4*MOD(B406,7)-MOD(19*MOD(B406,19)+15,30)+34,7)+114)/31,1),MOD((MOD(19*MOD(B406,19)+15,30)+MOD(2*MOD(B406,4)+4*MOD(B406,7)-MOD(19*MOD(B406,19)+15,30)+34,7)+114),31)+17)</f>
        <v>147680</v>
      </c>
      <c r="G406" s="14">
        <f>(Sheet1!$F406-Sheet1!$C406)/7</f>
        <v>1</v>
      </c>
      <c r="H406"/>
    </row>
    <row r="407" spans="2:8" ht="15">
      <c r="B407" s="10">
        <v>2305</v>
      </c>
      <c r="C407" s="3">
        <f t="shared" si="20"/>
        <v>148023</v>
      </c>
      <c r="D407" s="3">
        <f t="shared" si="21"/>
        <v>148023</v>
      </c>
      <c r="E407" s="2" t="b">
        <f t="shared" si="22"/>
        <v>1</v>
      </c>
      <c r="F407" s="4">
        <f>DATE(B407,FLOOR((MOD(19*MOD(B407,19)+15,30)+MOD(2*MOD(B407,4)+4*MOD(B407,7)-MOD(19*MOD(B407,19)+15,30)+34,7)+114)/31,1),MOD((MOD(19*MOD(B407,19)+15,30)+MOD(2*MOD(B407,4)+4*MOD(B407,7)-MOD(19*MOD(B407,19)+15,30)+34,7)+114),31)+17)</f>
        <v>148030</v>
      </c>
      <c r="G407" s="14">
        <f>(Sheet1!$F407-Sheet1!$C407)/7</f>
        <v>1</v>
      </c>
      <c r="H407"/>
    </row>
    <row r="408" spans="2:8" ht="15">
      <c r="B408" s="10">
        <v>2306</v>
      </c>
      <c r="C408" s="3">
        <f t="shared" si="20"/>
        <v>148380</v>
      </c>
      <c r="D408" s="3">
        <f t="shared" si="21"/>
        <v>148380</v>
      </c>
      <c r="E408" s="2" t="b">
        <f t="shared" si="22"/>
        <v>1</v>
      </c>
      <c r="F408" s="4">
        <f>DATE(B408,FLOOR((MOD(19*MOD(B408,19)+15,30)+MOD(2*MOD(B408,4)+4*MOD(B408,7)-MOD(19*MOD(B408,19)+15,30)+34,7)+114)/31,1),MOD((MOD(19*MOD(B408,19)+15,30)+MOD(2*MOD(B408,4)+4*MOD(B408,7)-MOD(19*MOD(B408,19)+15,30)+34,7)+114),31)+17)</f>
        <v>148415</v>
      </c>
      <c r="G408" s="14">
        <f>(Sheet1!$F408-Sheet1!$C408)/7</f>
        <v>5</v>
      </c>
      <c r="H408"/>
    </row>
    <row r="409" spans="2:8" ht="15">
      <c r="B409" s="10">
        <v>2307</v>
      </c>
      <c r="C409" s="3">
        <f t="shared" si="20"/>
        <v>148765</v>
      </c>
      <c r="D409" s="3">
        <f t="shared" si="21"/>
        <v>148765</v>
      </c>
      <c r="E409" s="2" t="b">
        <f t="shared" si="22"/>
        <v>1</v>
      </c>
      <c r="F409" s="4">
        <f>DATE(B409,FLOOR((MOD(19*MOD(B409,19)+15,30)+MOD(2*MOD(B409,4)+4*MOD(B409,7)-MOD(19*MOD(B409,19)+15,30)+34,7)+114)/31,1),MOD((MOD(19*MOD(B409,19)+15,30)+MOD(2*MOD(B409,4)+4*MOD(B409,7)-MOD(19*MOD(B409,19)+15,30)+34,7)+114),31)+17)</f>
        <v>148772</v>
      </c>
      <c r="G409" s="14">
        <f>(Sheet1!$F409-Sheet1!$C409)/7</f>
        <v>1</v>
      </c>
      <c r="H409"/>
    </row>
    <row r="410" spans="2:8" ht="15">
      <c r="B410" s="10">
        <v>2308</v>
      </c>
      <c r="C410" s="3">
        <f t="shared" si="20"/>
        <v>149122</v>
      </c>
      <c r="D410" s="3">
        <f t="shared" si="21"/>
        <v>149122</v>
      </c>
      <c r="E410" s="2" t="b">
        <f t="shared" si="22"/>
        <v>1</v>
      </c>
      <c r="F410" s="4">
        <f>DATE(B410,FLOOR((MOD(19*MOD(B410,19)+15,30)+MOD(2*MOD(B410,4)+4*MOD(B410,7)-MOD(19*MOD(B410,19)+15,30)+34,7)+114)/31,1),MOD((MOD(19*MOD(B410,19)+15,30)+MOD(2*MOD(B410,4)+4*MOD(B410,7)-MOD(19*MOD(B410,19)+15,30)+34,7)+114),31)+17)</f>
        <v>149129</v>
      </c>
      <c r="G410" s="14">
        <f>(Sheet1!$F410-Sheet1!$C410)/7</f>
        <v>1</v>
      </c>
      <c r="H410"/>
    </row>
    <row r="411" spans="2:8" ht="15">
      <c r="B411" s="10">
        <v>2309</v>
      </c>
      <c r="C411" s="3">
        <f t="shared" si="20"/>
        <v>149472</v>
      </c>
      <c r="D411" s="3">
        <f t="shared" si="21"/>
        <v>149472</v>
      </c>
      <c r="E411" s="2" t="b">
        <f t="shared" si="22"/>
        <v>1</v>
      </c>
      <c r="F411" s="4">
        <f>DATE(B411,FLOOR((MOD(19*MOD(B411,19)+15,30)+MOD(2*MOD(B411,4)+4*MOD(B411,7)-MOD(19*MOD(B411,19)+15,30)+34,7)+114)/31,1),MOD((MOD(19*MOD(B411,19)+15,30)+MOD(2*MOD(B411,4)+4*MOD(B411,7)-MOD(19*MOD(B411,19)+15,30)+34,7)+114),31)+17)</f>
        <v>149507</v>
      </c>
      <c r="G411" s="14">
        <f>(Sheet1!$F411-Sheet1!$C411)/7</f>
        <v>5</v>
      </c>
      <c r="H411"/>
    </row>
    <row r="412" spans="2:8" ht="15">
      <c r="B412" s="10">
        <v>2310</v>
      </c>
      <c r="C412" s="3">
        <f t="shared" si="20"/>
        <v>149857</v>
      </c>
      <c r="D412" s="3">
        <f t="shared" si="21"/>
        <v>149857</v>
      </c>
      <c r="E412" s="2" t="b">
        <f t="shared" si="22"/>
        <v>1</v>
      </c>
      <c r="F412" s="4">
        <f>DATE(B412,FLOOR((MOD(19*MOD(B412,19)+15,30)+MOD(2*MOD(B412,4)+4*MOD(B412,7)-MOD(19*MOD(B412,19)+15,30)+34,7)+114)/31,1),MOD((MOD(19*MOD(B412,19)+15,30)+MOD(2*MOD(B412,4)+4*MOD(B412,7)-MOD(19*MOD(B412,19)+15,30)+34,7)+114),31)+17)</f>
        <v>149864</v>
      </c>
      <c r="G412" s="14">
        <f>(Sheet1!$F412-Sheet1!$C412)/7</f>
        <v>1</v>
      </c>
      <c r="H412"/>
    </row>
    <row r="413" spans="2:8" ht="15">
      <c r="B413" s="10">
        <v>2311</v>
      </c>
      <c r="C413" s="3">
        <f t="shared" si="20"/>
        <v>150214</v>
      </c>
      <c r="D413" s="3">
        <f t="shared" si="21"/>
        <v>150214</v>
      </c>
      <c r="E413" s="2" t="b">
        <f t="shared" si="22"/>
        <v>1</v>
      </c>
      <c r="F413" s="4">
        <f>DATE(B413,FLOOR((MOD(19*MOD(B413,19)+15,30)+MOD(2*MOD(B413,4)+4*MOD(B413,7)-MOD(19*MOD(B413,19)+15,30)+34,7)+114)/31,1),MOD((MOD(19*MOD(B413,19)+15,30)+MOD(2*MOD(B413,4)+4*MOD(B413,7)-MOD(19*MOD(B413,19)+15,30)+34,7)+114),31)+17)</f>
        <v>150221</v>
      </c>
      <c r="G413" s="14">
        <f>(Sheet1!$F413-Sheet1!$C413)/7</f>
        <v>1</v>
      </c>
      <c r="H413"/>
    </row>
    <row r="414" spans="2:9" ht="15">
      <c r="B414" s="10">
        <v>2312</v>
      </c>
      <c r="C414" s="5">
        <f t="shared" si="20"/>
        <v>150564</v>
      </c>
      <c r="D414" s="5">
        <f t="shared" si="21"/>
        <v>150564</v>
      </c>
      <c r="E414" s="2" t="b">
        <f t="shared" si="22"/>
        <v>1</v>
      </c>
      <c r="F414" s="4">
        <f>DATE(B414,FLOOR((MOD(19*MOD(B414,19)+15,30)+MOD(2*MOD(B414,4)+4*MOD(B414,7)-MOD(19*MOD(B414,19)+15,30)+34,7)+114)/31,1),MOD((MOD(19*MOD(B414,19)+15,30)+MOD(2*MOD(B414,4)+4*MOD(B414,7)-MOD(19*MOD(B414,19)+15,30)+34,7)+114),31)+17)</f>
        <v>150606</v>
      </c>
      <c r="G414" s="15">
        <f>(Sheet1!$F414-Sheet1!$C414)/7</f>
        <v>6</v>
      </c>
      <c r="H414" s="8" t="s">
        <v>1</v>
      </c>
      <c r="I414" s="1" t="s">
        <v>7</v>
      </c>
    </row>
    <row r="415" spans="2:8" ht="15">
      <c r="B415" s="10">
        <v>2313</v>
      </c>
      <c r="C415" s="3">
        <f t="shared" si="20"/>
        <v>150949</v>
      </c>
      <c r="D415" s="3">
        <f t="shared" si="21"/>
        <v>150949</v>
      </c>
      <c r="E415" s="2" t="b">
        <f t="shared" si="22"/>
        <v>1</v>
      </c>
      <c r="F415" s="4">
        <f>DATE(B415,FLOOR((MOD(19*MOD(B415,19)+15,30)+MOD(2*MOD(B415,4)+4*MOD(B415,7)-MOD(19*MOD(B415,19)+15,30)+34,7)+114)/31,1),MOD((MOD(19*MOD(B415,19)+15,30)+MOD(2*MOD(B415,4)+4*MOD(B415,7)-MOD(19*MOD(B415,19)+15,30)+34,7)+114),31)+17)</f>
        <v>150956</v>
      </c>
      <c r="G415" s="14">
        <f>(Sheet1!$F415-Sheet1!$C415)/7</f>
        <v>1</v>
      </c>
      <c r="H415"/>
    </row>
    <row r="416" spans="2:8" ht="15">
      <c r="B416" s="10">
        <v>2314</v>
      </c>
      <c r="C416" s="3">
        <f t="shared" si="20"/>
        <v>151306</v>
      </c>
      <c r="D416" s="3">
        <f t="shared" si="21"/>
        <v>151306</v>
      </c>
      <c r="E416" s="2" t="b">
        <f t="shared" si="22"/>
        <v>1</v>
      </c>
      <c r="F416" s="4">
        <f>DATE(B416,FLOOR((MOD(19*MOD(B416,19)+15,30)+MOD(2*MOD(B416,4)+4*MOD(B416,7)-MOD(19*MOD(B416,19)+15,30)+34,7)+114)/31,1),MOD((MOD(19*MOD(B416,19)+15,30)+MOD(2*MOD(B416,4)+4*MOD(B416,7)-MOD(19*MOD(B416,19)+15,30)+34,7)+114),31)+17)</f>
        <v>151313</v>
      </c>
      <c r="G416" s="14">
        <f>(Sheet1!$F416-Sheet1!$C416)/7</f>
        <v>1</v>
      </c>
      <c r="H416"/>
    </row>
    <row r="417" spans="2:8" ht="15">
      <c r="B417" s="10">
        <v>2315</v>
      </c>
      <c r="C417" s="3">
        <f t="shared" si="20"/>
        <v>151684</v>
      </c>
      <c r="D417" s="3">
        <f t="shared" si="21"/>
        <v>151684</v>
      </c>
      <c r="E417" s="2" t="b">
        <f t="shared" si="22"/>
        <v>1</v>
      </c>
      <c r="F417" s="4">
        <f>DATE(B417,FLOOR((MOD(19*MOD(B417,19)+15,30)+MOD(2*MOD(B417,4)+4*MOD(B417,7)-MOD(19*MOD(B417,19)+15,30)+34,7)+114)/31,1),MOD((MOD(19*MOD(B417,19)+15,30)+MOD(2*MOD(B417,4)+4*MOD(B417,7)-MOD(19*MOD(B417,19)+15,30)+34,7)+114),31)+17)</f>
        <v>151698</v>
      </c>
      <c r="G417" s="14">
        <f>(Sheet1!$F417-Sheet1!$C417)/7</f>
        <v>2</v>
      </c>
      <c r="H417"/>
    </row>
    <row r="418" spans="2:8" ht="15">
      <c r="B418" s="10">
        <v>2316</v>
      </c>
      <c r="C418" s="3">
        <f t="shared" si="20"/>
        <v>152041</v>
      </c>
      <c r="D418" s="3">
        <f t="shared" si="21"/>
        <v>152041</v>
      </c>
      <c r="E418" s="2" t="b">
        <f t="shared" si="22"/>
        <v>1</v>
      </c>
      <c r="F418" s="4">
        <f>DATE(B418,FLOOR((MOD(19*MOD(B418,19)+15,30)+MOD(2*MOD(B418,4)+4*MOD(B418,7)-MOD(19*MOD(B418,19)+15,30)+34,7)+114)/31,1),MOD((MOD(19*MOD(B418,19)+15,30)+MOD(2*MOD(B418,4)+4*MOD(B418,7)-MOD(19*MOD(B418,19)+15,30)+34,7)+114),31)+17)</f>
        <v>152048</v>
      </c>
      <c r="G418" s="14">
        <f>(Sheet1!$F418-Sheet1!$C418)/7</f>
        <v>1</v>
      </c>
      <c r="H418"/>
    </row>
    <row r="419" spans="2:8" ht="15">
      <c r="B419" s="10">
        <v>2317</v>
      </c>
      <c r="C419" s="3">
        <f t="shared" si="20"/>
        <v>152398</v>
      </c>
      <c r="D419" s="3">
        <f t="shared" si="21"/>
        <v>152398</v>
      </c>
      <c r="E419" s="2" t="b">
        <f t="shared" si="22"/>
        <v>1</v>
      </c>
      <c r="F419" s="4">
        <f>DATE(B419,FLOOR((MOD(19*MOD(B419,19)+15,30)+MOD(2*MOD(B419,4)+4*MOD(B419,7)-MOD(19*MOD(B419,19)+15,30)+34,7)+114)/31,1),MOD((MOD(19*MOD(B419,19)+15,30)+MOD(2*MOD(B419,4)+4*MOD(B419,7)-MOD(19*MOD(B419,19)+15,30)+34,7)+114),31)+17)</f>
        <v>152433</v>
      </c>
      <c r="G419" s="14">
        <f>(Sheet1!$F419-Sheet1!$C419)/7</f>
        <v>5</v>
      </c>
      <c r="H419"/>
    </row>
    <row r="420" spans="2:8" ht="15">
      <c r="B420" s="10">
        <v>2318</v>
      </c>
      <c r="C420" s="3">
        <f t="shared" si="20"/>
        <v>152783</v>
      </c>
      <c r="D420" s="3">
        <f t="shared" si="21"/>
        <v>152783</v>
      </c>
      <c r="E420" s="2" t="b">
        <f t="shared" si="22"/>
        <v>1</v>
      </c>
      <c r="F420" s="4">
        <f>DATE(B420,FLOOR((MOD(19*MOD(B420,19)+15,30)+MOD(2*MOD(B420,4)+4*MOD(B420,7)-MOD(19*MOD(B420,19)+15,30)+34,7)+114)/31,1),MOD((MOD(19*MOD(B420,19)+15,30)+MOD(2*MOD(B420,4)+4*MOD(B420,7)-MOD(19*MOD(B420,19)+15,30)+34,7)+114),31)+17)</f>
        <v>152790</v>
      </c>
      <c r="G420" s="14">
        <f>(Sheet1!$F420-Sheet1!$C420)/7</f>
        <v>1</v>
      </c>
      <c r="H420"/>
    </row>
    <row r="421" spans="2:8" ht="15">
      <c r="B421" s="10">
        <v>2319</v>
      </c>
      <c r="C421" s="3">
        <f t="shared" si="20"/>
        <v>153133</v>
      </c>
      <c r="D421" s="3">
        <f t="shared" si="21"/>
        <v>153133</v>
      </c>
      <c r="E421" s="2" t="b">
        <f t="shared" si="22"/>
        <v>1</v>
      </c>
      <c r="F421" s="4">
        <f>DATE(B421,FLOOR((MOD(19*MOD(B421,19)+15,30)+MOD(2*MOD(B421,4)+4*MOD(B421,7)-MOD(19*MOD(B421,19)+15,30)+34,7)+114)/31,1),MOD((MOD(19*MOD(B421,19)+15,30)+MOD(2*MOD(B421,4)+4*MOD(B421,7)-MOD(19*MOD(B421,19)+15,30)+34,7)+114),31)+17)</f>
        <v>153140</v>
      </c>
      <c r="G421" s="14">
        <f>(Sheet1!$F421-Sheet1!$C421)/7</f>
        <v>1</v>
      </c>
      <c r="H421"/>
    </row>
    <row r="422" spans="2:8" ht="15">
      <c r="B422" s="10">
        <v>2320</v>
      </c>
      <c r="C422" s="3">
        <f t="shared" si="20"/>
        <v>153490</v>
      </c>
      <c r="D422" s="3">
        <f t="shared" si="21"/>
        <v>153490</v>
      </c>
      <c r="E422" s="2" t="b">
        <f t="shared" si="22"/>
        <v>1</v>
      </c>
      <c r="F422" s="4">
        <f>DATE(B422,FLOOR((MOD(19*MOD(B422,19)+15,30)+MOD(2*MOD(B422,4)+4*MOD(B422,7)-MOD(19*MOD(B422,19)+15,30)+34,7)+114)/31,1),MOD((MOD(19*MOD(B422,19)+15,30)+MOD(2*MOD(B422,4)+4*MOD(B422,7)-MOD(19*MOD(B422,19)+15,30)+34,7)+114),31)+17)</f>
        <v>153525</v>
      </c>
      <c r="G422" s="14">
        <f>(Sheet1!$F422-Sheet1!$C422)/7</f>
        <v>5</v>
      </c>
      <c r="H422"/>
    </row>
    <row r="423" spans="2:8" ht="15">
      <c r="B423" s="10">
        <v>2321</v>
      </c>
      <c r="C423" s="3">
        <f t="shared" si="20"/>
        <v>153875</v>
      </c>
      <c r="D423" s="3">
        <f t="shared" si="21"/>
        <v>153875</v>
      </c>
      <c r="E423" s="2" t="b">
        <f t="shared" si="22"/>
        <v>1</v>
      </c>
      <c r="F423" s="4">
        <f>DATE(B423,FLOOR((MOD(19*MOD(B423,19)+15,30)+MOD(2*MOD(B423,4)+4*MOD(B423,7)-MOD(19*MOD(B423,19)+15,30)+34,7)+114)/31,1),MOD((MOD(19*MOD(B423,19)+15,30)+MOD(2*MOD(B423,4)+4*MOD(B423,7)-MOD(19*MOD(B423,19)+15,30)+34,7)+114),31)+17)</f>
        <v>153882</v>
      </c>
      <c r="G423" s="14">
        <f>(Sheet1!$F423-Sheet1!$C423)/7</f>
        <v>1</v>
      </c>
      <c r="H423"/>
    </row>
    <row r="424" spans="2:8" ht="15">
      <c r="B424" s="10">
        <v>2322</v>
      </c>
      <c r="C424" s="3">
        <f t="shared" si="20"/>
        <v>154225</v>
      </c>
      <c r="D424" s="3">
        <f t="shared" si="21"/>
        <v>154225</v>
      </c>
      <c r="E424" s="2" t="b">
        <f t="shared" si="22"/>
        <v>1</v>
      </c>
      <c r="F424" s="4">
        <f>DATE(B424,FLOOR((MOD(19*MOD(B424,19)+15,30)+MOD(2*MOD(B424,4)+4*MOD(B424,7)-MOD(19*MOD(B424,19)+15,30)+34,7)+114)/31,1),MOD((MOD(19*MOD(B424,19)+15,30)+MOD(2*MOD(B424,4)+4*MOD(B424,7)-MOD(19*MOD(B424,19)+15,30)+34,7)+114),31)+17)</f>
        <v>154232</v>
      </c>
      <c r="G424" s="14">
        <f>(Sheet1!$F424-Sheet1!$C424)/7</f>
        <v>1</v>
      </c>
      <c r="H424"/>
    </row>
    <row r="425" spans="2:8" ht="15">
      <c r="B425" s="10">
        <v>2323</v>
      </c>
      <c r="C425" s="3">
        <f t="shared" si="20"/>
        <v>154610</v>
      </c>
      <c r="D425" s="3">
        <f t="shared" si="21"/>
        <v>154610</v>
      </c>
      <c r="E425" s="2" t="b">
        <f t="shared" si="22"/>
        <v>1</v>
      </c>
      <c r="F425" s="4">
        <f>DATE(B425,FLOOR((MOD(19*MOD(B425,19)+15,30)+MOD(2*MOD(B425,4)+4*MOD(B425,7)-MOD(19*MOD(B425,19)+15,30)+34,7)+114)/31,1),MOD((MOD(19*MOD(B425,19)+15,30)+MOD(2*MOD(B425,4)+4*MOD(B425,7)-MOD(19*MOD(B425,19)+15,30)+34,7)+114),31)+17)</f>
        <v>154617</v>
      </c>
      <c r="G425" s="14">
        <f>(Sheet1!$F425-Sheet1!$C425)/7</f>
        <v>1</v>
      </c>
      <c r="H425"/>
    </row>
    <row r="426" spans="2:8" ht="15">
      <c r="B426" s="10">
        <v>2324</v>
      </c>
      <c r="C426" s="3">
        <f t="shared" si="20"/>
        <v>154967</v>
      </c>
      <c r="D426" s="3">
        <f t="shared" si="21"/>
        <v>154967</v>
      </c>
      <c r="E426" s="2" t="b">
        <f t="shared" si="22"/>
        <v>1</v>
      </c>
      <c r="F426" s="4">
        <f>DATE(B426,FLOOR((MOD(19*MOD(B426,19)+15,30)+MOD(2*MOD(B426,4)+4*MOD(B426,7)-MOD(19*MOD(B426,19)+15,30)+34,7)+114)/31,1),MOD((MOD(19*MOD(B426,19)+15,30)+MOD(2*MOD(B426,4)+4*MOD(B426,7)-MOD(19*MOD(B426,19)+15,30)+34,7)+114),31)+17)</f>
        <v>154974</v>
      </c>
      <c r="G426" s="14">
        <f>(Sheet1!$F426-Sheet1!$C426)/7</f>
        <v>1</v>
      </c>
      <c r="H426"/>
    </row>
    <row r="427" spans="2:9" ht="15">
      <c r="B427" s="10">
        <v>2325</v>
      </c>
      <c r="C427" s="5">
        <f t="shared" si="20"/>
        <v>155317</v>
      </c>
      <c r="D427" s="5">
        <f t="shared" si="21"/>
        <v>155317</v>
      </c>
      <c r="E427" s="2" t="b">
        <f t="shared" si="22"/>
        <v>1</v>
      </c>
      <c r="F427" s="4">
        <f>DATE(B427,FLOOR((MOD(19*MOD(B427,19)+15,30)+MOD(2*MOD(B427,4)+4*MOD(B427,7)-MOD(19*MOD(B427,19)+15,30)+34,7)+114)/31,1),MOD((MOD(19*MOD(B427,19)+15,30)+MOD(2*MOD(B427,4)+4*MOD(B427,7)-MOD(19*MOD(B427,19)+15,30)+34,7)+114),31)+17)</f>
        <v>155359</v>
      </c>
      <c r="G427" s="15">
        <f>(Sheet1!$F427-Sheet1!$C427)/7</f>
        <v>6</v>
      </c>
      <c r="H427" s="8" t="s">
        <v>1</v>
      </c>
      <c r="I427" s="1" t="s">
        <v>7</v>
      </c>
    </row>
    <row r="428" spans="2:8" ht="15">
      <c r="B428" s="10">
        <v>2326</v>
      </c>
      <c r="C428" s="3">
        <f t="shared" si="20"/>
        <v>155702</v>
      </c>
      <c r="D428" s="3">
        <f t="shared" si="21"/>
        <v>155702</v>
      </c>
      <c r="E428" s="2" t="b">
        <f t="shared" si="22"/>
        <v>1</v>
      </c>
      <c r="F428" s="4">
        <f>DATE(B428,FLOOR((MOD(19*MOD(B428,19)+15,30)+MOD(2*MOD(B428,4)+4*MOD(B428,7)-MOD(19*MOD(B428,19)+15,30)+34,7)+114)/31,1),MOD((MOD(19*MOD(B428,19)+15,30)+MOD(2*MOD(B428,4)+4*MOD(B428,7)-MOD(19*MOD(B428,19)+15,30)+34,7)+114),31)+17)</f>
        <v>155709</v>
      </c>
      <c r="G428" s="14">
        <f>(Sheet1!$F428-Sheet1!$C428)/7</f>
        <v>1</v>
      </c>
      <c r="H428"/>
    </row>
    <row r="429" spans="2:8" ht="15">
      <c r="B429" s="10">
        <v>2327</v>
      </c>
      <c r="C429" s="3">
        <f t="shared" si="20"/>
        <v>156059</v>
      </c>
      <c r="D429" s="3">
        <f t="shared" si="21"/>
        <v>156059</v>
      </c>
      <c r="E429" s="2" t="b">
        <f t="shared" si="22"/>
        <v>1</v>
      </c>
      <c r="F429" s="4">
        <f>DATE(B429,FLOOR((MOD(19*MOD(B429,19)+15,30)+MOD(2*MOD(B429,4)+4*MOD(B429,7)-MOD(19*MOD(B429,19)+15,30)+34,7)+114)/31,1),MOD((MOD(19*MOD(B429,19)+15,30)+MOD(2*MOD(B429,4)+4*MOD(B429,7)-MOD(19*MOD(B429,19)+15,30)+34,7)+114),31)+17)</f>
        <v>156066</v>
      </c>
      <c r="G429" s="14">
        <f>(Sheet1!$F429-Sheet1!$C429)/7</f>
        <v>1</v>
      </c>
      <c r="H429"/>
    </row>
    <row r="430" spans="2:8" ht="15">
      <c r="B430" s="10">
        <v>2328</v>
      </c>
      <c r="C430" s="3">
        <f t="shared" si="20"/>
        <v>156416</v>
      </c>
      <c r="D430" s="3">
        <f t="shared" si="21"/>
        <v>156416</v>
      </c>
      <c r="E430" s="2" t="b">
        <f t="shared" si="22"/>
        <v>1</v>
      </c>
      <c r="F430" s="4">
        <f>DATE(B430,FLOOR((MOD(19*MOD(B430,19)+15,30)+MOD(2*MOD(B430,4)+4*MOD(B430,7)-MOD(19*MOD(B430,19)+15,30)+34,7)+114)/31,1),MOD((MOD(19*MOD(B430,19)+15,30)+MOD(2*MOD(B430,4)+4*MOD(B430,7)-MOD(19*MOD(B430,19)+15,30)+34,7)+114),31)+17)</f>
        <v>156451</v>
      </c>
      <c r="G430" s="14">
        <f>(Sheet1!$F430-Sheet1!$C430)/7</f>
        <v>5</v>
      </c>
      <c r="H430"/>
    </row>
    <row r="431" spans="2:8" ht="15">
      <c r="B431" s="10">
        <v>2329</v>
      </c>
      <c r="C431" s="3">
        <f aca="true" t="shared" si="23" ref="C431:C470">DOLLAR(("4/"&amp;B431)/7+MOD(19*MOD(B431,19)-7,30)*14%,)*7-6</f>
        <v>156794</v>
      </c>
      <c r="D431" s="3">
        <f t="shared" si="21"/>
        <v>156794</v>
      </c>
      <c r="E431" s="2" t="b">
        <f t="shared" si="22"/>
        <v>1</v>
      </c>
      <c r="F431" s="4">
        <f>DATE(B431,FLOOR((MOD(19*MOD(B431,19)+15,30)+MOD(2*MOD(B431,4)+4*MOD(B431,7)-MOD(19*MOD(B431,19)+15,30)+34,7)+114)/31,1),MOD((MOD(19*MOD(B431,19)+15,30)+MOD(2*MOD(B431,4)+4*MOD(B431,7)-MOD(19*MOD(B431,19)+15,30)+34,7)+114),31)+17)</f>
        <v>156801</v>
      </c>
      <c r="G431" s="14">
        <f>(Sheet1!$F431-Sheet1!$C431)/7</f>
        <v>1</v>
      </c>
      <c r="H431"/>
    </row>
    <row r="432" spans="2:8" ht="15">
      <c r="B432" s="10">
        <v>2330</v>
      </c>
      <c r="C432" s="3">
        <f t="shared" si="23"/>
        <v>157151</v>
      </c>
      <c r="D432" s="3">
        <f t="shared" si="21"/>
        <v>157151</v>
      </c>
      <c r="E432" s="2" t="b">
        <f t="shared" si="22"/>
        <v>1</v>
      </c>
      <c r="F432" s="4">
        <f>DATE(B432,FLOOR((MOD(19*MOD(B432,19)+15,30)+MOD(2*MOD(B432,4)+4*MOD(B432,7)-MOD(19*MOD(B432,19)+15,30)+34,7)+114)/31,1),MOD((MOD(19*MOD(B432,19)+15,30)+MOD(2*MOD(B432,4)+4*MOD(B432,7)-MOD(19*MOD(B432,19)+15,30)+34,7)+114),31)+17)</f>
        <v>157158</v>
      </c>
      <c r="G432" s="14">
        <f>(Sheet1!$F432-Sheet1!$C432)/7</f>
        <v>1</v>
      </c>
      <c r="H432"/>
    </row>
    <row r="433" spans="2:8" ht="15">
      <c r="B433" s="10">
        <v>2331</v>
      </c>
      <c r="C433" s="3">
        <f t="shared" si="23"/>
        <v>157508</v>
      </c>
      <c r="D433" s="3">
        <f t="shared" si="21"/>
        <v>157508</v>
      </c>
      <c r="E433" s="2" t="b">
        <f t="shared" si="22"/>
        <v>1</v>
      </c>
      <c r="F433" s="4">
        <f>DATE(B433,FLOOR((MOD(19*MOD(B433,19)+15,30)+MOD(2*MOD(B433,4)+4*MOD(B433,7)-MOD(19*MOD(B433,19)+15,30)+34,7)+114)/31,1),MOD((MOD(19*MOD(B433,19)+15,30)+MOD(2*MOD(B433,4)+4*MOD(B433,7)-MOD(19*MOD(B433,19)+15,30)+34,7)+114),31)+17)</f>
        <v>157543</v>
      </c>
      <c r="G433" s="14">
        <f>(Sheet1!$F433-Sheet1!$C433)/7</f>
        <v>5</v>
      </c>
      <c r="H433"/>
    </row>
    <row r="434" spans="2:8" ht="15">
      <c r="B434" s="10">
        <v>2332</v>
      </c>
      <c r="C434" s="3">
        <f t="shared" si="23"/>
        <v>157893</v>
      </c>
      <c r="D434" s="3">
        <f t="shared" si="21"/>
        <v>157893</v>
      </c>
      <c r="E434" s="2" t="b">
        <f t="shared" si="22"/>
        <v>1</v>
      </c>
      <c r="F434" s="4">
        <f>DATE(B434,FLOOR((MOD(19*MOD(B434,19)+15,30)+MOD(2*MOD(B434,4)+4*MOD(B434,7)-MOD(19*MOD(B434,19)+15,30)+34,7)+114)/31,1),MOD((MOD(19*MOD(B434,19)+15,30)+MOD(2*MOD(B434,4)+4*MOD(B434,7)-MOD(19*MOD(B434,19)+15,30)+34,7)+114),31)+17)</f>
        <v>157900</v>
      </c>
      <c r="G434" s="14">
        <f>(Sheet1!$F434-Sheet1!$C434)/7</f>
        <v>1</v>
      </c>
      <c r="H434"/>
    </row>
    <row r="435" spans="2:8" ht="15">
      <c r="B435" s="10">
        <v>2333</v>
      </c>
      <c r="C435" s="3">
        <f t="shared" si="23"/>
        <v>158243</v>
      </c>
      <c r="D435" s="3">
        <f t="shared" si="21"/>
        <v>158243</v>
      </c>
      <c r="E435" s="2" t="b">
        <f t="shared" si="22"/>
        <v>1</v>
      </c>
      <c r="F435" s="4">
        <f>DATE(B435,FLOOR((MOD(19*MOD(B435,19)+15,30)+MOD(2*MOD(B435,4)+4*MOD(B435,7)-MOD(19*MOD(B435,19)+15,30)+34,7)+114)/31,1),MOD((MOD(19*MOD(B435,19)+15,30)+MOD(2*MOD(B435,4)+4*MOD(B435,7)-MOD(19*MOD(B435,19)+15,30)+34,7)+114),31)+17)</f>
        <v>158250</v>
      </c>
      <c r="G435" s="14">
        <f>(Sheet1!$F435-Sheet1!$C435)/7</f>
        <v>1</v>
      </c>
      <c r="H435"/>
    </row>
    <row r="436" spans="2:8" ht="15">
      <c r="B436" s="10">
        <v>2334</v>
      </c>
      <c r="C436" s="3">
        <f t="shared" si="23"/>
        <v>158628</v>
      </c>
      <c r="D436" s="3">
        <f t="shared" si="21"/>
        <v>158628</v>
      </c>
      <c r="E436" s="2" t="b">
        <f t="shared" si="22"/>
        <v>1</v>
      </c>
      <c r="F436" s="4">
        <f>DATE(B436,FLOOR((MOD(19*MOD(B436,19)+15,30)+MOD(2*MOD(B436,4)+4*MOD(B436,7)-MOD(19*MOD(B436,19)+15,30)+34,7)+114)/31,1),MOD((MOD(19*MOD(B436,19)+15,30)+MOD(2*MOD(B436,4)+4*MOD(B436,7)-MOD(19*MOD(B436,19)+15,30)+34,7)+114),31)+17)</f>
        <v>158635</v>
      </c>
      <c r="G436" s="14">
        <f>(Sheet1!$F436-Sheet1!$C436)/7</f>
        <v>1</v>
      </c>
      <c r="H436"/>
    </row>
    <row r="437" spans="2:8" ht="15">
      <c r="B437" s="10">
        <v>2335</v>
      </c>
      <c r="C437" s="3">
        <f t="shared" si="23"/>
        <v>158985</v>
      </c>
      <c r="D437" s="3">
        <f t="shared" si="21"/>
        <v>158985</v>
      </c>
      <c r="E437" s="2" t="b">
        <f t="shared" si="22"/>
        <v>1</v>
      </c>
      <c r="F437" s="4">
        <f>DATE(B437,FLOOR((MOD(19*MOD(B437,19)+15,30)+MOD(2*MOD(B437,4)+4*MOD(B437,7)-MOD(19*MOD(B437,19)+15,30)+34,7)+114)/31,1),MOD((MOD(19*MOD(B437,19)+15,30)+MOD(2*MOD(B437,4)+4*MOD(B437,7)-MOD(19*MOD(B437,19)+15,30)+34,7)+114),31)+17)</f>
        <v>158992</v>
      </c>
      <c r="G437" s="14">
        <f>(Sheet1!$F437-Sheet1!$C437)/7</f>
        <v>1</v>
      </c>
      <c r="H437"/>
    </row>
    <row r="438" spans="2:9" ht="15">
      <c r="B438" s="10">
        <v>2336</v>
      </c>
      <c r="C438" s="5">
        <f t="shared" si="23"/>
        <v>159335</v>
      </c>
      <c r="D438" s="5">
        <f t="shared" si="21"/>
        <v>159335</v>
      </c>
      <c r="E438" s="2" t="b">
        <f t="shared" si="22"/>
        <v>1</v>
      </c>
      <c r="F438" s="4">
        <f>DATE(B438,FLOOR((MOD(19*MOD(B438,19)+15,30)+MOD(2*MOD(B438,4)+4*MOD(B438,7)-MOD(19*MOD(B438,19)+15,30)+34,7)+114)/31,1),MOD((MOD(19*MOD(B438,19)+15,30)+MOD(2*MOD(B438,4)+4*MOD(B438,7)-MOD(19*MOD(B438,19)+15,30)+34,7)+114),31)+17)</f>
        <v>159377</v>
      </c>
      <c r="G438" s="15">
        <f>(Sheet1!$F438-Sheet1!$C438)/7</f>
        <v>6</v>
      </c>
      <c r="H438" s="8" t="s">
        <v>1</v>
      </c>
      <c r="I438" s="1" t="s">
        <v>7</v>
      </c>
    </row>
    <row r="439" spans="2:8" ht="15">
      <c r="B439" s="10">
        <v>2337</v>
      </c>
      <c r="C439" s="3">
        <f t="shared" si="23"/>
        <v>159720</v>
      </c>
      <c r="D439" s="3">
        <f t="shared" si="21"/>
        <v>159720</v>
      </c>
      <c r="E439" s="2" t="b">
        <f t="shared" si="22"/>
        <v>1</v>
      </c>
      <c r="F439" s="4">
        <f>DATE(B439,FLOOR((MOD(19*MOD(B439,19)+15,30)+MOD(2*MOD(B439,4)+4*MOD(B439,7)-MOD(19*MOD(B439,19)+15,30)+34,7)+114)/31,1),MOD((MOD(19*MOD(B439,19)+15,30)+MOD(2*MOD(B439,4)+4*MOD(B439,7)-MOD(19*MOD(B439,19)+15,30)+34,7)+114),31)+17)</f>
        <v>159727</v>
      </c>
      <c r="G439" s="14">
        <f>(Sheet1!$F439-Sheet1!$C439)/7</f>
        <v>1</v>
      </c>
      <c r="H439"/>
    </row>
    <row r="440" spans="2:8" ht="15">
      <c r="B440" s="10">
        <v>2338</v>
      </c>
      <c r="C440" s="3">
        <f t="shared" si="23"/>
        <v>160077</v>
      </c>
      <c r="D440" s="3">
        <f t="shared" si="21"/>
        <v>160077</v>
      </c>
      <c r="E440" s="2" t="b">
        <f t="shared" si="22"/>
        <v>1</v>
      </c>
      <c r="F440" s="4">
        <f>DATE(B440,FLOOR((MOD(19*MOD(B440,19)+15,30)+MOD(2*MOD(B440,4)+4*MOD(B440,7)-MOD(19*MOD(B440,19)+15,30)+34,7)+114)/31,1),MOD((MOD(19*MOD(B440,19)+15,30)+MOD(2*MOD(B440,4)+4*MOD(B440,7)-MOD(19*MOD(B440,19)+15,30)+34,7)+114),31)+17)</f>
        <v>160084</v>
      </c>
      <c r="G440" s="14">
        <f>(Sheet1!$F440-Sheet1!$C440)/7</f>
        <v>1</v>
      </c>
      <c r="H440"/>
    </row>
    <row r="441" spans="2:8" ht="15">
      <c r="B441" s="10">
        <v>2339</v>
      </c>
      <c r="C441" s="3">
        <f t="shared" si="23"/>
        <v>160427</v>
      </c>
      <c r="D441" s="3">
        <f t="shared" si="21"/>
        <v>160427</v>
      </c>
      <c r="E441" s="2" t="b">
        <f t="shared" si="22"/>
        <v>1</v>
      </c>
      <c r="F441" s="4">
        <f>DATE(B441,FLOOR((MOD(19*MOD(B441,19)+15,30)+MOD(2*MOD(B441,4)+4*MOD(B441,7)-MOD(19*MOD(B441,19)+15,30)+34,7)+114)/31,1),MOD((MOD(19*MOD(B441,19)+15,30)+MOD(2*MOD(B441,4)+4*MOD(B441,7)-MOD(19*MOD(B441,19)+15,30)+34,7)+114),31)+17)</f>
        <v>160462</v>
      </c>
      <c r="G441" s="14">
        <f>(Sheet1!$F441-Sheet1!$C441)/7</f>
        <v>5</v>
      </c>
      <c r="H441"/>
    </row>
    <row r="442" spans="2:8" ht="15">
      <c r="B442" s="10">
        <v>2340</v>
      </c>
      <c r="C442" s="3">
        <f t="shared" si="23"/>
        <v>160812</v>
      </c>
      <c r="D442" s="3">
        <f t="shared" si="21"/>
        <v>160812</v>
      </c>
      <c r="E442" s="2" t="b">
        <f t="shared" si="22"/>
        <v>1</v>
      </c>
      <c r="F442" s="4">
        <f>DATE(B442,FLOOR((MOD(19*MOD(B442,19)+15,30)+MOD(2*MOD(B442,4)+4*MOD(B442,7)-MOD(19*MOD(B442,19)+15,30)+34,7)+114)/31,1),MOD((MOD(19*MOD(B442,19)+15,30)+MOD(2*MOD(B442,4)+4*MOD(B442,7)-MOD(19*MOD(B442,19)+15,30)+34,7)+114),31)+17)</f>
        <v>160819</v>
      </c>
      <c r="G442" s="14">
        <f>(Sheet1!$F442-Sheet1!$C442)/7</f>
        <v>1</v>
      </c>
      <c r="H442"/>
    </row>
    <row r="443" spans="2:8" ht="15">
      <c r="B443" s="10">
        <v>2341</v>
      </c>
      <c r="C443" s="3">
        <f t="shared" si="23"/>
        <v>161169</v>
      </c>
      <c r="D443" s="3">
        <f t="shared" si="21"/>
        <v>161169</v>
      </c>
      <c r="E443" s="2" t="b">
        <f t="shared" si="22"/>
        <v>1</v>
      </c>
      <c r="F443" s="4">
        <f>DATE(B443,FLOOR((MOD(19*MOD(B443,19)+15,30)+MOD(2*MOD(B443,4)+4*MOD(B443,7)-MOD(19*MOD(B443,19)+15,30)+34,7)+114)/31,1),MOD((MOD(19*MOD(B443,19)+15,30)+MOD(2*MOD(B443,4)+4*MOD(B443,7)-MOD(19*MOD(B443,19)+15,30)+34,7)+114),31)+17)</f>
        <v>161176</v>
      </c>
      <c r="G443" s="14">
        <f>(Sheet1!$F443-Sheet1!$C443)/7</f>
        <v>1</v>
      </c>
      <c r="H443"/>
    </row>
    <row r="444" spans="2:8" ht="15">
      <c r="B444" s="10">
        <v>2342</v>
      </c>
      <c r="C444" s="3">
        <f t="shared" si="23"/>
        <v>161547</v>
      </c>
      <c r="D444" s="3">
        <f t="shared" si="21"/>
        <v>161547</v>
      </c>
      <c r="E444" s="2" t="b">
        <f t="shared" si="22"/>
        <v>1</v>
      </c>
      <c r="F444" s="4">
        <f>DATE(B444,FLOOR((MOD(19*MOD(B444,19)+15,30)+MOD(2*MOD(B444,4)+4*MOD(B444,7)-MOD(19*MOD(B444,19)+15,30)+34,7)+114)/31,1),MOD((MOD(19*MOD(B444,19)+15,30)+MOD(2*MOD(B444,4)+4*MOD(B444,7)-MOD(19*MOD(B444,19)+15,30)+34,7)+114),31)+17)</f>
        <v>161561</v>
      </c>
      <c r="G444" s="14">
        <f>(Sheet1!$F444-Sheet1!$C444)/7</f>
        <v>2</v>
      </c>
      <c r="H444"/>
    </row>
    <row r="445" spans="2:8" ht="15">
      <c r="B445" s="10">
        <v>2343</v>
      </c>
      <c r="C445" s="3">
        <f t="shared" si="23"/>
        <v>161904</v>
      </c>
      <c r="D445" s="3">
        <f t="shared" si="21"/>
        <v>161904</v>
      </c>
      <c r="E445" s="2" t="b">
        <f t="shared" si="22"/>
        <v>1</v>
      </c>
      <c r="F445" s="4">
        <f>DATE(B445,FLOOR((MOD(19*MOD(B445,19)+15,30)+MOD(2*MOD(B445,4)+4*MOD(B445,7)-MOD(19*MOD(B445,19)+15,30)+34,7)+114)/31,1),MOD((MOD(19*MOD(B445,19)+15,30)+MOD(2*MOD(B445,4)+4*MOD(B445,7)-MOD(19*MOD(B445,19)+15,30)+34,7)+114),31)+17)</f>
        <v>161911</v>
      </c>
      <c r="G445" s="14">
        <f>(Sheet1!$F445-Sheet1!$C445)/7</f>
        <v>1</v>
      </c>
      <c r="H445"/>
    </row>
    <row r="446" spans="2:8" ht="15">
      <c r="B446" s="10">
        <v>2344</v>
      </c>
      <c r="C446" s="3">
        <f t="shared" si="23"/>
        <v>162261</v>
      </c>
      <c r="D446" s="3">
        <f t="shared" si="21"/>
        <v>162261</v>
      </c>
      <c r="E446" s="2" t="b">
        <f t="shared" si="22"/>
        <v>1</v>
      </c>
      <c r="F446" s="4">
        <f>DATE(B446,FLOOR((MOD(19*MOD(B446,19)+15,30)+MOD(2*MOD(B446,4)+4*MOD(B446,7)-MOD(19*MOD(B446,19)+15,30)+34,7)+114)/31,1),MOD((MOD(19*MOD(B446,19)+15,30)+MOD(2*MOD(B446,4)+4*MOD(B446,7)-MOD(19*MOD(B446,19)+15,30)+34,7)+114),31)+17)</f>
        <v>162296</v>
      </c>
      <c r="G446" s="14">
        <f>(Sheet1!$F446-Sheet1!$C446)/7</f>
        <v>5</v>
      </c>
      <c r="H446"/>
    </row>
    <row r="447" spans="2:8" ht="15">
      <c r="B447" s="10">
        <v>2345</v>
      </c>
      <c r="C447" s="3">
        <f t="shared" si="23"/>
        <v>162646</v>
      </c>
      <c r="D447" s="3">
        <f t="shared" si="21"/>
        <v>162646</v>
      </c>
      <c r="E447" s="2" t="b">
        <f t="shared" si="22"/>
        <v>1</v>
      </c>
      <c r="F447" s="4">
        <f>DATE(B447,FLOOR((MOD(19*MOD(B447,19)+15,30)+MOD(2*MOD(B447,4)+4*MOD(B447,7)-MOD(19*MOD(B447,19)+15,30)+34,7)+114)/31,1),MOD((MOD(19*MOD(B447,19)+15,30)+MOD(2*MOD(B447,4)+4*MOD(B447,7)-MOD(19*MOD(B447,19)+15,30)+34,7)+114),31)+17)</f>
        <v>162653</v>
      </c>
      <c r="G447" s="14">
        <f>(Sheet1!$F447-Sheet1!$C447)/7</f>
        <v>1</v>
      </c>
      <c r="H447"/>
    </row>
    <row r="448" spans="2:8" ht="15">
      <c r="B448" s="10">
        <v>2346</v>
      </c>
      <c r="C448" s="3">
        <f t="shared" si="23"/>
        <v>162996</v>
      </c>
      <c r="D448" s="3">
        <f t="shared" si="21"/>
        <v>162996</v>
      </c>
      <c r="E448" s="2" t="b">
        <f t="shared" si="22"/>
        <v>1</v>
      </c>
      <c r="F448" s="4">
        <f>DATE(B448,FLOOR((MOD(19*MOD(B448,19)+15,30)+MOD(2*MOD(B448,4)+4*MOD(B448,7)-MOD(19*MOD(B448,19)+15,30)+34,7)+114)/31,1),MOD((MOD(19*MOD(B448,19)+15,30)+MOD(2*MOD(B448,4)+4*MOD(B448,7)-MOD(19*MOD(B448,19)+15,30)+34,7)+114),31)+17)</f>
        <v>163003</v>
      </c>
      <c r="G448" s="14">
        <f>(Sheet1!$F448-Sheet1!$C448)/7</f>
        <v>1</v>
      </c>
      <c r="H448"/>
    </row>
    <row r="449" spans="2:7" ht="15">
      <c r="B449" s="10">
        <v>2347</v>
      </c>
      <c r="C449" s="3">
        <f t="shared" si="23"/>
        <v>163353</v>
      </c>
      <c r="D449" s="3">
        <f t="shared" si="21"/>
        <v>163353</v>
      </c>
      <c r="E449" s="2" t="b">
        <f t="shared" si="22"/>
        <v>1</v>
      </c>
      <c r="F449" s="4">
        <f>DATE(B449,FLOOR((MOD(19*MOD(B449,19)+15,30)+MOD(2*MOD(B449,4)+4*MOD(B449,7)-MOD(19*MOD(B449,19)+15,30)+34,7)+114)/31,1),MOD((MOD(19*MOD(B449,19)+15,30)+MOD(2*MOD(B449,4)+4*MOD(B449,7)-MOD(19*MOD(B449,19)+15,30)+34,7)+114),31)+17)</f>
        <v>163388</v>
      </c>
      <c r="G449" s="14">
        <f>(Sheet1!$F449-Sheet1!$C449)/7</f>
        <v>5</v>
      </c>
    </row>
    <row r="450" spans="2:7" ht="15">
      <c r="B450" s="10">
        <v>2348</v>
      </c>
      <c r="C450" s="3">
        <f t="shared" si="23"/>
        <v>163738</v>
      </c>
      <c r="D450" s="3">
        <f aca="true" t="shared" si="24" ref="D450:D501">FLOOR(DATE(B450,5,DAY(MINUTE(B450/38)/2+56)),7)-34</f>
        <v>163738</v>
      </c>
      <c r="E450" s="2" t="b">
        <f aca="true" t="shared" si="25" ref="E450:E501">D450=C450</f>
        <v>1</v>
      </c>
      <c r="F450" s="4">
        <f>DATE(B450,FLOOR((MOD(19*MOD(B450,19)+15,30)+MOD(2*MOD(B450,4)+4*MOD(B450,7)-MOD(19*MOD(B450,19)+15,30)+34,7)+114)/31,1),MOD((MOD(19*MOD(B450,19)+15,30)+MOD(2*MOD(B450,4)+4*MOD(B450,7)-MOD(19*MOD(B450,19)+15,30)+34,7)+114),31)+17)</f>
        <v>163745</v>
      </c>
      <c r="G450" s="14">
        <f>(Sheet1!$F450-Sheet1!$C450)/7</f>
        <v>1</v>
      </c>
    </row>
    <row r="451" spans="2:7" ht="15">
      <c r="B451" s="10">
        <v>2349</v>
      </c>
      <c r="C451" s="3">
        <f t="shared" si="23"/>
        <v>164088</v>
      </c>
      <c r="D451" s="3">
        <f t="shared" si="24"/>
        <v>164088</v>
      </c>
      <c r="E451" s="2" t="b">
        <f t="shared" si="25"/>
        <v>1</v>
      </c>
      <c r="F451" s="4">
        <f>DATE(B451,FLOOR((MOD(19*MOD(B451,19)+15,30)+MOD(2*MOD(B451,4)+4*MOD(B451,7)-MOD(19*MOD(B451,19)+15,30)+34,7)+114)/31,1),MOD((MOD(19*MOD(B451,19)+15,30)+MOD(2*MOD(B451,4)+4*MOD(B451,7)-MOD(19*MOD(B451,19)+15,30)+34,7)+114),31)+17)</f>
        <v>164095</v>
      </c>
      <c r="G451" s="14">
        <f>(Sheet1!$F451-Sheet1!$C451)/7</f>
        <v>1</v>
      </c>
    </row>
    <row r="452" spans="2:7" ht="15">
      <c r="B452" s="10">
        <v>2350</v>
      </c>
      <c r="C452" s="3">
        <f t="shared" si="23"/>
        <v>164445</v>
      </c>
      <c r="D452" s="3">
        <f t="shared" si="24"/>
        <v>164445</v>
      </c>
      <c r="E452" s="2" t="b">
        <f t="shared" si="25"/>
        <v>1</v>
      </c>
      <c r="F452" s="4">
        <f>DATE(B452,FLOOR((MOD(19*MOD(B452,19)+15,30)+MOD(2*MOD(B452,4)+4*MOD(B452,7)-MOD(19*MOD(B452,19)+15,30)+34,7)+114)/31,1),MOD((MOD(19*MOD(B452,19)+15,30)+MOD(2*MOD(B452,4)+4*MOD(B452,7)-MOD(19*MOD(B452,19)+15,30)+34,7)+114),31)+17)</f>
        <v>164480</v>
      </c>
      <c r="G452" s="14">
        <f>(Sheet1!$F452-Sheet1!$C452)/7</f>
        <v>5</v>
      </c>
    </row>
    <row r="453" spans="2:7" ht="15">
      <c r="B453" s="10">
        <v>2351</v>
      </c>
      <c r="C453" s="3">
        <f t="shared" si="23"/>
        <v>164830</v>
      </c>
      <c r="D453" s="3">
        <f t="shared" si="24"/>
        <v>164830</v>
      </c>
      <c r="E453" s="2" t="b">
        <f t="shared" si="25"/>
        <v>1</v>
      </c>
      <c r="F453" s="4">
        <f>DATE(B453,FLOOR((MOD(19*MOD(B453,19)+15,30)+MOD(2*MOD(B453,4)+4*MOD(B453,7)-MOD(19*MOD(B453,19)+15,30)+34,7)+114)/31,1),MOD((MOD(19*MOD(B453,19)+15,30)+MOD(2*MOD(B453,4)+4*MOD(B453,7)-MOD(19*MOD(B453,19)+15,30)+34,7)+114),31)+17)</f>
        <v>164837</v>
      </c>
      <c r="G453" s="14">
        <f>(Sheet1!$F453-Sheet1!$C453)/7</f>
        <v>1</v>
      </c>
    </row>
    <row r="454" spans="2:7" ht="15">
      <c r="B454" s="10">
        <v>2352</v>
      </c>
      <c r="C454" s="3">
        <f t="shared" si="23"/>
        <v>165187</v>
      </c>
      <c r="D454" s="3">
        <f t="shared" si="24"/>
        <v>165187</v>
      </c>
      <c r="E454" s="2" t="b">
        <f t="shared" si="25"/>
        <v>1</v>
      </c>
      <c r="F454" s="4">
        <f>DATE(B454,FLOOR((MOD(19*MOD(B454,19)+15,30)+MOD(2*MOD(B454,4)+4*MOD(B454,7)-MOD(19*MOD(B454,19)+15,30)+34,7)+114)/31,1),MOD((MOD(19*MOD(B454,19)+15,30)+MOD(2*MOD(B454,4)+4*MOD(B454,7)-MOD(19*MOD(B454,19)+15,30)+34,7)+114),31)+17)</f>
        <v>165194</v>
      </c>
      <c r="G454" s="14">
        <f>(Sheet1!$F454-Sheet1!$C454)/7</f>
        <v>1</v>
      </c>
    </row>
    <row r="455" spans="2:7" ht="15">
      <c r="B455" s="10">
        <v>2353</v>
      </c>
      <c r="C455" s="3">
        <f t="shared" si="23"/>
        <v>165565</v>
      </c>
      <c r="D455" s="3">
        <f t="shared" si="24"/>
        <v>165565</v>
      </c>
      <c r="E455" s="2" t="b">
        <f t="shared" si="25"/>
        <v>1</v>
      </c>
      <c r="F455" s="4">
        <f>DATE(B455,FLOOR((MOD(19*MOD(B455,19)+15,30)+MOD(2*MOD(B455,4)+4*MOD(B455,7)-MOD(19*MOD(B455,19)+15,30)+34,7)+114)/31,1),MOD((MOD(19*MOD(B455,19)+15,30)+MOD(2*MOD(B455,4)+4*MOD(B455,7)-MOD(19*MOD(B455,19)+15,30)+34,7)+114),31)+17)</f>
        <v>165572</v>
      </c>
      <c r="G455" s="14">
        <f>(Sheet1!$F455-Sheet1!$C455)/7</f>
        <v>1</v>
      </c>
    </row>
    <row r="456" spans="2:7" ht="15">
      <c r="B456" s="10">
        <v>2354</v>
      </c>
      <c r="C456" s="3">
        <f t="shared" si="23"/>
        <v>165922</v>
      </c>
      <c r="D456" s="3">
        <f t="shared" si="24"/>
        <v>165922</v>
      </c>
      <c r="E456" s="2" t="b">
        <f t="shared" si="25"/>
        <v>1</v>
      </c>
      <c r="F456" s="4">
        <f>DATE(B456,FLOOR((MOD(19*MOD(B456,19)+15,30)+MOD(2*MOD(B456,4)+4*MOD(B456,7)-MOD(19*MOD(B456,19)+15,30)+34,7)+114)/31,1),MOD((MOD(19*MOD(B456,19)+15,30)+MOD(2*MOD(B456,4)+4*MOD(B456,7)-MOD(19*MOD(B456,19)+15,30)+34,7)+114),31)+17)</f>
        <v>165929</v>
      </c>
      <c r="G456" s="14">
        <f>(Sheet1!$F456-Sheet1!$C456)/7</f>
        <v>1</v>
      </c>
    </row>
    <row r="457" spans="2:7" ht="15">
      <c r="B457" s="10">
        <v>2355</v>
      </c>
      <c r="C457" s="3">
        <f t="shared" si="23"/>
        <v>166279</v>
      </c>
      <c r="D457" s="3">
        <f t="shared" si="24"/>
        <v>166279</v>
      </c>
      <c r="E457" s="2" t="b">
        <f t="shared" si="25"/>
        <v>1</v>
      </c>
      <c r="F457" s="4">
        <f>DATE(B457,FLOOR((MOD(19*MOD(B457,19)+15,30)+MOD(2*MOD(B457,4)+4*MOD(B457,7)-MOD(19*MOD(B457,19)+15,30)+34,7)+114)/31,1),MOD((MOD(19*MOD(B457,19)+15,30)+MOD(2*MOD(B457,4)+4*MOD(B457,7)-MOD(19*MOD(B457,19)+15,30)+34,7)+114),31)+17)</f>
        <v>166314</v>
      </c>
      <c r="G457" s="14">
        <f>(Sheet1!$F457-Sheet1!$C457)/7</f>
        <v>5</v>
      </c>
    </row>
    <row r="458" spans="2:7" ht="15">
      <c r="B458" s="10">
        <v>2356</v>
      </c>
      <c r="C458" s="3">
        <f t="shared" si="23"/>
        <v>166657</v>
      </c>
      <c r="D458" s="3">
        <f t="shared" si="24"/>
        <v>166657</v>
      </c>
      <c r="E458" s="2" t="b">
        <f t="shared" si="25"/>
        <v>1</v>
      </c>
      <c r="F458" s="4">
        <f>DATE(B458,FLOOR((MOD(19*MOD(B458,19)+15,30)+MOD(2*MOD(B458,4)+4*MOD(B458,7)-MOD(19*MOD(B458,19)+15,30)+34,7)+114)/31,1),MOD((MOD(19*MOD(B458,19)+15,30)+MOD(2*MOD(B458,4)+4*MOD(B458,7)-MOD(19*MOD(B458,19)+15,30)+34,7)+114),31)+17)</f>
        <v>166664</v>
      </c>
      <c r="G458" s="14">
        <f>(Sheet1!$F458-Sheet1!$C458)/7</f>
        <v>1</v>
      </c>
    </row>
    <row r="459" spans="2:7" ht="15">
      <c r="B459" s="10">
        <v>2357</v>
      </c>
      <c r="C459" s="3">
        <f t="shared" si="23"/>
        <v>167014</v>
      </c>
      <c r="D459" s="3">
        <f t="shared" si="24"/>
        <v>167014</v>
      </c>
      <c r="E459" s="2" t="b">
        <f t="shared" si="25"/>
        <v>1</v>
      </c>
      <c r="F459" s="4">
        <f>DATE(B459,FLOOR((MOD(19*MOD(B459,19)+15,30)+MOD(2*MOD(B459,4)+4*MOD(B459,7)-MOD(19*MOD(B459,19)+15,30)+34,7)+114)/31,1),MOD((MOD(19*MOD(B459,19)+15,30)+MOD(2*MOD(B459,4)+4*MOD(B459,7)-MOD(19*MOD(B459,19)+15,30)+34,7)+114),31)+17)</f>
        <v>167021</v>
      </c>
      <c r="G459" s="14">
        <f>(Sheet1!$F459-Sheet1!$C459)/7</f>
        <v>1</v>
      </c>
    </row>
    <row r="460" spans="2:7" ht="15">
      <c r="B460" s="10">
        <v>2358</v>
      </c>
      <c r="C460" s="3">
        <f t="shared" si="23"/>
        <v>167371</v>
      </c>
      <c r="D460" s="3">
        <f t="shared" si="24"/>
        <v>167371</v>
      </c>
      <c r="E460" s="2" t="b">
        <f t="shared" si="25"/>
        <v>1</v>
      </c>
      <c r="F460" s="4">
        <f>DATE(B460,FLOOR((MOD(19*MOD(B460,19)+15,30)+MOD(2*MOD(B460,4)+4*MOD(B460,7)-MOD(19*MOD(B460,19)+15,30)+34,7)+114)/31,1),MOD((MOD(19*MOD(B460,19)+15,30)+MOD(2*MOD(B460,4)+4*MOD(B460,7)-MOD(19*MOD(B460,19)+15,30)+34,7)+114),31)+17)</f>
        <v>167406</v>
      </c>
      <c r="G460" s="14">
        <f>(Sheet1!$F460-Sheet1!$C460)/7</f>
        <v>5</v>
      </c>
    </row>
    <row r="461" spans="2:7" ht="15">
      <c r="B461" s="10">
        <v>2359</v>
      </c>
      <c r="C461" s="3">
        <f t="shared" si="23"/>
        <v>167749</v>
      </c>
      <c r="D461" s="3">
        <f t="shared" si="24"/>
        <v>167749</v>
      </c>
      <c r="E461" s="2" t="b">
        <f t="shared" si="25"/>
        <v>1</v>
      </c>
      <c r="F461" s="4">
        <f>DATE(B461,FLOOR((MOD(19*MOD(B461,19)+15,30)+MOD(2*MOD(B461,4)+4*MOD(B461,7)-MOD(19*MOD(B461,19)+15,30)+34,7)+114)/31,1),MOD((MOD(19*MOD(B461,19)+15,30)+MOD(2*MOD(B461,4)+4*MOD(B461,7)-MOD(19*MOD(B461,19)+15,30)+34,7)+114),31)+17)</f>
        <v>167756</v>
      </c>
      <c r="G461" s="14">
        <f>(Sheet1!$F461-Sheet1!$C461)/7</f>
        <v>1</v>
      </c>
    </row>
    <row r="462" spans="2:7" ht="15">
      <c r="B462" s="10">
        <v>2360</v>
      </c>
      <c r="C462" s="3">
        <f t="shared" si="23"/>
        <v>168106</v>
      </c>
      <c r="D462" s="3">
        <f t="shared" si="24"/>
        <v>168106</v>
      </c>
      <c r="E462" s="2" t="b">
        <f t="shared" si="25"/>
        <v>1</v>
      </c>
      <c r="F462" s="4">
        <f>DATE(B462,FLOOR((MOD(19*MOD(B462,19)+15,30)+MOD(2*MOD(B462,4)+4*MOD(B462,7)-MOD(19*MOD(B462,19)+15,30)+34,7)+114)/31,1),MOD((MOD(19*MOD(B462,19)+15,30)+MOD(2*MOD(B462,4)+4*MOD(B462,7)-MOD(19*MOD(B462,19)+15,30)+34,7)+114),31)+17)</f>
        <v>168113</v>
      </c>
      <c r="G462" s="14">
        <f>(Sheet1!$F462-Sheet1!$C462)/7</f>
        <v>1</v>
      </c>
    </row>
    <row r="463" spans="2:7" ht="15">
      <c r="B463" s="10">
        <v>2361</v>
      </c>
      <c r="C463" s="3">
        <f t="shared" si="23"/>
        <v>168491</v>
      </c>
      <c r="D463" s="3">
        <f t="shared" si="24"/>
        <v>168491</v>
      </c>
      <c r="E463" s="2" t="b">
        <f t="shared" si="25"/>
        <v>1</v>
      </c>
      <c r="F463" s="4">
        <f>DATE(B463,FLOOR((MOD(19*MOD(B463,19)+15,30)+MOD(2*MOD(B463,4)+4*MOD(B463,7)-MOD(19*MOD(B463,19)+15,30)+34,7)+114)/31,1),MOD((MOD(19*MOD(B463,19)+15,30)+MOD(2*MOD(B463,4)+4*MOD(B463,7)-MOD(19*MOD(B463,19)+15,30)+34,7)+114),31)+17)</f>
        <v>168498</v>
      </c>
      <c r="G463" s="14">
        <f>(Sheet1!$F463-Sheet1!$C463)/7</f>
        <v>1</v>
      </c>
    </row>
    <row r="464" spans="2:7" ht="15">
      <c r="B464" s="10">
        <v>2362</v>
      </c>
      <c r="C464" s="3">
        <f t="shared" si="23"/>
        <v>168848</v>
      </c>
      <c r="D464" s="3">
        <f t="shared" si="24"/>
        <v>168848</v>
      </c>
      <c r="E464" s="2" t="b">
        <f t="shared" si="25"/>
        <v>1</v>
      </c>
      <c r="F464" s="4">
        <f>DATE(B464,FLOOR((MOD(19*MOD(B464,19)+15,30)+MOD(2*MOD(B464,4)+4*MOD(B464,7)-MOD(19*MOD(B464,19)+15,30)+34,7)+114)/31,1),MOD((MOD(19*MOD(B464,19)+15,30)+MOD(2*MOD(B464,4)+4*MOD(B464,7)-MOD(19*MOD(B464,19)+15,30)+34,7)+114),31)+17)</f>
        <v>168855</v>
      </c>
      <c r="G464" s="14">
        <f>(Sheet1!$F464-Sheet1!$C464)/7</f>
        <v>1</v>
      </c>
    </row>
    <row r="465" spans="2:8" ht="15">
      <c r="B465" s="10">
        <v>2363</v>
      </c>
      <c r="C465" s="3">
        <f t="shared" si="23"/>
        <v>169198</v>
      </c>
      <c r="D465" s="3">
        <f t="shared" si="24"/>
        <v>169198</v>
      </c>
      <c r="E465" s="2" t="b">
        <f t="shared" si="25"/>
        <v>1</v>
      </c>
      <c r="F465" s="4">
        <f>DATE(B465,FLOOR((MOD(19*MOD(B465,19)+15,30)+MOD(2*MOD(B465,4)+4*MOD(B465,7)-MOD(19*MOD(B465,19)+15,30)+34,7)+114)/31,1),MOD((MOD(19*MOD(B465,19)+15,30)+MOD(2*MOD(B465,4)+4*MOD(B465,7)-MOD(19*MOD(B465,19)+15,30)+34,7)+114),31)+17)</f>
        <v>169233</v>
      </c>
      <c r="G465" s="14">
        <f>(Sheet1!$F465-Sheet1!$C465)/7</f>
        <v>5</v>
      </c>
      <c r="H465"/>
    </row>
    <row r="466" spans="2:8" ht="15">
      <c r="B466" s="10">
        <v>2364</v>
      </c>
      <c r="C466" s="3">
        <f t="shared" si="23"/>
        <v>169583</v>
      </c>
      <c r="D466" s="3">
        <f t="shared" si="24"/>
        <v>169583</v>
      </c>
      <c r="E466" s="2" t="b">
        <f t="shared" si="25"/>
        <v>1</v>
      </c>
      <c r="F466" s="4">
        <f>DATE(B466,FLOOR((MOD(19*MOD(B466,19)+15,30)+MOD(2*MOD(B466,4)+4*MOD(B466,7)-MOD(19*MOD(B466,19)+15,30)+34,7)+114)/31,1),MOD((MOD(19*MOD(B466,19)+15,30)+MOD(2*MOD(B466,4)+4*MOD(B466,7)-MOD(19*MOD(B466,19)+15,30)+34,7)+114),31)+17)</f>
        <v>169590</v>
      </c>
      <c r="G466" s="14">
        <f>(Sheet1!$F466-Sheet1!$C466)/7</f>
        <v>1</v>
      </c>
      <c r="H466"/>
    </row>
    <row r="467" spans="2:8" ht="15">
      <c r="B467" s="10">
        <v>2365</v>
      </c>
      <c r="C467" s="3">
        <f t="shared" si="23"/>
        <v>169940</v>
      </c>
      <c r="D467" s="3">
        <f t="shared" si="24"/>
        <v>169940</v>
      </c>
      <c r="E467" s="2" t="b">
        <f t="shared" si="25"/>
        <v>1</v>
      </c>
      <c r="F467" s="4">
        <f>DATE(B467,FLOOR((MOD(19*MOD(B467,19)+15,30)+MOD(2*MOD(B467,4)+4*MOD(B467,7)-MOD(19*MOD(B467,19)+15,30)+34,7)+114)/31,1),MOD((MOD(19*MOD(B467,19)+15,30)+MOD(2*MOD(B467,4)+4*MOD(B467,7)-MOD(19*MOD(B467,19)+15,30)+34,7)+114),31)+17)</f>
        <v>169947</v>
      </c>
      <c r="G467" s="14">
        <f>(Sheet1!$F467-Sheet1!$C467)/7</f>
        <v>1</v>
      </c>
      <c r="H467"/>
    </row>
    <row r="468" spans="2:9" ht="15">
      <c r="B468" s="10">
        <v>2366</v>
      </c>
      <c r="C468" s="5">
        <f t="shared" si="23"/>
        <v>170290</v>
      </c>
      <c r="D468" s="5">
        <f t="shared" si="24"/>
        <v>170290</v>
      </c>
      <c r="E468" s="2" t="b">
        <f t="shared" si="25"/>
        <v>1</v>
      </c>
      <c r="F468" s="4">
        <f>DATE(B468,FLOOR((MOD(19*MOD(B468,19)+15,30)+MOD(2*MOD(B468,4)+4*MOD(B468,7)-MOD(19*MOD(B468,19)+15,30)+34,7)+114)/31,1),MOD((MOD(19*MOD(B468,19)+15,30)+MOD(2*MOD(B468,4)+4*MOD(B468,7)-MOD(19*MOD(B468,19)+15,30)+34,7)+114),31)+17)</f>
        <v>170332</v>
      </c>
      <c r="G468" s="15">
        <f>(Sheet1!$F468-Sheet1!$C468)/7</f>
        <v>6</v>
      </c>
      <c r="H468" s="8" t="s">
        <v>1</v>
      </c>
      <c r="I468" s="1" t="s">
        <v>7</v>
      </c>
    </row>
    <row r="469" spans="2:8" ht="15">
      <c r="B469" s="10">
        <v>2367</v>
      </c>
      <c r="C469" s="3">
        <f t="shared" si="23"/>
        <v>170675</v>
      </c>
      <c r="D469" s="3">
        <f t="shared" si="24"/>
        <v>170675</v>
      </c>
      <c r="E469" s="2" t="b">
        <f t="shared" si="25"/>
        <v>1</v>
      </c>
      <c r="F469" s="4">
        <f>DATE(B469,FLOOR((MOD(19*MOD(B469,19)+15,30)+MOD(2*MOD(B469,4)+4*MOD(B469,7)-MOD(19*MOD(B469,19)+15,30)+34,7)+114)/31,1),MOD((MOD(19*MOD(B469,19)+15,30)+MOD(2*MOD(B469,4)+4*MOD(B469,7)-MOD(19*MOD(B469,19)+15,30)+34,7)+114),31)+17)</f>
        <v>170682</v>
      </c>
      <c r="G469" s="14">
        <f>(Sheet1!$F469-Sheet1!$C469)/7</f>
        <v>1</v>
      </c>
      <c r="H469"/>
    </row>
    <row r="470" spans="2:8" ht="15">
      <c r="B470" s="10">
        <v>2368</v>
      </c>
      <c r="C470" s="3">
        <f t="shared" si="23"/>
        <v>171032</v>
      </c>
      <c r="D470" s="3">
        <f t="shared" si="24"/>
        <v>171032</v>
      </c>
      <c r="E470" s="2" t="b">
        <f t="shared" si="25"/>
        <v>1</v>
      </c>
      <c r="F470" s="4">
        <f>DATE(B470,FLOOR((MOD(19*MOD(B470,19)+15,30)+MOD(2*MOD(B470,4)+4*MOD(B470,7)-MOD(19*MOD(B470,19)+15,30)+34,7)+114)/31,1),MOD((MOD(19*MOD(B470,19)+15,30)+MOD(2*MOD(B470,4)+4*MOD(B470,7)-MOD(19*MOD(B470,19)+15,30)+34,7)+114),31)+17)</f>
        <v>171039</v>
      </c>
      <c r="G470" s="14">
        <f>(Sheet1!$F470-Sheet1!$C470)/7</f>
        <v>1</v>
      </c>
      <c r="H470"/>
    </row>
    <row r="471" spans="2:9" ht="15">
      <c r="B471" s="10">
        <v>2369</v>
      </c>
      <c r="C471" s="5">
        <f aca="true" t="shared" si="26" ref="C471:C501">DOLLAR(("4/"&amp;B471)/7+MOD(19*MOD(B471,19)-7,30)*14%,)*7-6</f>
        <v>171382</v>
      </c>
      <c r="D471" s="5">
        <f t="shared" si="24"/>
        <v>171382</v>
      </c>
      <c r="E471" s="2" t="b">
        <f t="shared" si="25"/>
        <v>1</v>
      </c>
      <c r="F471" s="4">
        <f>DATE(B471,FLOOR((MOD(19*MOD(B471,19)+15,30)+MOD(2*MOD(B471,4)+4*MOD(B471,7)-MOD(19*MOD(B471,19)+15,30)+34,7)+114)/31,1),MOD((MOD(19*MOD(B471,19)+15,30)+MOD(2*MOD(B471,4)+4*MOD(B471,7)-MOD(19*MOD(B471,19)+15,30)+34,7)+114),31)+17)</f>
        <v>171424</v>
      </c>
      <c r="G471" s="15">
        <f>(Sheet1!$F471-Sheet1!$C471)/7</f>
        <v>6</v>
      </c>
      <c r="H471" s="8" t="s">
        <v>1</v>
      </c>
      <c r="I471" s="1" t="s">
        <v>7</v>
      </c>
    </row>
    <row r="472" spans="2:9" ht="15">
      <c r="B472" s="10">
        <v>2370</v>
      </c>
      <c r="C472" s="5">
        <f t="shared" si="26"/>
        <v>171767</v>
      </c>
      <c r="D472" s="5">
        <f t="shared" si="24"/>
        <v>171767</v>
      </c>
      <c r="E472" s="2" t="b">
        <f t="shared" si="25"/>
        <v>1</v>
      </c>
      <c r="F472" s="4">
        <f>DATE(B472,FLOOR((MOD(19*MOD(B472,19)+15,30)+MOD(2*MOD(B472,4)+4*MOD(B472,7)-MOD(19*MOD(B472,19)+15,30)+34,7)+114)/31,1),MOD((MOD(19*MOD(B472,19)+15,30)+MOD(2*MOD(B472,4)+4*MOD(B472,7)-MOD(19*MOD(B472,19)+15,30)+34,7)+114),31)+17)</f>
        <v>171774</v>
      </c>
      <c r="G472" s="15">
        <f>(Sheet1!$F472-Sheet1!$C472)/7</f>
        <v>1</v>
      </c>
      <c r="H472" s="8" t="s">
        <v>1</v>
      </c>
      <c r="I472" s="1" t="s">
        <v>7</v>
      </c>
    </row>
    <row r="473" spans="2:8" ht="15">
      <c r="B473" s="10">
        <v>2371</v>
      </c>
      <c r="C473" s="3">
        <f t="shared" si="26"/>
        <v>172124</v>
      </c>
      <c r="D473" s="3">
        <f t="shared" si="24"/>
        <v>172124</v>
      </c>
      <c r="E473" s="2" t="b">
        <f t="shared" si="25"/>
        <v>1</v>
      </c>
      <c r="F473" s="4">
        <f>DATE(B473,FLOOR((MOD(19*MOD(B473,19)+15,30)+MOD(2*MOD(B473,4)+4*MOD(B473,7)-MOD(19*MOD(B473,19)+15,30)+34,7)+114)/31,1),MOD((MOD(19*MOD(B473,19)+15,30)+MOD(2*MOD(B473,4)+4*MOD(B473,7)-MOD(19*MOD(B473,19)+15,30)+34,7)+114),31)+17)</f>
        <v>172131</v>
      </c>
      <c r="G473" s="14">
        <f>(Sheet1!$F473-Sheet1!$C473)/7</f>
        <v>1</v>
      </c>
      <c r="H473"/>
    </row>
    <row r="474" spans="2:9" ht="15">
      <c r="B474" s="10">
        <v>2372</v>
      </c>
      <c r="C474" s="5">
        <f t="shared" si="26"/>
        <v>172509</v>
      </c>
      <c r="D474" s="5">
        <f t="shared" si="24"/>
        <v>172509</v>
      </c>
      <c r="E474" s="2" t="b">
        <f t="shared" si="25"/>
        <v>1</v>
      </c>
      <c r="F474" s="4">
        <f>DATE(B474,FLOOR((MOD(19*MOD(B474,19)+15,30)+MOD(2*MOD(B474,4)+4*MOD(B474,7)-MOD(19*MOD(B474,19)+15,30)+34,7)+114)/31,1),MOD((MOD(19*MOD(B474,19)+15,30)+MOD(2*MOD(B474,4)+4*MOD(B474,7)-MOD(19*MOD(B474,19)+15,30)+34,7)+114),31)+17)</f>
        <v>172516</v>
      </c>
      <c r="G474" s="15">
        <f>(Sheet1!$F474-Sheet1!$C474)/7</f>
        <v>1</v>
      </c>
      <c r="H474" s="8" t="s">
        <v>1</v>
      </c>
      <c r="I474" s="1" t="s">
        <v>8</v>
      </c>
    </row>
    <row r="475" spans="2:9" ht="15">
      <c r="B475" s="10">
        <v>2373</v>
      </c>
      <c r="C475" s="5">
        <f t="shared" si="26"/>
        <v>172859</v>
      </c>
      <c r="D475" s="5">
        <f t="shared" si="24"/>
        <v>172859</v>
      </c>
      <c r="E475" s="2" t="b">
        <f t="shared" si="25"/>
        <v>1</v>
      </c>
      <c r="F475" s="4">
        <f>DATE(B475,FLOOR((MOD(19*MOD(B475,19)+15,30)+MOD(2*MOD(B475,4)+4*MOD(B475,7)-MOD(19*MOD(B475,19)+15,30)+34,7)+114)/31,1),MOD((MOD(19*MOD(B475,19)+15,30)+MOD(2*MOD(B475,4)+4*MOD(B475,7)-MOD(19*MOD(B475,19)+15,30)+34,7)+114),31)+17)</f>
        <v>172866</v>
      </c>
      <c r="G475" s="15">
        <f>(Sheet1!$F475-Sheet1!$C475)/7</f>
        <v>1</v>
      </c>
      <c r="H475" s="8" t="s">
        <v>1</v>
      </c>
      <c r="I475" s="1" t="s">
        <v>7</v>
      </c>
    </row>
    <row r="476" spans="2:8" ht="15">
      <c r="B476" s="10">
        <v>2374</v>
      </c>
      <c r="C476" s="3">
        <f t="shared" si="26"/>
        <v>173216</v>
      </c>
      <c r="D476" s="3">
        <f t="shared" si="24"/>
        <v>173216</v>
      </c>
      <c r="E476" s="2" t="b">
        <f t="shared" si="25"/>
        <v>1</v>
      </c>
      <c r="F476" s="4">
        <f>DATE(B476,FLOOR((MOD(19*MOD(B476,19)+15,30)+MOD(2*MOD(B476,4)+4*MOD(B476,7)-MOD(19*MOD(B476,19)+15,30)+34,7)+114)/31,1),MOD((MOD(19*MOD(B476,19)+15,30)+MOD(2*MOD(B476,4)+4*MOD(B476,7)-MOD(19*MOD(B476,19)+15,30)+34,7)+114),31)+17)</f>
        <v>173251</v>
      </c>
      <c r="G476" s="14">
        <f>(Sheet1!$F476-Sheet1!$C476)/7</f>
        <v>5</v>
      </c>
      <c r="H476"/>
    </row>
    <row r="477" spans="2:8" ht="15">
      <c r="B477" s="10">
        <v>2375</v>
      </c>
      <c r="C477" s="3">
        <f t="shared" si="26"/>
        <v>173601</v>
      </c>
      <c r="D477" s="3">
        <f t="shared" si="24"/>
        <v>173601</v>
      </c>
      <c r="E477" s="2" t="b">
        <f t="shared" si="25"/>
        <v>1</v>
      </c>
      <c r="F477" s="4">
        <f>DATE(B477,FLOOR((MOD(19*MOD(B477,19)+15,30)+MOD(2*MOD(B477,4)+4*MOD(B477,7)-MOD(19*MOD(B477,19)+15,30)+34,7)+114)/31,1),MOD((MOD(19*MOD(B477,19)+15,30)+MOD(2*MOD(B477,4)+4*MOD(B477,7)-MOD(19*MOD(B477,19)+15,30)+34,7)+114),31)+17)</f>
        <v>173608</v>
      </c>
      <c r="G477" s="14">
        <f>(Sheet1!$F477-Sheet1!$C477)/7</f>
        <v>1</v>
      </c>
      <c r="H477"/>
    </row>
    <row r="478" spans="2:9" ht="15">
      <c r="B478" s="10">
        <v>2376</v>
      </c>
      <c r="C478" s="5">
        <f t="shared" si="26"/>
        <v>173951</v>
      </c>
      <c r="D478" s="5">
        <f t="shared" si="24"/>
        <v>173951</v>
      </c>
      <c r="E478" s="2" t="b">
        <f t="shared" si="25"/>
        <v>1</v>
      </c>
      <c r="F478" s="4">
        <f>DATE(B478,FLOOR((MOD(19*MOD(B478,19)+15,30)+MOD(2*MOD(B478,4)+4*MOD(B478,7)-MOD(19*MOD(B478,19)+15,30)+34,7)+114)/31,1),MOD((MOD(19*MOD(B478,19)+15,30)+MOD(2*MOD(B478,4)+4*MOD(B478,7)-MOD(19*MOD(B478,19)+15,30)+34,7)+114),31)+17)</f>
        <v>173958</v>
      </c>
      <c r="G478" s="15">
        <f>(Sheet1!$F478-Sheet1!$C478)/7</f>
        <v>1</v>
      </c>
      <c r="H478" s="8" t="s">
        <v>1</v>
      </c>
      <c r="I478" s="1" t="s">
        <v>7</v>
      </c>
    </row>
    <row r="479" spans="2:8" ht="15">
      <c r="B479" s="10">
        <v>2377</v>
      </c>
      <c r="C479" s="3">
        <f t="shared" si="26"/>
        <v>174308</v>
      </c>
      <c r="D479" s="3">
        <f t="shared" si="24"/>
        <v>174308</v>
      </c>
      <c r="E479" s="2" t="b">
        <f t="shared" si="25"/>
        <v>1</v>
      </c>
      <c r="F479" s="4">
        <f>DATE(B479,FLOOR((MOD(19*MOD(B479,19)+15,30)+MOD(2*MOD(B479,4)+4*MOD(B479,7)-MOD(19*MOD(B479,19)+15,30)+34,7)+114)/31,1),MOD((MOD(19*MOD(B479,19)+15,30)+MOD(2*MOD(B479,4)+4*MOD(B479,7)-MOD(19*MOD(B479,19)+15,30)+34,7)+114),31)+17)</f>
        <v>174343</v>
      </c>
      <c r="G479" s="14">
        <f>(Sheet1!$F479-Sheet1!$C479)/7</f>
        <v>5</v>
      </c>
      <c r="H479"/>
    </row>
    <row r="480" spans="2:8" ht="15">
      <c r="B480" s="10">
        <v>2378</v>
      </c>
      <c r="C480" s="3">
        <f t="shared" si="26"/>
        <v>174693</v>
      </c>
      <c r="D480" s="3">
        <f t="shared" si="24"/>
        <v>174693</v>
      </c>
      <c r="E480" s="2" t="b">
        <f t="shared" si="25"/>
        <v>1</v>
      </c>
      <c r="F480" s="4">
        <f>DATE(B480,FLOOR((MOD(19*MOD(B480,19)+15,30)+MOD(2*MOD(B480,4)+4*MOD(B480,7)-MOD(19*MOD(B480,19)+15,30)+34,7)+114)/31,1),MOD((MOD(19*MOD(B480,19)+15,30)+MOD(2*MOD(B480,4)+4*MOD(B480,7)-MOD(19*MOD(B480,19)+15,30)+34,7)+114),31)+17)</f>
        <v>174700</v>
      </c>
      <c r="G480" s="14">
        <f>(Sheet1!$F480-Sheet1!$C480)/7</f>
        <v>1</v>
      </c>
      <c r="H480"/>
    </row>
    <row r="481" spans="2:9" ht="15">
      <c r="B481" s="10">
        <v>2379</v>
      </c>
      <c r="C481" s="5">
        <f t="shared" si="26"/>
        <v>175043</v>
      </c>
      <c r="D481" s="5">
        <f t="shared" si="24"/>
        <v>175043</v>
      </c>
      <c r="E481" s="2" t="b">
        <f t="shared" si="25"/>
        <v>1</v>
      </c>
      <c r="F481" s="4">
        <f>DATE(B481,FLOOR((MOD(19*MOD(B481,19)+15,30)+MOD(2*MOD(B481,4)+4*MOD(B481,7)-MOD(19*MOD(B481,19)+15,30)+34,7)+114)/31,1),MOD((MOD(19*MOD(B481,19)+15,30)+MOD(2*MOD(B481,4)+4*MOD(B481,7)-MOD(19*MOD(B481,19)+15,30)+34,7)+114),31)+17)</f>
        <v>175050</v>
      </c>
      <c r="G481" s="15">
        <f>(Sheet1!$F481-Sheet1!$C481)/7</f>
        <v>1</v>
      </c>
      <c r="H481" s="8" t="s">
        <v>1</v>
      </c>
      <c r="I481" s="1" t="s">
        <v>7</v>
      </c>
    </row>
    <row r="482" spans="2:9" ht="15">
      <c r="B482" s="10">
        <v>2380</v>
      </c>
      <c r="C482" s="5">
        <f t="shared" si="26"/>
        <v>175428</v>
      </c>
      <c r="D482" s="5">
        <f t="shared" si="24"/>
        <v>175428</v>
      </c>
      <c r="E482" s="2" t="b">
        <f t="shared" si="25"/>
        <v>1</v>
      </c>
      <c r="F482" s="4">
        <f>DATE(B482,FLOOR((MOD(19*MOD(B482,19)+15,30)+MOD(2*MOD(B482,4)+4*MOD(B482,7)-MOD(19*MOD(B482,19)+15,30)+34,7)+114)/31,1),MOD((MOD(19*MOD(B482,19)+15,30)+MOD(2*MOD(B482,4)+4*MOD(B482,7)-MOD(19*MOD(B482,19)+15,30)+34,7)+114),31)+17)</f>
        <v>175435</v>
      </c>
      <c r="G482" s="15">
        <f>(Sheet1!$F482-Sheet1!$C482)/7</f>
        <v>1</v>
      </c>
      <c r="H482" s="8" t="s">
        <v>1</v>
      </c>
      <c r="I482" s="1" t="s">
        <v>10</v>
      </c>
    </row>
    <row r="483" spans="2:8" ht="15">
      <c r="B483" s="10">
        <v>2381</v>
      </c>
      <c r="C483" s="3">
        <f t="shared" si="26"/>
        <v>175785</v>
      </c>
      <c r="D483" s="3">
        <f t="shared" si="24"/>
        <v>175785</v>
      </c>
      <c r="E483" s="2" t="b">
        <f t="shared" si="25"/>
        <v>1</v>
      </c>
      <c r="F483" s="4">
        <f>DATE(B483,FLOOR((MOD(19*MOD(B483,19)+15,30)+MOD(2*MOD(B483,4)+4*MOD(B483,7)-MOD(19*MOD(B483,19)+15,30)+34,7)+114)/31,1),MOD((MOD(19*MOD(B483,19)+15,30)+MOD(2*MOD(B483,4)+4*MOD(B483,7)-MOD(19*MOD(B483,19)+15,30)+34,7)+114),31)+17)</f>
        <v>175792</v>
      </c>
      <c r="G483" s="14">
        <f>(Sheet1!$F483-Sheet1!$C483)/7</f>
        <v>1</v>
      </c>
      <c r="H483"/>
    </row>
    <row r="484" spans="2:8" ht="15">
      <c r="B484" s="10">
        <v>2382</v>
      </c>
      <c r="C484" s="3">
        <f t="shared" si="26"/>
        <v>176142</v>
      </c>
      <c r="D484" s="3">
        <f t="shared" si="24"/>
        <v>176142</v>
      </c>
      <c r="E484" s="2" t="b">
        <f t="shared" si="25"/>
        <v>1</v>
      </c>
      <c r="F484" s="4">
        <f>DATE(B484,FLOOR((MOD(19*MOD(B484,19)+15,30)+MOD(2*MOD(B484,4)+4*MOD(B484,7)-MOD(19*MOD(B484,19)+15,30)+34,7)+114)/31,1),MOD((MOD(19*MOD(B484,19)+15,30)+MOD(2*MOD(B484,4)+4*MOD(B484,7)-MOD(19*MOD(B484,19)+15,30)+34,7)+114),31)+17)</f>
        <v>176177</v>
      </c>
      <c r="G484" s="14">
        <f>(Sheet1!$F484-Sheet1!$C484)/7</f>
        <v>5</v>
      </c>
      <c r="H484"/>
    </row>
    <row r="485" spans="2:9" ht="15">
      <c r="B485" s="10">
        <v>2383</v>
      </c>
      <c r="C485" s="5">
        <f t="shared" si="26"/>
        <v>176520</v>
      </c>
      <c r="D485" s="5">
        <f t="shared" si="24"/>
        <v>176520</v>
      </c>
      <c r="E485" s="2" t="b">
        <f t="shared" si="25"/>
        <v>1</v>
      </c>
      <c r="F485" s="4">
        <f>DATE(B485,FLOOR((MOD(19*MOD(B485,19)+15,30)+MOD(2*MOD(B485,4)+4*MOD(B485,7)-MOD(19*MOD(B485,19)+15,30)+34,7)+114)/31,1),MOD((MOD(19*MOD(B485,19)+15,30)+MOD(2*MOD(B485,4)+4*MOD(B485,7)-MOD(19*MOD(B485,19)+15,30)+34,7)+114),31)+17)</f>
        <v>176527</v>
      </c>
      <c r="G485" s="15">
        <f>(Sheet1!$F485-Sheet1!$C485)/7</f>
        <v>1</v>
      </c>
      <c r="H485" s="8" t="s">
        <v>1</v>
      </c>
      <c r="I485" s="1" t="s">
        <v>7</v>
      </c>
    </row>
    <row r="486" spans="2:8" ht="15">
      <c r="B486" s="10">
        <v>2384</v>
      </c>
      <c r="C486" s="3">
        <f t="shared" si="26"/>
        <v>176877</v>
      </c>
      <c r="D486" s="3">
        <f t="shared" si="24"/>
        <v>176877</v>
      </c>
      <c r="E486" s="2" t="b">
        <f t="shared" si="25"/>
        <v>1</v>
      </c>
      <c r="F486" s="4">
        <f>DATE(B486,FLOOR((MOD(19*MOD(B486,19)+15,30)+MOD(2*MOD(B486,4)+4*MOD(B486,7)-MOD(19*MOD(B486,19)+15,30)+34,7)+114)/31,1),MOD((MOD(19*MOD(B486,19)+15,30)+MOD(2*MOD(B486,4)+4*MOD(B486,7)-MOD(19*MOD(B486,19)+15,30)+34,7)+114),31)+17)</f>
        <v>176884</v>
      </c>
      <c r="G486" s="14">
        <f>(Sheet1!$F486-Sheet1!$C486)/7</f>
        <v>1</v>
      </c>
      <c r="H486"/>
    </row>
    <row r="487" spans="2:8" ht="15">
      <c r="B487" s="10">
        <v>2385</v>
      </c>
      <c r="C487" s="3">
        <f t="shared" si="26"/>
        <v>177234</v>
      </c>
      <c r="D487" s="3">
        <f t="shared" si="24"/>
        <v>177234</v>
      </c>
      <c r="E487" s="2" t="b">
        <f t="shared" si="25"/>
        <v>1</v>
      </c>
      <c r="F487" s="4">
        <f>DATE(B487,FLOOR((MOD(19*MOD(B487,19)+15,30)+MOD(2*MOD(B487,4)+4*MOD(B487,7)-MOD(19*MOD(B487,19)+15,30)+34,7)+114)/31,1),MOD((MOD(19*MOD(B487,19)+15,30)+MOD(2*MOD(B487,4)+4*MOD(B487,7)-MOD(19*MOD(B487,19)+15,30)+34,7)+114),31)+17)</f>
        <v>177269</v>
      </c>
      <c r="G487" s="14">
        <f>(Sheet1!$F487-Sheet1!$C487)/7</f>
        <v>5</v>
      </c>
      <c r="H487"/>
    </row>
    <row r="488" spans="2:8" ht="15">
      <c r="B488" s="10">
        <v>2386</v>
      </c>
      <c r="C488" s="3">
        <f t="shared" si="26"/>
        <v>177619</v>
      </c>
      <c r="D488" s="3">
        <f t="shared" si="24"/>
        <v>177619</v>
      </c>
      <c r="E488" s="2" t="b">
        <f t="shared" si="25"/>
        <v>1</v>
      </c>
      <c r="F488" s="4">
        <f>DATE(B488,FLOOR((MOD(19*MOD(B488,19)+15,30)+MOD(2*MOD(B488,4)+4*MOD(B488,7)-MOD(19*MOD(B488,19)+15,30)+34,7)+114)/31,1),MOD((MOD(19*MOD(B488,19)+15,30)+MOD(2*MOD(B488,4)+4*MOD(B488,7)-MOD(19*MOD(B488,19)+15,30)+34,7)+114),31)+17)</f>
        <v>177626</v>
      </c>
      <c r="G488" s="14">
        <f>(Sheet1!$F488-Sheet1!$C488)/7</f>
        <v>1</v>
      </c>
      <c r="H488"/>
    </row>
    <row r="489" spans="2:8" ht="15">
      <c r="B489" s="10">
        <v>2387</v>
      </c>
      <c r="C489" s="3">
        <f t="shared" si="26"/>
        <v>177969</v>
      </c>
      <c r="D489" s="3">
        <f t="shared" si="24"/>
        <v>177969</v>
      </c>
      <c r="E489" s="2" t="b">
        <f t="shared" si="25"/>
        <v>1</v>
      </c>
      <c r="F489" s="4">
        <f>DATE(B489,FLOOR((MOD(19*MOD(B489,19)+15,30)+MOD(2*MOD(B489,4)+4*MOD(B489,7)-MOD(19*MOD(B489,19)+15,30)+34,7)+114)/31,1),MOD((MOD(19*MOD(B489,19)+15,30)+MOD(2*MOD(B489,4)+4*MOD(B489,7)-MOD(19*MOD(B489,19)+15,30)+34,7)+114),31)+17)</f>
        <v>177976</v>
      </c>
      <c r="G489" s="14">
        <f>(Sheet1!$F489-Sheet1!$C489)/7</f>
        <v>1</v>
      </c>
      <c r="H489"/>
    </row>
    <row r="490" spans="2:8" ht="15">
      <c r="B490" s="10">
        <v>2388</v>
      </c>
      <c r="C490" s="3">
        <f t="shared" si="26"/>
        <v>178326</v>
      </c>
      <c r="D490" s="3">
        <f t="shared" si="24"/>
        <v>178326</v>
      </c>
      <c r="E490" s="2" t="b">
        <f t="shared" si="25"/>
        <v>1</v>
      </c>
      <c r="F490" s="4">
        <f>DATE(B490,FLOOR((MOD(19*MOD(B490,19)+15,30)+MOD(2*MOD(B490,4)+4*MOD(B490,7)-MOD(19*MOD(B490,19)+15,30)+34,7)+114)/31,1),MOD((MOD(19*MOD(B490,19)+15,30)+MOD(2*MOD(B490,4)+4*MOD(B490,7)-MOD(19*MOD(B490,19)+15,30)+34,7)+114),31)+17)</f>
        <v>178361</v>
      </c>
      <c r="G490" s="14">
        <f>(Sheet1!$F490-Sheet1!$C490)/7</f>
        <v>5</v>
      </c>
      <c r="H490"/>
    </row>
    <row r="491" spans="2:8" ht="15">
      <c r="B491" s="10">
        <v>2389</v>
      </c>
      <c r="C491" s="3">
        <f t="shared" si="26"/>
        <v>178711</v>
      </c>
      <c r="D491" s="3">
        <f t="shared" si="24"/>
        <v>178711</v>
      </c>
      <c r="E491" s="2" t="b">
        <f t="shared" si="25"/>
        <v>1</v>
      </c>
      <c r="F491" s="4">
        <f>DATE(B491,FLOOR((MOD(19*MOD(B491,19)+15,30)+MOD(2*MOD(B491,4)+4*MOD(B491,7)-MOD(19*MOD(B491,19)+15,30)+34,7)+114)/31,1),MOD((MOD(19*MOD(B491,19)+15,30)+MOD(2*MOD(B491,4)+4*MOD(B491,7)-MOD(19*MOD(B491,19)+15,30)+34,7)+114),31)+17)</f>
        <v>178718</v>
      </c>
      <c r="G491" s="14">
        <f>(Sheet1!$F491-Sheet1!$C491)/7</f>
        <v>1</v>
      </c>
      <c r="H491"/>
    </row>
    <row r="492" spans="2:9" ht="15">
      <c r="B492" s="10">
        <v>2390</v>
      </c>
      <c r="C492" s="5">
        <f t="shared" si="26"/>
        <v>179061</v>
      </c>
      <c r="D492" s="5">
        <f t="shared" si="24"/>
        <v>179061</v>
      </c>
      <c r="E492" s="2" t="b">
        <f t="shared" si="25"/>
        <v>1</v>
      </c>
      <c r="F492" s="4">
        <f>DATE(B492,FLOOR((MOD(19*MOD(B492,19)+15,30)+MOD(2*MOD(B492,4)+4*MOD(B492,7)-MOD(19*MOD(B492,19)+15,30)+34,7)+114)/31,1),MOD((MOD(19*MOD(B492,19)+15,30)+MOD(2*MOD(B492,4)+4*MOD(B492,7)-MOD(19*MOD(B492,19)+15,30)+34,7)+114),31)+17)</f>
        <v>179068</v>
      </c>
      <c r="G492" s="15">
        <f>(Sheet1!$F492-Sheet1!$C492)/7</f>
        <v>1</v>
      </c>
      <c r="H492" s="8" t="s">
        <v>1</v>
      </c>
      <c r="I492" s="1" t="s">
        <v>7</v>
      </c>
    </row>
    <row r="493" spans="2:9" ht="15">
      <c r="B493" s="10">
        <v>2391</v>
      </c>
      <c r="C493" s="5">
        <f t="shared" si="26"/>
        <v>179446</v>
      </c>
      <c r="D493" s="5">
        <f t="shared" si="24"/>
        <v>179446</v>
      </c>
      <c r="E493" s="2" t="b">
        <f t="shared" si="25"/>
        <v>1</v>
      </c>
      <c r="F493" s="4">
        <f>DATE(B493,FLOOR((MOD(19*MOD(B493,19)+15,30)+MOD(2*MOD(B493,4)+4*MOD(B493,7)-MOD(19*MOD(B493,19)+15,30)+34,7)+114)/31,1),MOD((MOD(19*MOD(B493,19)+15,30)+MOD(2*MOD(B493,4)+4*MOD(B493,7)-MOD(19*MOD(B493,19)+15,30)+34,7)+114),31)+17)</f>
        <v>179453</v>
      </c>
      <c r="G493" s="15">
        <f>(Sheet1!$F493-Sheet1!$C493)/7</f>
        <v>1</v>
      </c>
      <c r="H493" s="8" t="s">
        <v>1</v>
      </c>
      <c r="I493" s="1" t="s">
        <v>10</v>
      </c>
    </row>
    <row r="494" spans="2:8" ht="15">
      <c r="B494" s="10">
        <v>2392</v>
      </c>
      <c r="C494" s="3">
        <f t="shared" si="26"/>
        <v>179803</v>
      </c>
      <c r="D494" s="3">
        <f t="shared" si="24"/>
        <v>179803</v>
      </c>
      <c r="E494" s="2" t="b">
        <f t="shared" si="25"/>
        <v>1</v>
      </c>
      <c r="F494" s="4">
        <f>DATE(B494,FLOOR((MOD(19*MOD(B494,19)+15,30)+MOD(2*MOD(B494,4)+4*MOD(B494,7)-MOD(19*MOD(B494,19)+15,30)+34,7)+114)/31,1),MOD((MOD(19*MOD(B494,19)+15,30)+MOD(2*MOD(B494,4)+4*MOD(B494,7)-MOD(19*MOD(B494,19)+15,30)+34,7)+114),31)+17)</f>
        <v>179810</v>
      </c>
      <c r="G494" s="14">
        <f>(Sheet1!$F494-Sheet1!$C494)/7</f>
        <v>1</v>
      </c>
      <c r="H494"/>
    </row>
    <row r="495" spans="2:9" ht="15">
      <c r="B495" s="10">
        <v>2393</v>
      </c>
      <c r="C495" s="5">
        <f t="shared" si="26"/>
        <v>180153</v>
      </c>
      <c r="D495" s="5">
        <f t="shared" si="24"/>
        <v>180153</v>
      </c>
      <c r="E495" s="2" t="b">
        <f t="shared" si="25"/>
        <v>1</v>
      </c>
      <c r="F495" s="4">
        <f>DATE(B495,FLOOR((MOD(19*MOD(B495,19)+15,30)+MOD(2*MOD(B495,4)+4*MOD(B495,7)-MOD(19*MOD(B495,19)+15,30)+34,7)+114)/31,1),MOD((MOD(19*MOD(B495,19)+15,30)+MOD(2*MOD(B495,4)+4*MOD(B495,7)-MOD(19*MOD(B495,19)+15,30)+34,7)+114),31)+17)</f>
        <v>180195</v>
      </c>
      <c r="G495" s="15">
        <f>(Sheet1!$F495-Sheet1!$C495)/7</f>
        <v>6</v>
      </c>
      <c r="H495" s="8" t="s">
        <v>1</v>
      </c>
      <c r="I495" s="1" t="s">
        <v>7</v>
      </c>
    </row>
    <row r="496" spans="2:8" ht="15">
      <c r="B496" s="10">
        <v>2394</v>
      </c>
      <c r="C496" s="3">
        <f t="shared" si="26"/>
        <v>180538</v>
      </c>
      <c r="D496" s="3">
        <f t="shared" si="24"/>
        <v>180538</v>
      </c>
      <c r="E496" s="2" t="b">
        <f t="shared" si="25"/>
        <v>1</v>
      </c>
      <c r="F496" s="4">
        <f>DATE(B496,FLOOR((MOD(19*MOD(B496,19)+15,30)+MOD(2*MOD(B496,4)+4*MOD(B496,7)-MOD(19*MOD(B496,19)+15,30)+34,7)+114)/31,1),MOD((MOD(19*MOD(B496,19)+15,30)+MOD(2*MOD(B496,4)+4*MOD(B496,7)-MOD(19*MOD(B496,19)+15,30)+34,7)+114),31)+17)</f>
        <v>180545</v>
      </c>
      <c r="G496" s="14">
        <f>(Sheet1!$F496-Sheet1!$C496)/7</f>
        <v>1</v>
      </c>
      <c r="H496"/>
    </row>
    <row r="497" spans="2:8" ht="15">
      <c r="B497" s="10">
        <v>2395</v>
      </c>
      <c r="C497" s="3">
        <f t="shared" si="26"/>
        <v>180895</v>
      </c>
      <c r="D497" s="3">
        <f t="shared" si="24"/>
        <v>180895</v>
      </c>
      <c r="E497" s="2" t="b">
        <f t="shared" si="25"/>
        <v>1</v>
      </c>
      <c r="F497" s="4">
        <f>DATE(B497,FLOOR((MOD(19*MOD(B497,19)+15,30)+MOD(2*MOD(B497,4)+4*MOD(B497,7)-MOD(19*MOD(B497,19)+15,30)+34,7)+114)/31,1),MOD((MOD(19*MOD(B497,19)+15,30)+MOD(2*MOD(B497,4)+4*MOD(B497,7)-MOD(19*MOD(B497,19)+15,30)+34,7)+114),31)+17)</f>
        <v>180902</v>
      </c>
      <c r="G497" s="14">
        <f>(Sheet1!$F497-Sheet1!$C497)/7</f>
        <v>1</v>
      </c>
      <c r="H497"/>
    </row>
    <row r="498" spans="2:9" ht="15">
      <c r="B498" s="10">
        <v>2396</v>
      </c>
      <c r="C498" s="5">
        <f t="shared" si="26"/>
        <v>181245</v>
      </c>
      <c r="D498" s="5">
        <f t="shared" si="24"/>
        <v>181245</v>
      </c>
      <c r="E498" s="2" t="b">
        <f t="shared" si="25"/>
        <v>1</v>
      </c>
      <c r="F498" s="4">
        <f>DATE(B498,FLOOR((MOD(19*MOD(B498,19)+15,30)+MOD(2*MOD(B498,4)+4*MOD(B498,7)-MOD(19*MOD(B498,19)+15,30)+34,7)+114)/31,1),MOD((MOD(19*MOD(B498,19)+15,30)+MOD(2*MOD(B498,4)+4*MOD(B498,7)-MOD(19*MOD(B498,19)+15,30)+34,7)+114),31)+17)</f>
        <v>181287</v>
      </c>
      <c r="G498" s="15">
        <f>(Sheet1!$F498-Sheet1!$C498)/7</f>
        <v>6</v>
      </c>
      <c r="H498" s="8" t="s">
        <v>1</v>
      </c>
      <c r="I498" s="1" t="s">
        <v>7</v>
      </c>
    </row>
    <row r="499" spans="2:9" ht="15">
      <c r="B499" s="10">
        <v>2397</v>
      </c>
      <c r="C499" s="5">
        <f t="shared" si="26"/>
        <v>181630</v>
      </c>
      <c r="D499" s="5">
        <f t="shared" si="24"/>
        <v>181630</v>
      </c>
      <c r="E499" s="2" t="b">
        <f t="shared" si="25"/>
        <v>1</v>
      </c>
      <c r="F499" s="4">
        <f>DATE(B499,FLOOR((MOD(19*MOD(B499,19)+15,30)+MOD(2*MOD(B499,4)+4*MOD(B499,7)-MOD(19*MOD(B499,19)+15,30)+34,7)+114)/31,1),MOD((MOD(19*MOD(B499,19)+15,30)+MOD(2*MOD(B499,4)+4*MOD(B499,7)-MOD(19*MOD(B499,19)+15,30)+34,7)+114),31)+17)</f>
        <v>181637</v>
      </c>
      <c r="G499" s="15">
        <f>(Sheet1!$F499-Sheet1!$C499)/7</f>
        <v>1</v>
      </c>
      <c r="H499" s="8" t="s">
        <v>1</v>
      </c>
      <c r="I499" s="1" t="s">
        <v>7</v>
      </c>
    </row>
    <row r="500" spans="2:8" ht="15">
      <c r="B500" s="10">
        <v>2398</v>
      </c>
      <c r="C500" s="3">
        <f t="shared" si="26"/>
        <v>181987</v>
      </c>
      <c r="D500" s="3">
        <f t="shared" si="24"/>
        <v>181987</v>
      </c>
      <c r="E500" s="2" t="b">
        <f t="shared" si="25"/>
        <v>1</v>
      </c>
      <c r="F500" s="4">
        <f>DATE(B500,FLOOR((MOD(19*MOD(B500,19)+15,30)+MOD(2*MOD(B500,4)+4*MOD(B500,7)-MOD(19*MOD(B500,19)+15,30)+34,7)+114)/31,1),MOD((MOD(19*MOD(B500,19)+15,30)+MOD(2*MOD(B500,4)+4*MOD(B500,7)-MOD(19*MOD(B500,19)+15,30)+34,7)+114),31)+17)</f>
        <v>181994</v>
      </c>
      <c r="G500" s="14">
        <f>(Sheet1!$F500-Sheet1!$C500)/7</f>
        <v>1</v>
      </c>
      <c r="H500"/>
    </row>
    <row r="501" spans="2:9" ht="15">
      <c r="B501" s="10">
        <v>2399</v>
      </c>
      <c r="C501" s="5">
        <f t="shared" si="26"/>
        <v>182372</v>
      </c>
      <c r="D501" s="5">
        <f t="shared" si="24"/>
        <v>182372</v>
      </c>
      <c r="E501" s="2" t="b">
        <f t="shared" si="25"/>
        <v>1</v>
      </c>
      <c r="F501" s="4">
        <f>DATE(B501,FLOOR((MOD(19*MOD(B501,19)+15,30)+MOD(2*MOD(B501,4)+4*MOD(B501,7)-MOD(19*MOD(B501,19)+15,30)+34,7)+114)/31,1),MOD((MOD(19*MOD(B501,19)+15,30)+MOD(2*MOD(B501,4)+4*MOD(B501,7)-MOD(19*MOD(B501,19)+15,30)+34,7)+114),31)+17)</f>
        <v>182379</v>
      </c>
      <c r="G501" s="15">
        <f>(Sheet1!$F501-Sheet1!$C501)/7</f>
        <v>1</v>
      </c>
      <c r="H501" s="8" t="s">
        <v>1</v>
      </c>
      <c r="I501" s="1" t="s">
        <v>10</v>
      </c>
    </row>
  </sheetData>
  <sheetProtection/>
  <autoFilter ref="B1:I50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2012-04-10T20:36:02Z</dcterms:created>
  <dcterms:modified xsi:type="dcterms:W3CDTF">2012-04-11T06:59:28Z</dcterms:modified>
  <cp:category/>
  <cp:version/>
  <cp:contentType/>
  <cp:contentStatus/>
</cp:coreProperties>
</file>