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7235" windowHeight="11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8" i="1" l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</calcChain>
</file>

<file path=xl/sharedStrings.xml><?xml version="1.0" encoding="utf-8"?>
<sst xmlns="http://schemas.openxmlformats.org/spreadsheetml/2006/main" count="3" uniqueCount="3">
  <si>
    <t>Datum</t>
  </si>
  <si>
    <t>Rate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</si>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</sst>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 applyNumberFormat="1"/>
  </cellXfs>
  <cellStyles count="1">
    <cellStyle name="Normal" xfId="0" builtinId="0"/>
  </cellStyles>
  <dxfs count="3">
    <dxf>
      <numFmt numFmtId="0" formatCode="General"/>
    </dxf>
    <dxf>
      <numFmt numFmtId="2" formatCode="0.00"/>
    </dxf>
    <dxf>
      <numFmt numFmtId="19" formatCode="d/m/yyyy"/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C28" totalsRowShown="0">
  <autoFilter ref="A1:C28"/>
  <tableColumns count="3">
    <tableColumn id="1" name="Datum" dataDxfId="2"/>
    <tableColumn id="2" name="Rate" dataDxfId="1"/>
    <tableColumn id="3" name="FINAL" dataDxfId="0">
      <calculatedColumnFormula>VLOOKUP(EOMONTH(A2,0),Table1[[Datum]:[Rate]],2,FALSE)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B7" sqref="B7"/>
    </sheetView>
  </sheetViews>
  <sheetFormatPr defaultRowHeight="15" x14ac:dyDescent="0.25"/>
  <cols>
    <col min="1" max="1" width="14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2">
        <v>40964</v>
      </c>
      <c r="B2" s="1">
        <v>25.6</v>
      </c>
      <c r="C2">
        <f>VLOOKUP(EOMONTH(A2,0),Table1[[Datum]:[Rate]],2,FALSE)</f>
        <v>60</v>
      </c>
    </row>
    <row r="3" spans="1:3" x14ac:dyDescent="0.25">
      <c r="A3" s="2">
        <v>40965</v>
      </c>
      <c r="B3" s="1">
        <v>28.5</v>
      </c>
      <c r="C3">
        <f>VLOOKUP(EOMONTH(A3,0),Table1[[Datum]:[Rate]],2,FALSE)</f>
        <v>60</v>
      </c>
    </row>
    <row r="4" spans="1:3" x14ac:dyDescent="0.25">
      <c r="A4" s="2">
        <v>40966</v>
      </c>
      <c r="B4" s="1">
        <v>31.4</v>
      </c>
      <c r="C4">
        <f>VLOOKUP(EOMONTH(A4,0),Table1[[Datum]:[Rate]],2,FALSE)</f>
        <v>60</v>
      </c>
    </row>
    <row r="5" spans="1:3" x14ac:dyDescent="0.25">
      <c r="A5" s="2">
        <v>40967</v>
      </c>
      <c r="B5" s="1">
        <v>34.299999999999997</v>
      </c>
      <c r="C5">
        <f>VLOOKUP(EOMONTH(A5,0),Table1[[Datum]:[Rate]],2,FALSE)</f>
        <v>60</v>
      </c>
    </row>
    <row r="6" spans="1:3" x14ac:dyDescent="0.25">
      <c r="A6" s="2">
        <v>40968</v>
      </c>
      <c r="B6" s="1">
        <v>60</v>
      </c>
      <c r="C6">
        <f>VLOOKUP(EOMONTH(A6,0),Table1[[Datum]:[Rate]],2,FALSE)</f>
        <v>60</v>
      </c>
    </row>
    <row r="7" spans="1:3" x14ac:dyDescent="0.25">
      <c r="A7" s="2">
        <v>40969</v>
      </c>
      <c r="B7" s="1">
        <v>65.3</v>
      </c>
      <c r="C7">
        <f>VLOOKUP(EOMONTH(A7,0),Table1[[Datum]:[Rate]],2,FALSE)</f>
        <v>70</v>
      </c>
    </row>
    <row r="8" spans="1:3" x14ac:dyDescent="0.25">
      <c r="A8" s="2">
        <v>40970</v>
      </c>
      <c r="B8" s="1">
        <v>65.7</v>
      </c>
      <c r="C8">
        <f>VLOOKUP(EOMONTH(A8,0),Table1[[Datum]:[Rate]],2,FALSE)</f>
        <v>70</v>
      </c>
    </row>
    <row r="9" spans="1:3" x14ac:dyDescent="0.25">
      <c r="A9" s="2">
        <v>40971</v>
      </c>
      <c r="B9" s="1">
        <v>66.099999999999994</v>
      </c>
      <c r="C9">
        <f>VLOOKUP(EOMONTH(A9,0),Table1[[Datum]:[Rate]],2,FALSE)</f>
        <v>70</v>
      </c>
    </row>
    <row r="10" spans="1:3" x14ac:dyDescent="0.25">
      <c r="A10" s="2">
        <v>40972</v>
      </c>
      <c r="B10" s="1">
        <v>66.5</v>
      </c>
      <c r="C10">
        <f>VLOOKUP(EOMONTH(A10,0),Table1[[Datum]:[Rate]],2,FALSE)</f>
        <v>70</v>
      </c>
    </row>
    <row r="11" spans="1:3" x14ac:dyDescent="0.25">
      <c r="A11" s="2">
        <v>40973</v>
      </c>
      <c r="B11" s="1">
        <v>66.900000000000006</v>
      </c>
      <c r="C11">
        <f>VLOOKUP(EOMONTH(A11,0),Table1[[Datum]:[Rate]],2,FALSE)</f>
        <v>70</v>
      </c>
    </row>
    <row r="12" spans="1:3" x14ac:dyDescent="0.25">
      <c r="A12" s="2">
        <v>40974</v>
      </c>
      <c r="B12" s="1">
        <v>67.3</v>
      </c>
      <c r="C12">
        <f>VLOOKUP(EOMONTH(A12,0),Table1[[Datum]:[Rate]],2,FALSE)</f>
        <v>70</v>
      </c>
    </row>
    <row r="13" spans="1:3" x14ac:dyDescent="0.25">
      <c r="A13" s="2">
        <v>40975</v>
      </c>
      <c r="B13" s="1">
        <v>67.7</v>
      </c>
      <c r="C13">
        <f>VLOOKUP(EOMONTH(A13,0),Table1[[Datum]:[Rate]],2,FALSE)</f>
        <v>70</v>
      </c>
    </row>
    <row r="14" spans="1:3" x14ac:dyDescent="0.25">
      <c r="A14" s="2">
        <v>40976</v>
      </c>
      <c r="B14" s="1">
        <v>68.099999999999994</v>
      </c>
      <c r="C14">
        <f>VLOOKUP(EOMONTH(A14,0),Table1[[Datum]:[Rate]],2,FALSE)</f>
        <v>70</v>
      </c>
    </row>
    <row r="15" spans="1:3" x14ac:dyDescent="0.25">
      <c r="A15" s="2">
        <v>40977</v>
      </c>
      <c r="B15" s="1">
        <v>68.5</v>
      </c>
      <c r="C15">
        <f>VLOOKUP(EOMONTH(A15,0),Table1[[Datum]:[Rate]],2,FALSE)</f>
        <v>70</v>
      </c>
    </row>
    <row r="16" spans="1:3" x14ac:dyDescent="0.25">
      <c r="A16" s="2">
        <v>40978</v>
      </c>
      <c r="B16" s="1">
        <v>68.900000000000006</v>
      </c>
      <c r="C16">
        <f>VLOOKUP(EOMONTH(A16,0),Table1[[Datum]:[Rate]],2,FALSE)</f>
        <v>70</v>
      </c>
    </row>
    <row r="17" spans="1:3" x14ac:dyDescent="0.25">
      <c r="A17" s="2">
        <v>40979</v>
      </c>
      <c r="B17" s="1">
        <v>69.300000000000097</v>
      </c>
      <c r="C17">
        <f>VLOOKUP(EOMONTH(A17,0),Table1[[Datum]:[Rate]],2,FALSE)</f>
        <v>70</v>
      </c>
    </row>
    <row r="18" spans="1:3" x14ac:dyDescent="0.25">
      <c r="A18" s="2">
        <v>40980</v>
      </c>
      <c r="B18" s="1">
        <v>69.700000000000102</v>
      </c>
      <c r="C18">
        <f>VLOOKUP(EOMONTH(A18,0),Table1[[Datum]:[Rate]],2,FALSE)</f>
        <v>70</v>
      </c>
    </row>
    <row r="19" spans="1:3" x14ac:dyDescent="0.25">
      <c r="A19" s="2">
        <v>40981</v>
      </c>
      <c r="B19" s="1">
        <v>70.100000000000094</v>
      </c>
      <c r="C19">
        <f>VLOOKUP(EOMONTH(A19,0),Table1[[Datum]:[Rate]],2,FALSE)</f>
        <v>70</v>
      </c>
    </row>
    <row r="20" spans="1:3" x14ac:dyDescent="0.25">
      <c r="A20" s="2">
        <v>40982</v>
      </c>
      <c r="B20" s="1">
        <v>70.500000000000099</v>
      </c>
      <c r="C20">
        <f>VLOOKUP(EOMONTH(A20,0),Table1[[Datum]:[Rate]],2,FALSE)</f>
        <v>70</v>
      </c>
    </row>
    <row r="21" spans="1:3" x14ac:dyDescent="0.25">
      <c r="A21" s="2">
        <v>40983</v>
      </c>
      <c r="B21" s="1">
        <v>70.900000000000105</v>
      </c>
      <c r="C21">
        <f>VLOOKUP(EOMONTH(A21,0),Table1[[Datum]:[Rate]],2,FALSE)</f>
        <v>70</v>
      </c>
    </row>
    <row r="22" spans="1:3" x14ac:dyDescent="0.25">
      <c r="A22" s="2">
        <v>40984</v>
      </c>
      <c r="B22" s="1">
        <v>71.300000000000097</v>
      </c>
      <c r="C22">
        <f>VLOOKUP(EOMONTH(A22,0),Table1[[Datum]:[Rate]],2,FALSE)</f>
        <v>70</v>
      </c>
    </row>
    <row r="23" spans="1:3" x14ac:dyDescent="0.25">
      <c r="A23" s="2">
        <v>40985</v>
      </c>
      <c r="B23" s="1">
        <v>71.700000000000102</v>
      </c>
      <c r="C23">
        <f>VLOOKUP(EOMONTH(A23,0),Table1[[Datum]:[Rate]],2,FALSE)</f>
        <v>70</v>
      </c>
    </row>
    <row r="24" spans="1:3" x14ac:dyDescent="0.25">
      <c r="A24" s="2">
        <v>40986</v>
      </c>
      <c r="B24" s="1">
        <v>101</v>
      </c>
      <c r="C24">
        <f>VLOOKUP(EOMONTH(A24,0),Table1[[Datum]:[Rate]],2,FALSE)</f>
        <v>70</v>
      </c>
    </row>
    <row r="25" spans="1:3" x14ac:dyDescent="0.25">
      <c r="A25" s="2">
        <v>40999</v>
      </c>
      <c r="B25" s="1">
        <v>70</v>
      </c>
      <c r="C25">
        <f>VLOOKUP(EOMONTH(A25,0),Table1[[Datum]:[Rate]],2,FALSE)</f>
        <v>70</v>
      </c>
    </row>
    <row r="26" spans="1:3" x14ac:dyDescent="0.25">
      <c r="A26" s="2">
        <v>41000</v>
      </c>
      <c r="B26" s="1">
        <v>71</v>
      </c>
      <c r="C26">
        <f>VLOOKUP(EOMONTH(A26,0),Table1[[Datum]:[Rate]],2,FALSE)</f>
        <v>80</v>
      </c>
    </row>
    <row r="27" spans="1:3" x14ac:dyDescent="0.25">
      <c r="A27" s="2">
        <v>41001</v>
      </c>
      <c r="B27" s="1">
        <v>71.5</v>
      </c>
      <c r="C27">
        <f>VLOOKUP(EOMONTH(A27,0),Table1[[Datum]:[Rate]],2,FALSE)</f>
        <v>80</v>
      </c>
    </row>
    <row r="28" spans="1:3" x14ac:dyDescent="0.25">
      <c r="A28" s="2">
        <v>41029</v>
      </c>
      <c r="B28" s="1">
        <v>80</v>
      </c>
      <c r="C28" s="3">
        <f>VLOOKUP(EOMONTH(A28,0),Table1[[Datum]:[Rate]],2,FALSE)</f>
        <v>80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Jovanović</dc:creator>
  <cp:lastModifiedBy>Predrag Jovanović</cp:lastModifiedBy>
  <dcterms:created xsi:type="dcterms:W3CDTF">2012-02-27T12:01:57Z</dcterms:created>
  <dcterms:modified xsi:type="dcterms:W3CDTF">2012-02-27T12:55:32Z</dcterms:modified>
</cp:coreProperties>
</file>