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9A47" lockStructure="1"/>
  <bookViews>
    <workbookView xWindow="120" yWindow="135" windowWidth="17400" windowHeight="99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S43" i="1" l="1"/>
  <c r="X43" i="1" s="1"/>
  <c r="S42" i="1"/>
  <c r="X42" i="1" s="1"/>
  <c r="S41" i="1"/>
  <c r="X41" i="1" s="1"/>
  <c r="S40" i="1"/>
  <c r="X40" i="1" s="1"/>
  <c r="S39" i="1"/>
  <c r="X39" i="1" s="1"/>
  <c r="S38" i="1"/>
  <c r="X38" i="1" s="1"/>
  <c r="S37" i="1"/>
  <c r="X37" i="1" s="1"/>
  <c r="S36" i="1"/>
  <c r="X36" i="1" s="1"/>
  <c r="S35" i="1"/>
  <c r="X35" i="1" s="1"/>
  <c r="S34" i="1"/>
  <c r="X34" i="1" s="1"/>
  <c r="S33" i="1"/>
  <c r="X33" i="1" s="1"/>
  <c r="S32" i="1"/>
  <c r="X32" i="1" s="1"/>
  <c r="Z32" i="1" s="1"/>
  <c r="S31" i="1"/>
  <c r="X31" i="1" s="1"/>
  <c r="S30" i="1"/>
  <c r="X30" i="1" s="1"/>
  <c r="Z30" i="1" s="1"/>
  <c r="S29" i="1"/>
  <c r="X29" i="1" s="1"/>
  <c r="Z29" i="1" s="1"/>
  <c r="S28" i="1"/>
  <c r="X28" i="1" s="1"/>
  <c r="S27" i="1"/>
  <c r="X27" i="1" s="1"/>
  <c r="S26" i="1"/>
  <c r="X26" i="1" s="1"/>
  <c r="Z26" i="1" s="1"/>
  <c r="S25" i="1"/>
  <c r="X25" i="1" s="1"/>
  <c r="Z25" i="1" s="1"/>
  <c r="S24" i="1"/>
  <c r="X24" i="1"/>
  <c r="Z24" i="1" s="1"/>
  <c r="Z28" i="1" l="1"/>
  <c r="Z31" i="1"/>
  <c r="Z33" i="1"/>
  <c r="Z27" i="1"/>
  <c r="Z43" i="1"/>
  <c r="Z42" i="1"/>
  <c r="Z41" i="1"/>
  <c r="Z40" i="1"/>
  <c r="Z39" i="1"/>
  <c r="Z38" i="1"/>
  <c r="Z37" i="1"/>
  <c r="Z36" i="1"/>
  <c r="Z35" i="1"/>
  <c r="Z34" i="1"/>
</calcChain>
</file>

<file path=xl/sharedStrings.xml><?xml version="1.0" encoding="utf-8"?>
<sst xmlns="http://schemas.openxmlformats.org/spreadsheetml/2006/main" count="67" uniqueCount="66">
  <si>
    <t>god.</t>
  </si>
  <si>
    <t xml:space="preserve">    Kragujevac,</t>
  </si>
  <si>
    <t>Naziv primaoca računa</t>
  </si>
  <si>
    <t>Adresa primaoca računa</t>
  </si>
  <si>
    <t>PIB primaoca računa</t>
  </si>
  <si>
    <t xml:space="preserve">Račun br.
</t>
  </si>
  <si>
    <t>Na osnovu:</t>
  </si>
  <si>
    <t>Način otpreme:</t>
  </si>
  <si>
    <t>Način plaćanja:</t>
  </si>
  <si>
    <t>Jed.
Mere</t>
  </si>
  <si>
    <t>N A Z I V   R O B E</t>
  </si>
  <si>
    <t>RedBr.</t>
  </si>
  <si>
    <t>CENA
po jedici</t>
  </si>
  <si>
    <t>Poreska
osnovica</t>
  </si>
  <si>
    <t>Stopa
PDV</t>
  </si>
  <si>
    <t>PDV</t>
  </si>
  <si>
    <t>Ukupna
naknada</t>
  </si>
  <si>
    <t>Količina</t>
  </si>
  <si>
    <t>Napomena o poreskom oslobođenju:</t>
  </si>
  <si>
    <t>Reklamacije se uvažuju u roku od:</t>
  </si>
  <si>
    <t>dana</t>
  </si>
  <si>
    <t>Za sve sporove nadležan je sud u mestu isporučioca.</t>
  </si>
  <si>
    <t>Napomena:</t>
  </si>
  <si>
    <t>Odgovorno lice:</t>
  </si>
  <si>
    <t>Slovima:</t>
  </si>
  <si>
    <t>virmanom</t>
  </si>
  <si>
    <t>nema</t>
  </si>
  <si>
    <t xml:space="preserve">Tekući račun: </t>
  </si>
  <si>
    <t>Sifra</t>
  </si>
  <si>
    <t>Naziv robe</t>
  </si>
  <si>
    <t>Cena po jedinici</t>
  </si>
  <si>
    <t xml:space="preserve">     24-01009</t>
  </si>
  <si>
    <t xml:space="preserve">     24-01010</t>
  </si>
  <si>
    <t xml:space="preserve">     24-01011</t>
  </si>
  <si>
    <t xml:space="preserve">     24-01012</t>
  </si>
  <si>
    <t xml:space="preserve">     24-01017</t>
  </si>
  <si>
    <t xml:space="preserve">     24-01018</t>
  </si>
  <si>
    <t xml:space="preserve">     24-01019</t>
  </si>
  <si>
    <t xml:space="preserve">     24-01064</t>
  </si>
  <si>
    <t xml:space="preserve">     24-01067</t>
  </si>
  <si>
    <t xml:space="preserve">     24-02010</t>
  </si>
  <si>
    <t xml:space="preserve">     24-02011</t>
  </si>
  <si>
    <t xml:space="preserve">     24-02013</t>
  </si>
  <si>
    <t xml:space="preserve">     24-02017</t>
  </si>
  <si>
    <t xml:space="preserve">     24-02032</t>
  </si>
  <si>
    <t xml:space="preserve">     24-02034</t>
  </si>
  <si>
    <t>Roba 1</t>
  </si>
  <si>
    <t>Roba 2</t>
  </si>
  <si>
    <t>Roba 3</t>
  </si>
  <si>
    <t>Roba 4</t>
  </si>
  <si>
    <t>Roba 5</t>
  </si>
  <si>
    <t>Roba 6</t>
  </si>
  <si>
    <t>Roba 7</t>
  </si>
  <si>
    <t>Roba 8</t>
  </si>
  <si>
    <t>Roba 9</t>
  </si>
  <si>
    <t>Roba 10</t>
  </si>
  <si>
    <t>Roba 11</t>
  </si>
  <si>
    <t>Roba 12</t>
  </si>
  <si>
    <t>Roba 13</t>
  </si>
  <si>
    <t>Roba 14</t>
  </si>
  <si>
    <t>Roba 15</t>
  </si>
  <si>
    <t>Mat.br.:</t>
  </si>
  <si>
    <t xml:space="preserve">Reg. Br.: </t>
  </si>
  <si>
    <t xml:space="preserve">Šifra del.: </t>
  </si>
  <si>
    <t xml:space="preserve">PIB: </t>
  </si>
  <si>
    <r>
      <t xml:space="preserve">Radoslav Tadic, Adresa: </t>
    </r>
    <r>
      <rPr>
        <sz val="9"/>
        <color indexed="8"/>
        <rFont val="Times New Roman"/>
        <family val="1"/>
      </rPr>
      <t>Kragujevac,</t>
    </r>
    <r>
      <rPr>
        <b/>
        <sz val="9"/>
        <color indexed="8"/>
        <rFont val="Times New Roman"/>
        <family val="1"/>
      </rPr>
      <t xml:space="preserve"> Lk.Br:</t>
    </r>
    <r>
      <rPr>
        <b/>
        <sz val="9"/>
        <color indexed="8"/>
        <rFont val="Times New Roman"/>
        <family val="1"/>
      </rPr>
      <t>, JMBG:, Telefon:</t>
    </r>
    <r>
      <rPr>
        <sz val="9"/>
        <color indexed="8"/>
        <rFont val="Times New Roman"/>
        <family val="1"/>
      </rPr>
      <t>034/321-087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</si>
</sst>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3"/>
      <color theme="1"/>
      <name val="Times New Roman"/>
      <family val="1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A206A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/>
    <xf numFmtId="0" fontId="4" fillId="0" borderId="0" xfId="0" applyFont="1" applyAlignment="1"/>
    <xf numFmtId="0" fontId="4" fillId="0" borderId="0" xfId="0" applyFont="1"/>
    <xf numFmtId="0" fontId="3" fillId="0" borderId="0" xfId="0" applyFont="1"/>
    <xf numFmtId="0" fontId="5" fillId="0" borderId="0" xfId="0" applyFont="1" applyAlignment="1"/>
    <xf numFmtId="0" fontId="6" fillId="0" borderId="0" xfId="0" applyFont="1"/>
    <xf numFmtId="0" fontId="7" fillId="0" borderId="0" xfId="0" applyFont="1" applyBorder="1" applyAlignment="1">
      <alignment horizontal="center" wrapText="1"/>
    </xf>
    <xf numFmtId="0" fontId="8" fillId="0" borderId="0" xfId="0" applyFont="1"/>
    <xf numFmtId="0" fontId="9" fillId="0" borderId="0" xfId="0" applyFont="1"/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Protection="1">
      <protection locked="0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3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  <protection locked="0"/>
    </xf>
    <xf numFmtId="3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/>
    <xf numFmtId="0" fontId="12" fillId="0" borderId="0" xfId="0" applyFont="1" applyAlignment="1">
      <alignment vertical="center"/>
    </xf>
    <xf numFmtId="9" fontId="20" fillId="0" borderId="0" xfId="0" applyNumberFormat="1" applyFont="1" applyAlignment="1" applyProtection="1">
      <alignment horizontal="center" vertical="center"/>
      <protection locked="0"/>
    </xf>
    <xf numFmtId="4" fontId="20" fillId="0" borderId="0" xfId="0" applyNumberFormat="1" applyFont="1" applyFill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left"/>
      <protection locked="0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top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3" xfId="0" applyFont="1" applyBorder="1" applyAlignment="1" applyProtection="1">
      <alignment horizontal="left"/>
      <protection locked="0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13" fillId="0" borderId="3" xfId="0" applyFont="1" applyBorder="1" applyAlignment="1" applyProtection="1">
      <alignment horizontal="left"/>
      <protection locked="0"/>
    </xf>
    <xf numFmtId="0" fontId="13" fillId="0" borderId="4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3" xfId="0" applyFont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 vertical="center" wrapText="1"/>
    </xf>
    <xf numFmtId="0" fontId="13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/>
    <xf numFmtId="0" fontId="19" fillId="0" borderId="0" xfId="0" applyFont="1" applyAlignment="1" applyProtection="1">
      <alignment horizontal="left" wrapText="1"/>
      <protection locked="0"/>
    </xf>
    <xf numFmtId="0" fontId="19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4" fontId="20" fillId="0" borderId="0" xfId="0" applyNumberFormat="1" applyFont="1" applyFill="1" applyAlignment="1" applyProtection="1">
      <alignment horizontal="center" vertical="center"/>
      <protection locked="0"/>
    </xf>
    <xf numFmtId="4" fontId="22" fillId="0" borderId="0" xfId="0" applyNumberFormat="1" applyFont="1" applyFill="1" applyAlignment="1" applyProtection="1">
      <alignment horizontal="center" vertical="center"/>
      <protection locked="0"/>
    </xf>
    <xf numFmtId="4" fontId="20" fillId="0" borderId="0" xfId="0" applyNumberFormat="1" applyFont="1" applyAlignment="1" applyProtection="1">
      <alignment horizontal="center" vertical="center"/>
    </xf>
    <xf numFmtId="4" fontId="22" fillId="0" borderId="0" xfId="0" applyNumberFormat="1" applyFont="1" applyAlignment="1" applyProtection="1">
      <alignment horizontal="center" vertical="center"/>
      <protection locked="0"/>
    </xf>
    <xf numFmtId="9" fontId="20" fillId="0" borderId="0" xfId="0" applyNumberFormat="1" applyFont="1" applyAlignment="1" applyProtection="1">
      <alignment horizontal="center" vertical="center"/>
      <protection locked="0"/>
    </xf>
    <xf numFmtId="9" fontId="22" fillId="0" borderId="0" xfId="0" applyNumberFormat="1" applyFont="1" applyAlignment="1" applyProtection="1">
      <alignment horizontal="center" vertical="center"/>
      <protection locked="0"/>
    </xf>
    <xf numFmtId="4" fontId="20" fillId="0" borderId="0" xfId="0" applyNumberFormat="1" applyFont="1" applyFill="1" applyAlignment="1" applyProtection="1">
      <alignment horizontal="center" vertical="center"/>
    </xf>
    <xf numFmtId="3" fontId="23" fillId="0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5"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142875</xdr:rowOff>
    </xdr:from>
    <xdr:to>
      <xdr:col>27</xdr:col>
      <xdr:colOff>209550</xdr:colOff>
      <xdr:row>21</xdr:row>
      <xdr:rowOff>0</xdr:rowOff>
    </xdr:to>
    <xdr:sp macro="" textlink="">
      <xdr:nvSpPr>
        <xdr:cNvPr id="3" name="Rounded Rectangle 2"/>
        <xdr:cNvSpPr/>
      </xdr:nvSpPr>
      <xdr:spPr>
        <a:xfrm>
          <a:off x="38100" y="361950"/>
          <a:ext cx="6153150" cy="3371850"/>
        </a:xfrm>
        <a:prstGeom prst="roundRect">
          <a:avLst>
            <a:gd name="adj" fmla="val 3414"/>
          </a:avLst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</xdr:col>
      <xdr:colOff>209549</xdr:colOff>
      <xdr:row>12</xdr:row>
      <xdr:rowOff>95250</xdr:rowOff>
    </xdr:from>
    <xdr:to>
      <xdr:col>26</xdr:col>
      <xdr:colOff>238123</xdr:colOff>
      <xdr:row>19</xdr:row>
      <xdr:rowOff>200024</xdr:rowOff>
    </xdr:to>
    <xdr:sp macro="" textlink="">
      <xdr:nvSpPr>
        <xdr:cNvPr id="4" name="Rounded Rectangle 3"/>
        <xdr:cNvSpPr/>
      </xdr:nvSpPr>
      <xdr:spPr>
        <a:xfrm>
          <a:off x="3181349" y="2228850"/>
          <a:ext cx="3009899" cy="1409699"/>
        </a:xfrm>
        <a:prstGeom prst="roundRect">
          <a:avLst>
            <a:gd name="adj" fmla="val 6067"/>
          </a:avLst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152400</xdr:colOff>
      <xdr:row>14</xdr:row>
      <xdr:rowOff>9525</xdr:rowOff>
    </xdr:from>
    <xdr:to>
      <xdr:col>26</xdr:col>
      <xdr:colOff>95250</xdr:colOff>
      <xdr:row>14</xdr:row>
      <xdr:rowOff>11114</xdr:rowOff>
    </xdr:to>
    <xdr:cxnSp macro="">
      <xdr:nvCxnSpPr>
        <xdr:cNvPr id="6" name="Straight Connector 5"/>
        <xdr:cNvCxnSpPr/>
      </xdr:nvCxnSpPr>
      <xdr:spPr>
        <a:xfrm>
          <a:off x="3352800" y="2571750"/>
          <a:ext cx="2695575" cy="1589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161925</xdr:colOff>
      <xdr:row>16</xdr:row>
      <xdr:rowOff>9525</xdr:rowOff>
    </xdr:from>
    <xdr:to>
      <xdr:col>26</xdr:col>
      <xdr:colOff>104775</xdr:colOff>
      <xdr:row>16</xdr:row>
      <xdr:rowOff>11114</xdr:rowOff>
    </xdr:to>
    <xdr:cxnSp macro="">
      <xdr:nvCxnSpPr>
        <xdr:cNvPr id="11" name="Straight Connector 10"/>
        <xdr:cNvCxnSpPr/>
      </xdr:nvCxnSpPr>
      <xdr:spPr>
        <a:xfrm>
          <a:off x="3362325" y="3009900"/>
          <a:ext cx="2695575" cy="1589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161925</xdr:colOff>
      <xdr:row>18</xdr:row>
      <xdr:rowOff>19050</xdr:rowOff>
    </xdr:from>
    <xdr:to>
      <xdr:col>26</xdr:col>
      <xdr:colOff>104775</xdr:colOff>
      <xdr:row>18</xdr:row>
      <xdr:rowOff>20639</xdr:rowOff>
    </xdr:to>
    <xdr:cxnSp macro="">
      <xdr:nvCxnSpPr>
        <xdr:cNvPr id="12" name="Straight Connector 11"/>
        <xdr:cNvCxnSpPr/>
      </xdr:nvCxnSpPr>
      <xdr:spPr>
        <a:xfrm>
          <a:off x="3362325" y="3457575"/>
          <a:ext cx="2695575" cy="1589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13</xdr:row>
      <xdr:rowOff>38100</xdr:rowOff>
    </xdr:from>
    <xdr:to>
      <xdr:col>9</xdr:col>
      <xdr:colOff>190500</xdr:colOff>
      <xdr:row>13</xdr:row>
      <xdr:rowOff>38101</xdr:rowOff>
    </xdr:to>
    <xdr:cxnSp macro="">
      <xdr:nvCxnSpPr>
        <xdr:cNvPr id="14" name="Straight Connector 13"/>
        <xdr:cNvCxnSpPr/>
      </xdr:nvCxnSpPr>
      <xdr:spPr>
        <a:xfrm flipV="1">
          <a:off x="1419225" y="2333625"/>
          <a:ext cx="828675" cy="1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46</xdr:row>
      <xdr:rowOff>161925</xdr:rowOff>
    </xdr:from>
    <xdr:to>
      <xdr:col>21</xdr:col>
      <xdr:colOff>85725</xdr:colOff>
      <xdr:row>52</xdr:row>
      <xdr:rowOff>66675</xdr:rowOff>
    </xdr:to>
    <xdr:sp macro="" textlink="">
      <xdr:nvSpPr>
        <xdr:cNvPr id="19" name="Rounded Rectangle 18"/>
        <xdr:cNvSpPr/>
      </xdr:nvSpPr>
      <xdr:spPr>
        <a:xfrm>
          <a:off x="28575" y="9324975"/>
          <a:ext cx="4667250" cy="933450"/>
        </a:xfrm>
        <a:prstGeom prst="roundRect">
          <a:avLst>
            <a:gd name="adj" fmla="val 15462"/>
          </a:avLst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21</xdr:col>
      <xdr:colOff>200025</xdr:colOff>
      <xdr:row>46</xdr:row>
      <xdr:rowOff>152400</xdr:rowOff>
    </xdr:from>
    <xdr:to>
      <xdr:col>28</xdr:col>
      <xdr:colOff>0</xdr:colOff>
      <xdr:row>52</xdr:row>
      <xdr:rowOff>57150</xdr:rowOff>
    </xdr:to>
    <xdr:sp macro="" textlink="">
      <xdr:nvSpPr>
        <xdr:cNvPr id="20" name="Rounded Rectangle 19"/>
        <xdr:cNvSpPr/>
      </xdr:nvSpPr>
      <xdr:spPr>
        <a:xfrm>
          <a:off x="4810125" y="9334500"/>
          <a:ext cx="1400175" cy="933450"/>
        </a:xfrm>
        <a:prstGeom prst="roundRect">
          <a:avLst>
            <a:gd name="adj" fmla="val 15462"/>
          </a:avLst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19051</xdr:colOff>
      <xdr:row>22</xdr:row>
      <xdr:rowOff>9524</xdr:rowOff>
    </xdr:from>
    <xdr:to>
      <xdr:col>28</xdr:col>
      <xdr:colOff>9525</xdr:colOff>
      <xdr:row>43</xdr:row>
      <xdr:rowOff>9524</xdr:rowOff>
    </xdr:to>
    <xdr:sp macro="" textlink="">
      <xdr:nvSpPr>
        <xdr:cNvPr id="22" name="Rounded Rectangle 21"/>
        <xdr:cNvSpPr/>
      </xdr:nvSpPr>
      <xdr:spPr>
        <a:xfrm>
          <a:off x="19051" y="3857624"/>
          <a:ext cx="6200774" cy="5114925"/>
        </a:xfrm>
        <a:prstGeom prst="roundRect">
          <a:avLst>
            <a:gd name="adj" fmla="val 1626"/>
          </a:avLst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28575</xdr:colOff>
      <xdr:row>23</xdr:row>
      <xdr:rowOff>0</xdr:rowOff>
    </xdr:from>
    <xdr:to>
      <xdr:col>28</xdr:col>
      <xdr:colOff>9525</xdr:colOff>
      <xdr:row>23</xdr:row>
      <xdr:rowOff>1</xdr:rowOff>
    </xdr:to>
    <xdr:cxnSp macro="">
      <xdr:nvCxnSpPr>
        <xdr:cNvPr id="24" name="Straight Connector 23"/>
        <xdr:cNvCxnSpPr/>
      </xdr:nvCxnSpPr>
      <xdr:spPr>
        <a:xfrm>
          <a:off x="28575" y="4200525"/>
          <a:ext cx="619125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23</xdr:row>
      <xdr:rowOff>228600</xdr:rowOff>
    </xdr:from>
    <xdr:to>
      <xdr:col>28</xdr:col>
      <xdr:colOff>9525</xdr:colOff>
      <xdr:row>23</xdr:row>
      <xdr:rowOff>228601</xdr:rowOff>
    </xdr:to>
    <xdr:cxnSp macro="">
      <xdr:nvCxnSpPr>
        <xdr:cNvPr id="28" name="Straight Connector 27"/>
        <xdr:cNvCxnSpPr/>
      </xdr:nvCxnSpPr>
      <xdr:spPr>
        <a:xfrm>
          <a:off x="28575" y="4429125"/>
          <a:ext cx="619125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25</xdr:row>
      <xdr:rowOff>0</xdr:rowOff>
    </xdr:from>
    <xdr:to>
      <xdr:col>28</xdr:col>
      <xdr:colOff>9525</xdr:colOff>
      <xdr:row>25</xdr:row>
      <xdr:rowOff>1</xdr:rowOff>
    </xdr:to>
    <xdr:cxnSp macro="">
      <xdr:nvCxnSpPr>
        <xdr:cNvPr id="29" name="Straight Connector 28"/>
        <xdr:cNvCxnSpPr/>
      </xdr:nvCxnSpPr>
      <xdr:spPr>
        <a:xfrm>
          <a:off x="28575" y="4676775"/>
          <a:ext cx="619125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26</xdr:row>
      <xdr:rowOff>0</xdr:rowOff>
    </xdr:from>
    <xdr:to>
      <xdr:col>28</xdr:col>
      <xdr:colOff>9525</xdr:colOff>
      <xdr:row>26</xdr:row>
      <xdr:rowOff>1</xdr:rowOff>
    </xdr:to>
    <xdr:cxnSp macro="">
      <xdr:nvCxnSpPr>
        <xdr:cNvPr id="30" name="Straight Connector 29"/>
        <xdr:cNvCxnSpPr/>
      </xdr:nvCxnSpPr>
      <xdr:spPr>
        <a:xfrm>
          <a:off x="28575" y="4914900"/>
          <a:ext cx="619125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27</xdr:row>
      <xdr:rowOff>0</xdr:rowOff>
    </xdr:from>
    <xdr:to>
      <xdr:col>28</xdr:col>
      <xdr:colOff>9525</xdr:colOff>
      <xdr:row>27</xdr:row>
      <xdr:rowOff>1</xdr:rowOff>
    </xdr:to>
    <xdr:cxnSp macro="">
      <xdr:nvCxnSpPr>
        <xdr:cNvPr id="31" name="Straight Connector 30"/>
        <xdr:cNvCxnSpPr/>
      </xdr:nvCxnSpPr>
      <xdr:spPr>
        <a:xfrm>
          <a:off x="28575" y="5153025"/>
          <a:ext cx="619125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28</xdr:row>
      <xdr:rowOff>0</xdr:rowOff>
    </xdr:from>
    <xdr:to>
      <xdr:col>28</xdr:col>
      <xdr:colOff>9525</xdr:colOff>
      <xdr:row>28</xdr:row>
      <xdr:rowOff>1</xdr:rowOff>
    </xdr:to>
    <xdr:cxnSp macro="">
      <xdr:nvCxnSpPr>
        <xdr:cNvPr id="32" name="Straight Connector 31"/>
        <xdr:cNvCxnSpPr/>
      </xdr:nvCxnSpPr>
      <xdr:spPr>
        <a:xfrm>
          <a:off x="28575" y="5391150"/>
          <a:ext cx="619125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29</xdr:row>
      <xdr:rowOff>0</xdr:rowOff>
    </xdr:from>
    <xdr:to>
      <xdr:col>28</xdr:col>
      <xdr:colOff>9525</xdr:colOff>
      <xdr:row>29</xdr:row>
      <xdr:rowOff>1</xdr:rowOff>
    </xdr:to>
    <xdr:cxnSp macro="">
      <xdr:nvCxnSpPr>
        <xdr:cNvPr id="33" name="Straight Connector 32"/>
        <xdr:cNvCxnSpPr/>
      </xdr:nvCxnSpPr>
      <xdr:spPr>
        <a:xfrm>
          <a:off x="28575" y="5629275"/>
          <a:ext cx="619125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29</xdr:row>
      <xdr:rowOff>228600</xdr:rowOff>
    </xdr:from>
    <xdr:to>
      <xdr:col>28</xdr:col>
      <xdr:colOff>9525</xdr:colOff>
      <xdr:row>29</xdr:row>
      <xdr:rowOff>228601</xdr:rowOff>
    </xdr:to>
    <xdr:cxnSp macro="">
      <xdr:nvCxnSpPr>
        <xdr:cNvPr id="34" name="Straight Connector 33"/>
        <xdr:cNvCxnSpPr/>
      </xdr:nvCxnSpPr>
      <xdr:spPr>
        <a:xfrm>
          <a:off x="28575" y="5857875"/>
          <a:ext cx="619125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31</xdr:row>
      <xdr:rowOff>0</xdr:rowOff>
    </xdr:from>
    <xdr:to>
      <xdr:col>28</xdr:col>
      <xdr:colOff>9525</xdr:colOff>
      <xdr:row>31</xdr:row>
      <xdr:rowOff>1</xdr:rowOff>
    </xdr:to>
    <xdr:cxnSp macro="">
      <xdr:nvCxnSpPr>
        <xdr:cNvPr id="35" name="Straight Connector 34"/>
        <xdr:cNvCxnSpPr/>
      </xdr:nvCxnSpPr>
      <xdr:spPr>
        <a:xfrm>
          <a:off x="28575" y="6105525"/>
          <a:ext cx="619125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31</xdr:row>
      <xdr:rowOff>228600</xdr:rowOff>
    </xdr:from>
    <xdr:to>
      <xdr:col>28</xdr:col>
      <xdr:colOff>9525</xdr:colOff>
      <xdr:row>31</xdr:row>
      <xdr:rowOff>228601</xdr:rowOff>
    </xdr:to>
    <xdr:cxnSp macro="">
      <xdr:nvCxnSpPr>
        <xdr:cNvPr id="36" name="Straight Connector 35"/>
        <xdr:cNvCxnSpPr/>
      </xdr:nvCxnSpPr>
      <xdr:spPr>
        <a:xfrm>
          <a:off x="28575" y="6334125"/>
          <a:ext cx="619125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33</xdr:row>
      <xdr:rowOff>0</xdr:rowOff>
    </xdr:from>
    <xdr:to>
      <xdr:col>28</xdr:col>
      <xdr:colOff>9525</xdr:colOff>
      <xdr:row>33</xdr:row>
      <xdr:rowOff>1</xdr:rowOff>
    </xdr:to>
    <xdr:cxnSp macro="">
      <xdr:nvCxnSpPr>
        <xdr:cNvPr id="37" name="Straight Connector 36"/>
        <xdr:cNvCxnSpPr/>
      </xdr:nvCxnSpPr>
      <xdr:spPr>
        <a:xfrm>
          <a:off x="28575" y="6581775"/>
          <a:ext cx="619125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33</xdr:row>
      <xdr:rowOff>228600</xdr:rowOff>
    </xdr:from>
    <xdr:to>
      <xdr:col>28</xdr:col>
      <xdr:colOff>9525</xdr:colOff>
      <xdr:row>33</xdr:row>
      <xdr:rowOff>228601</xdr:rowOff>
    </xdr:to>
    <xdr:cxnSp macro="">
      <xdr:nvCxnSpPr>
        <xdr:cNvPr id="38" name="Straight Connector 37"/>
        <xdr:cNvCxnSpPr/>
      </xdr:nvCxnSpPr>
      <xdr:spPr>
        <a:xfrm>
          <a:off x="28575" y="6810375"/>
          <a:ext cx="619125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34</xdr:row>
      <xdr:rowOff>228600</xdr:rowOff>
    </xdr:from>
    <xdr:to>
      <xdr:col>28</xdr:col>
      <xdr:colOff>9525</xdr:colOff>
      <xdr:row>34</xdr:row>
      <xdr:rowOff>228601</xdr:rowOff>
    </xdr:to>
    <xdr:cxnSp macro="">
      <xdr:nvCxnSpPr>
        <xdr:cNvPr id="39" name="Straight Connector 38"/>
        <xdr:cNvCxnSpPr/>
      </xdr:nvCxnSpPr>
      <xdr:spPr>
        <a:xfrm>
          <a:off x="28575" y="7048500"/>
          <a:ext cx="619125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36</xdr:row>
      <xdr:rowOff>0</xdr:rowOff>
    </xdr:from>
    <xdr:to>
      <xdr:col>28</xdr:col>
      <xdr:colOff>9525</xdr:colOff>
      <xdr:row>36</xdr:row>
      <xdr:rowOff>1</xdr:rowOff>
    </xdr:to>
    <xdr:cxnSp macro="">
      <xdr:nvCxnSpPr>
        <xdr:cNvPr id="40" name="Straight Connector 39"/>
        <xdr:cNvCxnSpPr/>
      </xdr:nvCxnSpPr>
      <xdr:spPr>
        <a:xfrm>
          <a:off x="28575" y="7296150"/>
          <a:ext cx="619125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36</xdr:row>
      <xdr:rowOff>228600</xdr:rowOff>
    </xdr:from>
    <xdr:to>
      <xdr:col>28</xdr:col>
      <xdr:colOff>9525</xdr:colOff>
      <xdr:row>36</xdr:row>
      <xdr:rowOff>228601</xdr:rowOff>
    </xdr:to>
    <xdr:cxnSp macro="">
      <xdr:nvCxnSpPr>
        <xdr:cNvPr id="41" name="Straight Connector 40"/>
        <xdr:cNvCxnSpPr/>
      </xdr:nvCxnSpPr>
      <xdr:spPr>
        <a:xfrm>
          <a:off x="28575" y="7524750"/>
          <a:ext cx="619125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38</xdr:row>
      <xdr:rowOff>0</xdr:rowOff>
    </xdr:from>
    <xdr:to>
      <xdr:col>28</xdr:col>
      <xdr:colOff>9525</xdr:colOff>
      <xdr:row>38</xdr:row>
      <xdr:rowOff>1</xdr:rowOff>
    </xdr:to>
    <xdr:cxnSp macro="">
      <xdr:nvCxnSpPr>
        <xdr:cNvPr id="42" name="Straight Connector 41"/>
        <xdr:cNvCxnSpPr/>
      </xdr:nvCxnSpPr>
      <xdr:spPr>
        <a:xfrm>
          <a:off x="28575" y="7772400"/>
          <a:ext cx="619125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38</xdr:row>
      <xdr:rowOff>228600</xdr:rowOff>
    </xdr:from>
    <xdr:to>
      <xdr:col>28</xdr:col>
      <xdr:colOff>9525</xdr:colOff>
      <xdr:row>38</xdr:row>
      <xdr:rowOff>228601</xdr:rowOff>
    </xdr:to>
    <xdr:cxnSp macro="">
      <xdr:nvCxnSpPr>
        <xdr:cNvPr id="43" name="Straight Connector 42"/>
        <xdr:cNvCxnSpPr/>
      </xdr:nvCxnSpPr>
      <xdr:spPr>
        <a:xfrm>
          <a:off x="28575" y="8001000"/>
          <a:ext cx="619125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39</xdr:row>
      <xdr:rowOff>228600</xdr:rowOff>
    </xdr:from>
    <xdr:to>
      <xdr:col>28</xdr:col>
      <xdr:colOff>9525</xdr:colOff>
      <xdr:row>39</xdr:row>
      <xdr:rowOff>228601</xdr:rowOff>
    </xdr:to>
    <xdr:cxnSp macro="">
      <xdr:nvCxnSpPr>
        <xdr:cNvPr id="44" name="Straight Connector 43"/>
        <xdr:cNvCxnSpPr/>
      </xdr:nvCxnSpPr>
      <xdr:spPr>
        <a:xfrm>
          <a:off x="28575" y="8239125"/>
          <a:ext cx="619125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41</xdr:row>
      <xdr:rowOff>0</xdr:rowOff>
    </xdr:from>
    <xdr:to>
      <xdr:col>28</xdr:col>
      <xdr:colOff>9525</xdr:colOff>
      <xdr:row>41</xdr:row>
      <xdr:rowOff>1</xdr:rowOff>
    </xdr:to>
    <xdr:cxnSp macro="">
      <xdr:nvCxnSpPr>
        <xdr:cNvPr id="45" name="Straight Connector 44"/>
        <xdr:cNvCxnSpPr/>
      </xdr:nvCxnSpPr>
      <xdr:spPr>
        <a:xfrm>
          <a:off x="28575" y="8486775"/>
          <a:ext cx="619125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42</xdr:row>
      <xdr:rowOff>0</xdr:rowOff>
    </xdr:from>
    <xdr:to>
      <xdr:col>28</xdr:col>
      <xdr:colOff>9525</xdr:colOff>
      <xdr:row>42</xdr:row>
      <xdr:rowOff>1</xdr:rowOff>
    </xdr:to>
    <xdr:cxnSp macro="">
      <xdr:nvCxnSpPr>
        <xdr:cNvPr id="46" name="Straight Connector 45"/>
        <xdr:cNvCxnSpPr/>
      </xdr:nvCxnSpPr>
      <xdr:spPr>
        <a:xfrm>
          <a:off x="28575" y="8724900"/>
          <a:ext cx="619125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227806</xdr:colOff>
      <xdr:row>22</xdr:row>
      <xdr:rowOff>794</xdr:rowOff>
    </xdr:from>
    <xdr:to>
      <xdr:col>2</xdr:col>
      <xdr:colOff>794</xdr:colOff>
      <xdr:row>43</xdr:row>
      <xdr:rowOff>10319</xdr:rowOff>
    </xdr:to>
    <xdr:cxnSp macro="">
      <xdr:nvCxnSpPr>
        <xdr:cNvPr id="48" name="Straight Connector 47"/>
        <xdr:cNvCxnSpPr/>
      </xdr:nvCxnSpPr>
      <xdr:spPr>
        <a:xfrm rot="5400000">
          <a:off x="-2295525" y="6410325"/>
          <a:ext cx="512445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227806</xdr:colOff>
      <xdr:row>22</xdr:row>
      <xdr:rowOff>794</xdr:rowOff>
    </xdr:from>
    <xdr:to>
      <xdr:col>11</xdr:col>
      <xdr:colOff>794</xdr:colOff>
      <xdr:row>43</xdr:row>
      <xdr:rowOff>10319</xdr:rowOff>
    </xdr:to>
    <xdr:cxnSp macro="">
      <xdr:nvCxnSpPr>
        <xdr:cNvPr id="49" name="Straight Connector 48"/>
        <xdr:cNvCxnSpPr/>
      </xdr:nvCxnSpPr>
      <xdr:spPr>
        <a:xfrm rot="5400000">
          <a:off x="-238125" y="6410325"/>
          <a:ext cx="512445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227806</xdr:colOff>
      <xdr:row>22</xdr:row>
      <xdr:rowOff>10319</xdr:rowOff>
    </xdr:from>
    <xdr:to>
      <xdr:col>13</xdr:col>
      <xdr:colOff>794</xdr:colOff>
      <xdr:row>43</xdr:row>
      <xdr:rowOff>19844</xdr:rowOff>
    </xdr:to>
    <xdr:cxnSp macro="">
      <xdr:nvCxnSpPr>
        <xdr:cNvPr id="50" name="Straight Connector 49"/>
        <xdr:cNvCxnSpPr/>
      </xdr:nvCxnSpPr>
      <xdr:spPr>
        <a:xfrm rot="5400000">
          <a:off x="219075" y="6419850"/>
          <a:ext cx="512445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218281</xdr:colOff>
      <xdr:row>22</xdr:row>
      <xdr:rowOff>10319</xdr:rowOff>
    </xdr:from>
    <xdr:to>
      <xdr:col>14</xdr:col>
      <xdr:colOff>219869</xdr:colOff>
      <xdr:row>43</xdr:row>
      <xdr:rowOff>19844</xdr:rowOff>
    </xdr:to>
    <xdr:cxnSp macro="">
      <xdr:nvCxnSpPr>
        <xdr:cNvPr id="51" name="Straight Connector 50"/>
        <xdr:cNvCxnSpPr/>
      </xdr:nvCxnSpPr>
      <xdr:spPr>
        <a:xfrm rot="5400000">
          <a:off x="666750" y="6419850"/>
          <a:ext cx="512445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8731</xdr:colOff>
      <xdr:row>22</xdr:row>
      <xdr:rowOff>794</xdr:rowOff>
    </xdr:from>
    <xdr:to>
      <xdr:col>18</xdr:col>
      <xdr:colOff>10319</xdr:colOff>
      <xdr:row>43</xdr:row>
      <xdr:rowOff>10319</xdr:rowOff>
    </xdr:to>
    <xdr:cxnSp macro="">
      <xdr:nvCxnSpPr>
        <xdr:cNvPr id="52" name="Straight Connector 51"/>
        <xdr:cNvCxnSpPr/>
      </xdr:nvCxnSpPr>
      <xdr:spPr>
        <a:xfrm rot="5400000">
          <a:off x="1371600" y="6410325"/>
          <a:ext cx="512445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218281</xdr:colOff>
      <xdr:row>22</xdr:row>
      <xdr:rowOff>10319</xdr:rowOff>
    </xdr:from>
    <xdr:to>
      <xdr:col>20</xdr:col>
      <xdr:colOff>219869</xdr:colOff>
      <xdr:row>43</xdr:row>
      <xdr:rowOff>19844</xdr:rowOff>
    </xdr:to>
    <xdr:cxnSp macro="">
      <xdr:nvCxnSpPr>
        <xdr:cNvPr id="53" name="Straight Connector 52"/>
        <xdr:cNvCxnSpPr/>
      </xdr:nvCxnSpPr>
      <xdr:spPr>
        <a:xfrm rot="5400000">
          <a:off x="2038350" y="6419850"/>
          <a:ext cx="512445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8731</xdr:colOff>
      <xdr:row>22</xdr:row>
      <xdr:rowOff>10319</xdr:rowOff>
    </xdr:from>
    <xdr:to>
      <xdr:col>23</xdr:col>
      <xdr:colOff>10319</xdr:colOff>
      <xdr:row>43</xdr:row>
      <xdr:rowOff>19844</xdr:rowOff>
    </xdr:to>
    <xdr:cxnSp macro="">
      <xdr:nvCxnSpPr>
        <xdr:cNvPr id="54" name="Straight Connector 53"/>
        <xdr:cNvCxnSpPr/>
      </xdr:nvCxnSpPr>
      <xdr:spPr>
        <a:xfrm rot="5400000">
          <a:off x="2419350" y="6419850"/>
          <a:ext cx="512445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361156</xdr:colOff>
      <xdr:row>22</xdr:row>
      <xdr:rowOff>794</xdr:rowOff>
    </xdr:from>
    <xdr:to>
      <xdr:col>24</xdr:col>
      <xdr:colOff>362744</xdr:colOff>
      <xdr:row>43</xdr:row>
      <xdr:rowOff>10319</xdr:rowOff>
    </xdr:to>
    <xdr:cxnSp macro="">
      <xdr:nvCxnSpPr>
        <xdr:cNvPr id="55" name="Straight Connector 54"/>
        <xdr:cNvCxnSpPr/>
      </xdr:nvCxnSpPr>
      <xdr:spPr>
        <a:xfrm rot="5400000">
          <a:off x="3000375" y="6410325"/>
          <a:ext cx="512445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Table1" displayName="Table1" ref="AG23:AJ38" totalsRowShown="0" headerRowDxfId="0">
  <autoFilter ref="AG23:AJ38"/>
  <tableColumns count="4">
    <tableColumn id="1" name="Sifra" dataDxfId="4"/>
    <tableColumn id="2" name="Naziv robe" dataDxfId="3"/>
    <tableColumn id="3" name="Cena po jedinici" dataDxfId="2"/>
    <tableColumn id="4" name="PDV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60"/>
  <sheetViews>
    <sheetView showZeros="0" tabSelected="1" workbookViewId="0">
      <selection activeCell="E53" sqref="E53"/>
    </sheetView>
  </sheetViews>
  <sheetFormatPr defaultRowHeight="15" x14ac:dyDescent="0.25"/>
  <cols>
    <col min="1" max="1" width="0.5703125" customWidth="1"/>
    <col min="2" max="22" width="3.42578125" customWidth="1"/>
    <col min="23" max="23" width="2" customWidth="1"/>
    <col min="24" max="24" width="3.42578125" customWidth="1"/>
    <col min="25" max="25" width="5.5703125" customWidth="1"/>
    <col min="26" max="28" width="3.42578125" customWidth="1"/>
    <col min="29" max="29" width="3.5703125" customWidth="1"/>
    <col min="33" max="33" width="11.5703125" bestFit="1" customWidth="1"/>
    <col min="34" max="34" width="12.5703125" customWidth="1"/>
    <col min="35" max="35" width="17.28515625" customWidth="1"/>
    <col min="36" max="36" width="6.85546875" customWidth="1"/>
  </cols>
  <sheetData>
    <row r="1" spans="3:28" ht="17.25" customHeight="1" x14ac:dyDescent="0.25"/>
    <row r="2" spans="3:28" ht="13.5" customHeight="1" x14ac:dyDescent="0.25"/>
    <row r="3" spans="3:28" ht="13.5" customHeight="1" x14ac:dyDescent="0.25"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</row>
    <row r="4" spans="3:28" ht="12.75" customHeight="1" x14ac:dyDescent="0.25"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</row>
    <row r="5" spans="3:28" ht="12.75" customHeight="1" x14ac:dyDescent="0.25"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</row>
    <row r="6" spans="3:28" ht="12.75" customHeight="1" x14ac:dyDescent="0.25"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</row>
    <row r="7" spans="3:28" ht="12.75" customHeight="1" x14ac:dyDescent="0.25"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</row>
    <row r="8" spans="3:28" ht="8.25" customHeight="1" x14ac:dyDescent="0.25"/>
    <row r="9" spans="3:28" ht="4.5" customHeight="1" x14ac:dyDescent="0.2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3:28" ht="18" customHeight="1" x14ac:dyDescent="0.25">
      <c r="C10" s="3" t="s">
        <v>64</v>
      </c>
      <c r="D10" s="3"/>
      <c r="E10" s="3"/>
      <c r="F10" s="3"/>
      <c r="G10" s="3"/>
      <c r="H10" s="3"/>
      <c r="I10" s="3" t="s">
        <v>61</v>
      </c>
      <c r="J10" s="4"/>
      <c r="K10" s="3"/>
      <c r="L10" s="3"/>
      <c r="M10" s="3"/>
      <c r="N10" s="3"/>
      <c r="O10" s="5"/>
      <c r="P10" s="3" t="s">
        <v>62</v>
      </c>
      <c r="Q10" s="3"/>
      <c r="R10" s="3"/>
      <c r="S10" s="3"/>
      <c r="T10" s="3"/>
      <c r="U10" s="3"/>
      <c r="V10" s="3"/>
      <c r="W10" s="3"/>
      <c r="X10" s="3" t="s">
        <v>63</v>
      </c>
      <c r="Y10" s="3"/>
      <c r="Z10" s="3"/>
      <c r="AA10" s="3"/>
    </row>
    <row r="11" spans="3:28" ht="18" customHeight="1" x14ac:dyDescent="0.25">
      <c r="O11" s="41" t="s">
        <v>1</v>
      </c>
      <c r="P11" s="41"/>
      <c r="Q11" s="41"/>
      <c r="R11" s="41"/>
      <c r="S11" s="31"/>
      <c r="T11" s="31"/>
      <c r="U11" s="31"/>
      <c r="V11" s="31"/>
      <c r="W11" s="31"/>
      <c r="X11" s="33">
        <v>20</v>
      </c>
      <c r="Y11" s="33"/>
      <c r="Z11" s="38"/>
      <c r="AA11" s="40" t="s">
        <v>0</v>
      </c>
      <c r="AB11" s="40"/>
    </row>
    <row r="12" spans="3:28" ht="12.75" customHeight="1" x14ac:dyDescent="0.25">
      <c r="H12" s="6"/>
      <c r="I12" s="6"/>
      <c r="J12" s="6"/>
      <c r="O12" s="41"/>
      <c r="P12" s="41"/>
      <c r="Q12" s="41"/>
      <c r="R12" s="41"/>
      <c r="S12" s="32"/>
      <c r="T12" s="32"/>
      <c r="U12" s="32"/>
      <c r="V12" s="32"/>
      <c r="W12" s="32"/>
      <c r="X12" s="33"/>
      <c r="Y12" s="33"/>
      <c r="Z12" s="39"/>
      <c r="AA12" s="40"/>
      <c r="AB12" s="40"/>
    </row>
    <row r="13" spans="3:28" ht="12.75" customHeight="1" x14ac:dyDescent="0.25">
      <c r="C13" s="34" t="s">
        <v>5</v>
      </c>
      <c r="D13" s="35"/>
      <c r="E13" s="35"/>
      <c r="F13" s="35"/>
      <c r="G13" s="36"/>
      <c r="H13" s="36"/>
      <c r="I13" s="36"/>
      <c r="J13" s="36"/>
    </row>
    <row r="14" spans="3:28" ht="16.5" customHeight="1" x14ac:dyDescent="0.25">
      <c r="C14" s="35"/>
      <c r="D14" s="35"/>
      <c r="E14" s="35"/>
      <c r="F14" s="35"/>
      <c r="G14" s="36"/>
      <c r="H14" s="36"/>
      <c r="I14" s="36"/>
      <c r="J14" s="36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</row>
    <row r="15" spans="3:28" ht="13.5" customHeight="1" x14ac:dyDescent="0.25">
      <c r="C15" s="44" t="s">
        <v>27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P15" s="42" t="s">
        <v>2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3:28" ht="16.5" customHeight="1" x14ac:dyDescent="0.25">
      <c r="C16" s="40" t="s">
        <v>6</v>
      </c>
      <c r="D16" s="40"/>
      <c r="E16" s="40"/>
      <c r="F16" s="45"/>
      <c r="G16" s="45"/>
      <c r="H16" s="45"/>
      <c r="I16" s="45"/>
      <c r="J16" s="45"/>
      <c r="K16" s="45"/>
      <c r="L16" s="45"/>
      <c r="M16" s="45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</row>
    <row r="17" spans="2:41" ht="13.5" customHeight="1" x14ac:dyDescent="0.25">
      <c r="P17" s="42" t="s">
        <v>3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2:41" ht="16.5" customHeight="1" x14ac:dyDescent="0.25">
      <c r="C18" s="40" t="s">
        <v>7</v>
      </c>
      <c r="D18" s="40"/>
      <c r="E18" s="40"/>
      <c r="F18" s="40"/>
      <c r="G18" s="45"/>
      <c r="H18" s="45"/>
      <c r="I18" s="45"/>
      <c r="J18" s="45"/>
      <c r="K18" s="45"/>
      <c r="L18" s="45"/>
      <c r="M18" s="45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</row>
    <row r="19" spans="2:41" ht="13.5" customHeight="1" x14ac:dyDescent="0.25">
      <c r="G19" s="46" t="s">
        <v>25</v>
      </c>
      <c r="H19" s="46"/>
      <c r="I19" s="46"/>
      <c r="J19" s="46"/>
      <c r="K19" s="46"/>
      <c r="L19" s="46"/>
      <c r="M19" s="46"/>
      <c r="P19" s="42" t="s">
        <v>4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2:41" ht="16.5" customHeight="1" x14ac:dyDescent="0.25">
      <c r="C20" s="40" t="s">
        <v>8</v>
      </c>
      <c r="D20" s="40"/>
      <c r="E20" s="40"/>
      <c r="F20" s="40"/>
      <c r="G20" s="45"/>
      <c r="H20" s="45"/>
      <c r="I20" s="45"/>
      <c r="J20" s="45"/>
      <c r="K20" s="45"/>
      <c r="L20" s="45"/>
      <c r="M20" s="45"/>
    </row>
    <row r="21" spans="2:41" ht="13.5" customHeight="1" x14ac:dyDescent="0.25"/>
    <row r="22" spans="2:41" ht="13.5" customHeight="1" x14ac:dyDescent="0.25"/>
    <row r="23" spans="2:41" ht="27.75" customHeight="1" x14ac:dyDescent="0.25">
      <c r="B23" s="8" t="s">
        <v>11</v>
      </c>
      <c r="C23" s="47" t="s">
        <v>10</v>
      </c>
      <c r="D23" s="47"/>
      <c r="E23" s="47"/>
      <c r="F23" s="47"/>
      <c r="G23" s="47"/>
      <c r="H23" s="47"/>
      <c r="I23" s="47"/>
      <c r="J23" s="47"/>
      <c r="K23" s="47"/>
      <c r="L23" s="48" t="s">
        <v>9</v>
      </c>
      <c r="M23" s="48"/>
      <c r="N23" s="49" t="s">
        <v>17</v>
      </c>
      <c r="O23" s="49"/>
      <c r="P23" s="52" t="s">
        <v>12</v>
      </c>
      <c r="Q23" s="52"/>
      <c r="R23" s="52"/>
      <c r="S23" s="52" t="s">
        <v>13</v>
      </c>
      <c r="T23" s="52"/>
      <c r="U23" s="52"/>
      <c r="V23" s="52" t="s">
        <v>14</v>
      </c>
      <c r="W23" s="49"/>
      <c r="X23" s="49" t="s">
        <v>15</v>
      </c>
      <c r="Y23" s="49"/>
      <c r="Z23" s="52" t="s">
        <v>16</v>
      </c>
      <c r="AA23" s="49"/>
      <c r="AB23" s="49"/>
      <c r="AG23" s="12" t="s">
        <v>28</v>
      </c>
      <c r="AH23" s="12" t="s">
        <v>29</v>
      </c>
      <c r="AI23" s="12" t="s">
        <v>30</v>
      </c>
      <c r="AJ23" s="12" t="s">
        <v>15</v>
      </c>
    </row>
    <row r="24" spans="2:41" ht="18.75" customHeight="1" x14ac:dyDescent="0.25">
      <c r="B24" s="12">
        <v>1</v>
      </c>
      <c r="C24" s="37"/>
      <c r="D24" s="37"/>
      <c r="E24" s="37"/>
      <c r="F24" s="37"/>
      <c r="G24" s="37"/>
      <c r="H24" s="37"/>
      <c r="I24" s="37"/>
      <c r="J24" s="37"/>
      <c r="K24" s="37"/>
      <c r="L24" s="54"/>
      <c r="M24" s="54"/>
      <c r="N24" s="58"/>
      <c r="O24" s="58"/>
      <c r="P24" s="61"/>
      <c r="Q24" s="61"/>
      <c r="R24" s="61"/>
      <c r="S24" s="63">
        <f>N24*P24</f>
        <v>0</v>
      </c>
      <c r="T24" s="63"/>
      <c r="U24" s="63"/>
      <c r="V24" s="65"/>
      <c r="W24" s="58"/>
      <c r="X24" s="63">
        <f>S24*V24</f>
        <v>0</v>
      </c>
      <c r="Y24" s="63"/>
      <c r="Z24" s="67">
        <f>S24+X24</f>
        <v>0</v>
      </c>
      <c r="AA24" s="67"/>
      <c r="AB24" s="67"/>
      <c r="AG24" s="72" t="s">
        <v>31</v>
      </c>
      <c r="AH24" s="72" t="s">
        <v>46</v>
      </c>
      <c r="AI24" s="27">
        <v>3821.66</v>
      </c>
      <c r="AJ24" s="26">
        <v>0.18</v>
      </c>
      <c r="AK24" s="71"/>
      <c r="AL24" s="70"/>
      <c r="AM24" s="70"/>
      <c r="AN24" s="70"/>
      <c r="AO24" s="70"/>
    </row>
    <row r="25" spans="2:41" ht="18.75" customHeight="1" x14ac:dyDescent="0.25">
      <c r="B25" s="12">
        <v>2</v>
      </c>
      <c r="C25" s="37"/>
      <c r="D25" s="37"/>
      <c r="E25" s="37"/>
      <c r="F25" s="37"/>
      <c r="G25" s="37"/>
      <c r="H25" s="37"/>
      <c r="I25" s="37"/>
      <c r="J25" s="37"/>
      <c r="K25" s="37"/>
      <c r="L25" s="54"/>
      <c r="M25" s="54"/>
      <c r="N25" s="58"/>
      <c r="O25" s="58"/>
      <c r="P25" s="61"/>
      <c r="Q25" s="61"/>
      <c r="R25" s="61"/>
      <c r="S25" s="63">
        <f t="shared" ref="S25:S42" si="0">N25*P25</f>
        <v>0</v>
      </c>
      <c r="T25" s="63"/>
      <c r="U25" s="63"/>
      <c r="V25" s="65"/>
      <c r="W25" s="58"/>
      <c r="X25" s="63">
        <f t="shared" ref="X25:X42" si="1">S25*V25</f>
        <v>0</v>
      </c>
      <c r="Y25" s="63"/>
      <c r="Z25" s="67">
        <f t="shared" ref="Z25:Z42" si="2">S25+X25</f>
        <v>0</v>
      </c>
      <c r="AA25" s="67"/>
      <c r="AB25" s="67"/>
      <c r="AG25" s="72" t="s">
        <v>32</v>
      </c>
      <c r="AH25" s="72" t="s">
        <v>47</v>
      </c>
      <c r="AI25" s="27">
        <v>351.99</v>
      </c>
      <c r="AJ25" s="26">
        <v>0.18</v>
      </c>
      <c r="AK25" s="71"/>
      <c r="AL25" s="70"/>
      <c r="AM25" s="70"/>
      <c r="AN25" s="70"/>
      <c r="AO25" s="70"/>
    </row>
    <row r="26" spans="2:41" ht="18.75" customHeight="1" x14ac:dyDescent="0.25">
      <c r="B26" s="12">
        <v>3</v>
      </c>
      <c r="C26" s="37"/>
      <c r="D26" s="37"/>
      <c r="E26" s="37"/>
      <c r="F26" s="37"/>
      <c r="G26" s="37"/>
      <c r="H26" s="37"/>
      <c r="I26" s="37"/>
      <c r="J26" s="37"/>
      <c r="K26" s="37"/>
      <c r="L26" s="54"/>
      <c r="M26" s="54"/>
      <c r="N26" s="58"/>
      <c r="O26" s="58"/>
      <c r="P26" s="61"/>
      <c r="Q26" s="61"/>
      <c r="R26" s="61"/>
      <c r="S26" s="63">
        <f t="shared" si="0"/>
        <v>0</v>
      </c>
      <c r="T26" s="63"/>
      <c r="U26" s="63"/>
      <c r="V26" s="65"/>
      <c r="W26" s="58"/>
      <c r="X26" s="63">
        <f t="shared" si="1"/>
        <v>0</v>
      </c>
      <c r="Y26" s="63"/>
      <c r="Z26" s="67">
        <f t="shared" si="2"/>
        <v>0</v>
      </c>
      <c r="AA26" s="67"/>
      <c r="AB26" s="67"/>
      <c r="AG26" s="72" t="s">
        <v>33</v>
      </c>
      <c r="AH26" s="72" t="s">
        <v>48</v>
      </c>
      <c r="AI26" s="27">
        <v>18605.45</v>
      </c>
      <c r="AJ26" s="26">
        <v>0.18</v>
      </c>
      <c r="AK26" s="71"/>
      <c r="AL26" s="70"/>
      <c r="AM26" s="70"/>
      <c r="AN26" s="70"/>
      <c r="AO26" s="70"/>
    </row>
    <row r="27" spans="2:41" ht="18.75" customHeight="1" x14ac:dyDescent="0.25">
      <c r="B27" s="12">
        <v>4</v>
      </c>
      <c r="C27" s="37"/>
      <c r="D27" s="37"/>
      <c r="E27" s="37"/>
      <c r="F27" s="37"/>
      <c r="G27" s="37"/>
      <c r="H27" s="37"/>
      <c r="I27" s="37"/>
      <c r="J27" s="37"/>
      <c r="K27" s="37"/>
      <c r="L27" s="54"/>
      <c r="M27" s="54"/>
      <c r="N27" s="58"/>
      <c r="O27" s="58"/>
      <c r="P27" s="61"/>
      <c r="Q27" s="61"/>
      <c r="R27" s="61"/>
      <c r="S27" s="63">
        <f t="shared" si="0"/>
        <v>0</v>
      </c>
      <c r="T27" s="63"/>
      <c r="U27" s="63"/>
      <c r="V27" s="65"/>
      <c r="W27" s="58"/>
      <c r="X27" s="63">
        <f t="shared" si="1"/>
        <v>0</v>
      </c>
      <c r="Y27" s="63"/>
      <c r="Z27" s="67">
        <f t="shared" si="2"/>
        <v>0</v>
      </c>
      <c r="AA27" s="67"/>
      <c r="AB27" s="67"/>
      <c r="AG27" s="72" t="s">
        <v>34</v>
      </c>
      <c r="AH27" s="72" t="s">
        <v>49</v>
      </c>
      <c r="AI27" s="27">
        <v>502.85</v>
      </c>
      <c r="AJ27" s="26">
        <v>0.18</v>
      </c>
      <c r="AK27" s="71"/>
      <c r="AL27" s="70"/>
      <c r="AM27" s="70"/>
      <c r="AN27" s="70"/>
      <c r="AO27" s="70"/>
    </row>
    <row r="28" spans="2:41" ht="18.75" customHeight="1" x14ac:dyDescent="0.25">
      <c r="B28" s="12">
        <v>5</v>
      </c>
      <c r="C28" s="37"/>
      <c r="D28" s="37"/>
      <c r="E28" s="37"/>
      <c r="F28" s="37"/>
      <c r="G28" s="37"/>
      <c r="H28" s="37"/>
      <c r="I28" s="37"/>
      <c r="J28" s="37"/>
      <c r="K28" s="37"/>
      <c r="L28" s="54"/>
      <c r="M28" s="54"/>
      <c r="N28" s="58"/>
      <c r="O28" s="58"/>
      <c r="P28" s="61"/>
      <c r="Q28" s="61"/>
      <c r="R28" s="61"/>
      <c r="S28" s="63">
        <f t="shared" si="0"/>
        <v>0</v>
      </c>
      <c r="T28" s="63"/>
      <c r="U28" s="63"/>
      <c r="V28" s="65"/>
      <c r="W28" s="58"/>
      <c r="X28" s="63">
        <f t="shared" si="1"/>
        <v>0</v>
      </c>
      <c r="Y28" s="63"/>
      <c r="Z28" s="67">
        <f t="shared" si="2"/>
        <v>0</v>
      </c>
      <c r="AA28" s="67"/>
      <c r="AB28" s="67"/>
      <c r="AG28" s="72" t="s">
        <v>35</v>
      </c>
      <c r="AH28" s="72" t="s">
        <v>50</v>
      </c>
      <c r="AI28" s="27">
        <v>4978.21</v>
      </c>
      <c r="AJ28" s="26">
        <v>0.18</v>
      </c>
      <c r="AK28" s="71"/>
      <c r="AL28" s="70"/>
      <c r="AM28" s="70"/>
      <c r="AN28" s="70"/>
      <c r="AO28" s="70"/>
    </row>
    <row r="29" spans="2:41" ht="18.75" customHeight="1" x14ac:dyDescent="0.25">
      <c r="B29" s="12">
        <v>6</v>
      </c>
      <c r="C29" s="37"/>
      <c r="D29" s="37"/>
      <c r="E29" s="37"/>
      <c r="F29" s="37"/>
      <c r="G29" s="37"/>
      <c r="H29" s="37"/>
      <c r="I29" s="37"/>
      <c r="J29" s="37"/>
      <c r="K29" s="37"/>
      <c r="L29" s="54"/>
      <c r="M29" s="54"/>
      <c r="N29" s="58"/>
      <c r="O29" s="58"/>
      <c r="P29" s="61"/>
      <c r="Q29" s="61"/>
      <c r="R29" s="61"/>
      <c r="S29" s="63">
        <f t="shared" si="0"/>
        <v>0</v>
      </c>
      <c r="T29" s="63"/>
      <c r="U29" s="63"/>
      <c r="V29" s="65"/>
      <c r="W29" s="58"/>
      <c r="X29" s="63">
        <f t="shared" si="1"/>
        <v>0</v>
      </c>
      <c r="Y29" s="63"/>
      <c r="Z29" s="67">
        <f t="shared" si="2"/>
        <v>0</v>
      </c>
      <c r="AA29" s="67"/>
      <c r="AB29" s="67"/>
      <c r="AG29" s="72" t="s">
        <v>36</v>
      </c>
      <c r="AH29" s="72" t="s">
        <v>51</v>
      </c>
      <c r="AI29" s="27">
        <v>3771.37</v>
      </c>
      <c r="AJ29" s="26">
        <v>0.18</v>
      </c>
      <c r="AK29" s="71"/>
      <c r="AL29" s="70"/>
      <c r="AM29" s="70"/>
      <c r="AN29" s="70"/>
      <c r="AO29" s="70"/>
    </row>
    <row r="30" spans="2:41" ht="18.75" customHeight="1" x14ac:dyDescent="0.25">
      <c r="B30" s="12">
        <v>7</v>
      </c>
      <c r="C30" s="37"/>
      <c r="D30" s="37"/>
      <c r="E30" s="37"/>
      <c r="F30" s="37"/>
      <c r="G30" s="37"/>
      <c r="H30" s="37"/>
      <c r="I30" s="37"/>
      <c r="J30" s="37"/>
      <c r="K30" s="37"/>
      <c r="L30" s="54"/>
      <c r="M30" s="54"/>
      <c r="N30" s="58"/>
      <c r="O30" s="58"/>
      <c r="P30" s="61"/>
      <c r="Q30" s="61"/>
      <c r="R30" s="61"/>
      <c r="S30" s="63">
        <f t="shared" si="0"/>
        <v>0</v>
      </c>
      <c r="T30" s="63"/>
      <c r="U30" s="63"/>
      <c r="V30" s="65"/>
      <c r="W30" s="58"/>
      <c r="X30" s="63">
        <f t="shared" si="1"/>
        <v>0</v>
      </c>
      <c r="Y30" s="63"/>
      <c r="Z30" s="67">
        <f t="shared" si="2"/>
        <v>0</v>
      </c>
      <c r="AA30" s="67"/>
      <c r="AB30" s="67"/>
      <c r="AG30" s="72" t="s">
        <v>37</v>
      </c>
      <c r="AH30" s="72" t="s">
        <v>52</v>
      </c>
      <c r="AI30" s="27">
        <v>125.71</v>
      </c>
      <c r="AJ30" s="26">
        <v>0.18</v>
      </c>
      <c r="AK30" s="71"/>
      <c r="AL30" s="70"/>
      <c r="AM30" s="70"/>
      <c r="AN30" s="70"/>
      <c r="AO30" s="70"/>
    </row>
    <row r="31" spans="2:41" ht="18.75" customHeight="1" x14ac:dyDescent="0.25">
      <c r="B31" s="12">
        <v>8</v>
      </c>
      <c r="C31" s="37"/>
      <c r="D31" s="37"/>
      <c r="E31" s="37"/>
      <c r="F31" s="37"/>
      <c r="G31" s="37"/>
      <c r="H31" s="37"/>
      <c r="I31" s="37"/>
      <c r="J31" s="37"/>
      <c r="K31" s="37"/>
      <c r="L31" s="54"/>
      <c r="M31" s="54"/>
      <c r="N31" s="58"/>
      <c r="O31" s="58"/>
      <c r="P31" s="61"/>
      <c r="Q31" s="61"/>
      <c r="R31" s="61"/>
      <c r="S31" s="63">
        <f t="shared" si="0"/>
        <v>0</v>
      </c>
      <c r="T31" s="63"/>
      <c r="U31" s="63"/>
      <c r="V31" s="65"/>
      <c r="W31" s="58"/>
      <c r="X31" s="63">
        <f t="shared" si="1"/>
        <v>0</v>
      </c>
      <c r="Y31" s="63"/>
      <c r="Z31" s="67">
        <f t="shared" si="2"/>
        <v>0</v>
      </c>
      <c r="AA31" s="67"/>
      <c r="AB31" s="67"/>
      <c r="AG31" s="72" t="s">
        <v>38</v>
      </c>
      <c r="AH31" s="72" t="s">
        <v>53</v>
      </c>
      <c r="AI31" s="27">
        <v>1810.26</v>
      </c>
      <c r="AJ31" s="26">
        <v>0.18</v>
      </c>
      <c r="AK31" s="71"/>
      <c r="AL31" s="70"/>
      <c r="AM31" s="70"/>
      <c r="AN31" s="70"/>
      <c r="AO31" s="70"/>
    </row>
    <row r="32" spans="2:41" ht="18.75" customHeight="1" x14ac:dyDescent="0.25">
      <c r="B32" s="12">
        <v>9</v>
      </c>
      <c r="C32" s="37"/>
      <c r="D32" s="37"/>
      <c r="E32" s="37"/>
      <c r="F32" s="37"/>
      <c r="G32" s="37"/>
      <c r="H32" s="37"/>
      <c r="I32" s="37"/>
      <c r="J32" s="37"/>
      <c r="K32" s="37"/>
      <c r="L32" s="54"/>
      <c r="M32" s="54"/>
      <c r="N32" s="58"/>
      <c r="O32" s="58"/>
      <c r="P32" s="61"/>
      <c r="Q32" s="61"/>
      <c r="R32" s="61"/>
      <c r="S32" s="63">
        <f t="shared" si="0"/>
        <v>0</v>
      </c>
      <c r="T32" s="63"/>
      <c r="U32" s="63"/>
      <c r="V32" s="65"/>
      <c r="W32" s="58"/>
      <c r="X32" s="63">
        <f t="shared" si="1"/>
        <v>0</v>
      </c>
      <c r="Y32" s="63"/>
      <c r="Z32" s="67">
        <f t="shared" si="2"/>
        <v>0</v>
      </c>
      <c r="AA32" s="67"/>
      <c r="AB32" s="67"/>
      <c r="AG32" s="72" t="s">
        <v>39</v>
      </c>
      <c r="AH32" s="72" t="s">
        <v>54</v>
      </c>
      <c r="AI32" s="27">
        <v>1005.7</v>
      </c>
      <c r="AJ32" s="26">
        <v>0.18</v>
      </c>
      <c r="AK32" s="71"/>
      <c r="AL32" s="70"/>
      <c r="AM32" s="70"/>
      <c r="AN32" s="70"/>
      <c r="AO32" s="70"/>
    </row>
    <row r="33" spans="2:41" ht="18.75" customHeight="1" x14ac:dyDescent="0.25">
      <c r="B33" s="12">
        <v>10</v>
      </c>
      <c r="C33" s="37"/>
      <c r="D33" s="37"/>
      <c r="E33" s="37"/>
      <c r="F33" s="37"/>
      <c r="G33" s="37"/>
      <c r="H33" s="37"/>
      <c r="I33" s="37"/>
      <c r="J33" s="37"/>
      <c r="K33" s="37"/>
      <c r="L33" s="54"/>
      <c r="M33" s="54"/>
      <c r="N33" s="58"/>
      <c r="O33" s="58"/>
      <c r="P33" s="61"/>
      <c r="Q33" s="61"/>
      <c r="R33" s="61"/>
      <c r="S33" s="63">
        <f t="shared" si="0"/>
        <v>0</v>
      </c>
      <c r="T33" s="63"/>
      <c r="U33" s="63"/>
      <c r="V33" s="65"/>
      <c r="W33" s="58"/>
      <c r="X33" s="63">
        <f t="shared" si="1"/>
        <v>0</v>
      </c>
      <c r="Y33" s="63"/>
      <c r="Z33" s="67">
        <f t="shared" si="2"/>
        <v>0</v>
      </c>
      <c r="AA33" s="67"/>
      <c r="AB33" s="67"/>
      <c r="AG33" s="72" t="s">
        <v>40</v>
      </c>
      <c r="AH33" s="72" t="s">
        <v>55</v>
      </c>
      <c r="AI33" s="27">
        <v>16292.34</v>
      </c>
      <c r="AJ33" s="26">
        <v>0.18</v>
      </c>
      <c r="AK33" s="71"/>
      <c r="AL33" s="70"/>
      <c r="AM33" s="70"/>
      <c r="AN33" s="70"/>
      <c r="AO33" s="70"/>
    </row>
    <row r="34" spans="2:41" ht="18.75" customHeight="1" x14ac:dyDescent="0.25">
      <c r="B34" s="12">
        <v>11</v>
      </c>
      <c r="C34" s="37"/>
      <c r="D34" s="37"/>
      <c r="E34" s="37"/>
      <c r="F34" s="37"/>
      <c r="G34" s="37"/>
      <c r="H34" s="37"/>
      <c r="I34" s="37"/>
      <c r="J34" s="37"/>
      <c r="K34" s="37"/>
      <c r="L34" s="54"/>
      <c r="M34" s="54"/>
      <c r="N34" s="58"/>
      <c r="O34" s="58"/>
      <c r="P34" s="61"/>
      <c r="Q34" s="61"/>
      <c r="R34" s="61"/>
      <c r="S34" s="63">
        <f t="shared" si="0"/>
        <v>0</v>
      </c>
      <c r="T34" s="63"/>
      <c r="U34" s="63"/>
      <c r="V34" s="65"/>
      <c r="W34" s="58"/>
      <c r="X34" s="63">
        <f t="shared" si="1"/>
        <v>0</v>
      </c>
      <c r="Y34" s="63"/>
      <c r="Z34" s="67">
        <f t="shared" si="2"/>
        <v>0</v>
      </c>
      <c r="AA34" s="67"/>
      <c r="AB34" s="67"/>
      <c r="AG34" s="72" t="s">
        <v>41</v>
      </c>
      <c r="AH34" s="72" t="s">
        <v>56</v>
      </c>
      <c r="AI34" s="27">
        <v>23935.66</v>
      </c>
      <c r="AJ34" s="26">
        <v>0.18</v>
      </c>
      <c r="AK34" s="71"/>
      <c r="AL34" s="70"/>
      <c r="AM34" s="70"/>
      <c r="AN34" s="70"/>
      <c r="AO34" s="70"/>
    </row>
    <row r="35" spans="2:41" ht="18.75" customHeight="1" x14ac:dyDescent="0.25">
      <c r="B35" s="12">
        <v>12</v>
      </c>
      <c r="C35" s="37"/>
      <c r="D35" s="37"/>
      <c r="E35" s="37"/>
      <c r="F35" s="37"/>
      <c r="G35" s="37"/>
      <c r="H35" s="37"/>
      <c r="I35" s="37"/>
      <c r="J35" s="37"/>
      <c r="K35" s="37"/>
      <c r="L35" s="54"/>
      <c r="M35" s="54"/>
      <c r="N35" s="58"/>
      <c r="O35" s="58"/>
      <c r="P35" s="61"/>
      <c r="Q35" s="61"/>
      <c r="R35" s="61"/>
      <c r="S35" s="63">
        <f t="shared" si="0"/>
        <v>0</v>
      </c>
      <c r="T35" s="63"/>
      <c r="U35" s="63"/>
      <c r="V35" s="65"/>
      <c r="W35" s="58"/>
      <c r="X35" s="63">
        <f t="shared" si="1"/>
        <v>0</v>
      </c>
      <c r="Y35" s="63"/>
      <c r="Z35" s="67">
        <f t="shared" si="2"/>
        <v>0</v>
      </c>
      <c r="AA35" s="67"/>
      <c r="AB35" s="67"/>
      <c r="AG35" s="72" t="s">
        <v>42</v>
      </c>
      <c r="AH35" s="72" t="s">
        <v>57</v>
      </c>
      <c r="AI35" s="27">
        <v>17096.900000000001</v>
      </c>
      <c r="AJ35" s="26">
        <v>0.18</v>
      </c>
      <c r="AK35" s="71"/>
      <c r="AL35" s="70"/>
      <c r="AM35" s="70"/>
      <c r="AN35" s="70"/>
      <c r="AO35" s="70"/>
    </row>
    <row r="36" spans="2:41" ht="18.75" customHeight="1" x14ac:dyDescent="0.25">
      <c r="B36" s="12">
        <v>13</v>
      </c>
      <c r="C36" s="37"/>
      <c r="D36" s="37"/>
      <c r="E36" s="37"/>
      <c r="F36" s="37"/>
      <c r="G36" s="37"/>
      <c r="H36" s="37"/>
      <c r="I36" s="37"/>
      <c r="J36" s="37"/>
      <c r="K36" s="37"/>
      <c r="L36" s="54"/>
      <c r="M36" s="54"/>
      <c r="N36" s="58"/>
      <c r="O36" s="58"/>
      <c r="P36" s="61"/>
      <c r="Q36" s="61"/>
      <c r="R36" s="61"/>
      <c r="S36" s="63">
        <f t="shared" si="0"/>
        <v>0</v>
      </c>
      <c r="T36" s="63"/>
      <c r="U36" s="63"/>
      <c r="V36" s="65"/>
      <c r="W36" s="58"/>
      <c r="X36" s="63">
        <f t="shared" si="1"/>
        <v>0</v>
      </c>
      <c r="Y36" s="63"/>
      <c r="Z36" s="67">
        <f t="shared" si="2"/>
        <v>0</v>
      </c>
      <c r="AA36" s="67"/>
      <c r="AB36" s="67"/>
      <c r="AG36" s="72" t="s">
        <v>43</v>
      </c>
      <c r="AH36" s="72" t="s">
        <v>58</v>
      </c>
      <c r="AI36" s="27">
        <v>18504.88</v>
      </c>
      <c r="AJ36" s="26">
        <v>0.18</v>
      </c>
      <c r="AK36" s="71"/>
      <c r="AL36" s="70"/>
      <c r="AM36" s="70"/>
      <c r="AN36" s="70"/>
      <c r="AO36" s="70"/>
    </row>
    <row r="37" spans="2:41" ht="18.75" customHeight="1" x14ac:dyDescent="0.25">
      <c r="B37" s="12">
        <v>14</v>
      </c>
      <c r="C37" s="37"/>
      <c r="D37" s="37"/>
      <c r="E37" s="37"/>
      <c r="F37" s="37"/>
      <c r="G37" s="37"/>
      <c r="H37" s="37"/>
      <c r="I37" s="37"/>
      <c r="J37" s="37"/>
      <c r="K37" s="37"/>
      <c r="L37" s="54"/>
      <c r="M37" s="54"/>
      <c r="N37" s="58"/>
      <c r="O37" s="58"/>
      <c r="P37" s="61"/>
      <c r="Q37" s="61"/>
      <c r="R37" s="61"/>
      <c r="S37" s="63">
        <f t="shared" si="0"/>
        <v>0</v>
      </c>
      <c r="T37" s="63"/>
      <c r="U37" s="63"/>
      <c r="V37" s="65"/>
      <c r="W37" s="58"/>
      <c r="X37" s="63">
        <f t="shared" si="1"/>
        <v>0</v>
      </c>
      <c r="Y37" s="63"/>
      <c r="Z37" s="67">
        <f t="shared" si="2"/>
        <v>0</v>
      </c>
      <c r="AA37" s="67"/>
      <c r="AB37" s="67"/>
      <c r="AG37" s="72" t="s">
        <v>44</v>
      </c>
      <c r="AH37" s="72" t="s">
        <v>59</v>
      </c>
      <c r="AI37" s="27">
        <v>502.85</v>
      </c>
      <c r="AJ37" s="26">
        <v>0.18</v>
      </c>
      <c r="AK37" s="71"/>
      <c r="AL37" s="70"/>
      <c r="AM37" s="70"/>
      <c r="AN37" s="70"/>
      <c r="AO37" s="70"/>
    </row>
    <row r="38" spans="2:41" ht="18.75" customHeight="1" x14ac:dyDescent="0.25">
      <c r="B38" s="12">
        <v>15</v>
      </c>
      <c r="C38" s="37"/>
      <c r="D38" s="37"/>
      <c r="E38" s="37"/>
      <c r="F38" s="37"/>
      <c r="G38" s="37"/>
      <c r="H38" s="37"/>
      <c r="I38" s="37"/>
      <c r="J38" s="37"/>
      <c r="K38" s="37"/>
      <c r="L38" s="54"/>
      <c r="M38" s="54"/>
      <c r="N38" s="58"/>
      <c r="O38" s="58"/>
      <c r="P38" s="61"/>
      <c r="Q38" s="61"/>
      <c r="R38" s="61"/>
      <c r="S38" s="63">
        <f t="shared" si="0"/>
        <v>0</v>
      </c>
      <c r="T38" s="63"/>
      <c r="U38" s="63"/>
      <c r="V38" s="65"/>
      <c r="W38" s="58"/>
      <c r="X38" s="63">
        <f t="shared" si="1"/>
        <v>0</v>
      </c>
      <c r="Y38" s="63"/>
      <c r="Z38" s="67">
        <f t="shared" si="2"/>
        <v>0</v>
      </c>
      <c r="AA38" s="67"/>
      <c r="AB38" s="67"/>
      <c r="AG38" s="72" t="s">
        <v>45</v>
      </c>
      <c r="AH38" s="72" t="s">
        <v>60</v>
      </c>
      <c r="AI38" s="27">
        <v>1307.4100000000001</v>
      </c>
      <c r="AJ38" s="26">
        <v>0.18</v>
      </c>
      <c r="AK38" s="71"/>
      <c r="AL38" s="70"/>
      <c r="AM38" s="70"/>
      <c r="AN38" s="70"/>
      <c r="AO38" s="70"/>
    </row>
    <row r="39" spans="2:41" ht="18.75" customHeight="1" x14ac:dyDescent="0.25">
      <c r="B39" s="12">
        <v>16</v>
      </c>
      <c r="C39" s="37"/>
      <c r="D39" s="37"/>
      <c r="E39" s="37"/>
      <c r="F39" s="37"/>
      <c r="G39" s="37"/>
      <c r="H39" s="37"/>
      <c r="I39" s="37"/>
      <c r="J39" s="37"/>
      <c r="K39" s="37"/>
      <c r="L39" s="54"/>
      <c r="M39" s="54"/>
      <c r="N39" s="58"/>
      <c r="O39" s="58"/>
      <c r="P39" s="61"/>
      <c r="Q39" s="61"/>
      <c r="R39" s="61"/>
      <c r="S39" s="63">
        <f t="shared" si="0"/>
        <v>0</v>
      </c>
      <c r="T39" s="63"/>
      <c r="U39" s="63"/>
      <c r="V39" s="65"/>
      <c r="W39" s="58"/>
      <c r="X39" s="63">
        <f t="shared" si="1"/>
        <v>0</v>
      </c>
      <c r="Y39" s="63"/>
      <c r="Z39" s="67">
        <f t="shared" si="2"/>
        <v>0</v>
      </c>
      <c r="AA39" s="67"/>
      <c r="AB39" s="67"/>
    </row>
    <row r="40" spans="2:41" ht="18.75" customHeight="1" x14ac:dyDescent="0.25">
      <c r="B40" s="12">
        <v>17</v>
      </c>
      <c r="C40" s="37"/>
      <c r="D40" s="37"/>
      <c r="E40" s="37"/>
      <c r="F40" s="37"/>
      <c r="G40" s="37"/>
      <c r="H40" s="37"/>
      <c r="I40" s="37"/>
      <c r="J40" s="37"/>
      <c r="K40" s="37"/>
      <c r="L40" s="54"/>
      <c r="M40" s="54"/>
      <c r="N40" s="58"/>
      <c r="O40" s="58"/>
      <c r="P40" s="61"/>
      <c r="Q40" s="61"/>
      <c r="R40" s="61"/>
      <c r="S40" s="63">
        <f t="shared" si="0"/>
        <v>0</v>
      </c>
      <c r="T40" s="63"/>
      <c r="U40" s="63"/>
      <c r="V40" s="65"/>
      <c r="W40" s="58"/>
      <c r="X40" s="63">
        <f t="shared" si="1"/>
        <v>0</v>
      </c>
      <c r="Y40" s="63"/>
      <c r="Z40" s="67">
        <f t="shared" si="2"/>
        <v>0</v>
      </c>
      <c r="AA40" s="67"/>
      <c r="AB40" s="67"/>
    </row>
    <row r="41" spans="2:41" ht="18.75" customHeight="1" x14ac:dyDescent="0.25">
      <c r="B41" s="12">
        <v>18</v>
      </c>
      <c r="C41" s="37"/>
      <c r="D41" s="37"/>
      <c r="E41" s="37"/>
      <c r="F41" s="37"/>
      <c r="G41" s="37"/>
      <c r="H41" s="37"/>
      <c r="I41" s="37"/>
      <c r="J41" s="37"/>
      <c r="K41" s="37"/>
      <c r="L41" s="54"/>
      <c r="M41" s="54"/>
      <c r="N41" s="58"/>
      <c r="O41" s="58"/>
      <c r="P41" s="61"/>
      <c r="Q41" s="61"/>
      <c r="R41" s="61"/>
      <c r="S41" s="63">
        <f t="shared" si="0"/>
        <v>0</v>
      </c>
      <c r="T41" s="63"/>
      <c r="U41" s="63"/>
      <c r="V41" s="65"/>
      <c r="W41" s="58"/>
      <c r="X41" s="63">
        <f t="shared" si="1"/>
        <v>0</v>
      </c>
      <c r="Y41" s="63"/>
      <c r="Z41" s="67">
        <f t="shared" si="2"/>
        <v>0</v>
      </c>
      <c r="AA41" s="67"/>
      <c r="AB41" s="67"/>
    </row>
    <row r="42" spans="2:41" ht="18.75" customHeight="1" x14ac:dyDescent="0.25">
      <c r="B42" s="12">
        <v>19</v>
      </c>
      <c r="C42" s="37"/>
      <c r="D42" s="37"/>
      <c r="E42" s="37"/>
      <c r="F42" s="37"/>
      <c r="G42" s="37"/>
      <c r="H42" s="37"/>
      <c r="I42" s="37"/>
      <c r="J42" s="37"/>
      <c r="K42" s="37"/>
      <c r="L42" s="54"/>
      <c r="M42" s="54"/>
      <c r="N42" s="58"/>
      <c r="O42" s="58"/>
      <c r="P42" s="61"/>
      <c r="Q42" s="61"/>
      <c r="R42" s="61"/>
      <c r="S42" s="63">
        <f t="shared" si="0"/>
        <v>0</v>
      </c>
      <c r="T42" s="63"/>
      <c r="U42" s="63"/>
      <c r="V42" s="65"/>
      <c r="W42" s="58"/>
      <c r="X42" s="63">
        <f t="shared" si="1"/>
        <v>0</v>
      </c>
      <c r="Y42" s="63"/>
      <c r="Z42" s="67">
        <f t="shared" si="2"/>
        <v>0</v>
      </c>
      <c r="AA42" s="67"/>
      <c r="AB42" s="67"/>
    </row>
    <row r="43" spans="2:41" ht="18.75" customHeight="1" x14ac:dyDescent="0.25">
      <c r="B43" s="12">
        <v>20</v>
      </c>
      <c r="C43" s="53"/>
      <c r="D43" s="53"/>
      <c r="E43" s="53"/>
      <c r="F43" s="53"/>
      <c r="G43" s="53"/>
      <c r="H43" s="53"/>
      <c r="I43" s="53"/>
      <c r="J43" s="53"/>
      <c r="K43" s="53"/>
      <c r="L43" s="59"/>
      <c r="M43" s="59"/>
      <c r="N43" s="60"/>
      <c r="O43" s="60"/>
      <c r="P43" s="62"/>
      <c r="Q43" s="62"/>
      <c r="R43" s="62"/>
      <c r="S43" s="64">
        <f t="shared" ref="S43" si="3">N43*P43</f>
        <v>0</v>
      </c>
      <c r="T43" s="64"/>
      <c r="U43" s="64"/>
      <c r="V43" s="66"/>
      <c r="W43" s="60"/>
      <c r="X43" s="64">
        <f t="shared" ref="X43" si="4">S43*V43</f>
        <v>0</v>
      </c>
      <c r="Y43" s="64"/>
      <c r="Z43" s="62">
        <f t="shared" ref="Z43" si="5">S43+X43</f>
        <v>0</v>
      </c>
      <c r="AA43" s="62"/>
      <c r="AB43" s="62"/>
    </row>
    <row r="44" spans="2:41" s="24" customFormat="1" ht="6.75" customHeight="1" x14ac:dyDescent="0.25">
      <c r="B44" s="16"/>
      <c r="C44" s="17"/>
      <c r="D44" s="18"/>
      <c r="E44" s="18"/>
      <c r="F44" s="18"/>
      <c r="G44" s="18"/>
      <c r="H44" s="18"/>
      <c r="I44" s="18"/>
      <c r="J44" s="18"/>
      <c r="K44" s="18"/>
      <c r="L44" s="19"/>
      <c r="M44" s="19"/>
      <c r="N44" s="20"/>
      <c r="O44" s="20"/>
      <c r="P44" s="21"/>
      <c r="Q44" s="21"/>
      <c r="R44" s="21"/>
      <c r="S44" s="22"/>
      <c r="T44" s="22"/>
      <c r="U44" s="22"/>
      <c r="V44" s="22"/>
      <c r="W44" s="22"/>
      <c r="X44" s="22"/>
      <c r="Y44" s="22"/>
      <c r="Z44" s="23"/>
      <c r="AA44" s="23"/>
      <c r="AB44" s="23"/>
    </row>
    <row r="45" spans="2:41" ht="20.25" customHeight="1" thickBot="1" x14ac:dyDescent="0.3">
      <c r="B45" s="12"/>
      <c r="G45" s="29" t="s">
        <v>24</v>
      </c>
      <c r="H45" s="29"/>
      <c r="I45" s="29"/>
      <c r="J45" s="29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69"/>
      <c r="W45" s="69"/>
      <c r="X45" s="69"/>
      <c r="Y45" s="69"/>
      <c r="Z45" s="68"/>
      <c r="AA45" s="68"/>
      <c r="AB45" s="68"/>
    </row>
    <row r="46" spans="2:41" ht="8.25" customHeight="1" x14ac:dyDescent="0.25">
      <c r="B46" s="12"/>
      <c r="C46" s="14"/>
      <c r="D46" s="15"/>
      <c r="E46" s="15"/>
      <c r="F46" s="15"/>
      <c r="G46" s="15"/>
      <c r="H46" s="15"/>
      <c r="I46" s="15"/>
      <c r="J46" s="15"/>
      <c r="K46" s="15"/>
      <c r="L46" s="11"/>
      <c r="M46" s="11"/>
      <c r="N46" s="12"/>
      <c r="O46" s="12"/>
      <c r="P46" s="12"/>
      <c r="Q46" s="12"/>
      <c r="R46" s="12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2:41" ht="3" customHeight="1" x14ac:dyDescent="0.25"/>
    <row r="48" spans="2:41" ht="13.5" customHeight="1" x14ac:dyDescent="0.25">
      <c r="W48" s="49" t="s">
        <v>23</v>
      </c>
      <c r="X48" s="49"/>
      <c r="Y48" s="49"/>
      <c r="Z48" s="49"/>
    </row>
    <row r="49" spans="2:26" ht="13.5" customHeight="1" x14ac:dyDescent="0.25">
      <c r="B49" s="7" t="s">
        <v>18</v>
      </c>
      <c r="K49" s="50" t="s">
        <v>26</v>
      </c>
      <c r="L49" s="51"/>
      <c r="M49" s="51"/>
      <c r="N49" s="51"/>
      <c r="O49" s="51"/>
      <c r="P49" s="51"/>
      <c r="Q49" s="51"/>
      <c r="R49" s="51"/>
      <c r="S49" s="51"/>
      <c r="T49" s="51"/>
      <c r="U49" s="51"/>
      <c r="W49" s="49"/>
      <c r="X49" s="49"/>
      <c r="Y49" s="49"/>
      <c r="Z49" s="49"/>
    </row>
    <row r="50" spans="2:26" ht="13.5" customHeight="1" x14ac:dyDescent="0.25">
      <c r="B50" s="7" t="s">
        <v>19</v>
      </c>
      <c r="J50" s="13"/>
      <c r="K50" s="55" t="s">
        <v>20</v>
      </c>
      <c r="L50" s="55"/>
    </row>
    <row r="51" spans="2:26" ht="13.5" customHeight="1" x14ac:dyDescent="0.25">
      <c r="B51" s="9" t="s">
        <v>21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2:26" ht="25.5" customHeight="1" x14ac:dyDescent="0.25">
      <c r="B52" s="25" t="s">
        <v>22</v>
      </c>
      <c r="E52" s="56" t="s">
        <v>65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</row>
    <row r="53" spans="2:26" ht="13.5" customHeight="1" x14ac:dyDescent="0.25"/>
    <row r="54" spans="2:26" ht="13.5" customHeight="1" x14ac:dyDescent="0.25"/>
    <row r="55" spans="2:26" ht="13.5" customHeight="1" x14ac:dyDescent="0.25"/>
    <row r="56" spans="2:26" ht="13.5" customHeight="1" x14ac:dyDescent="0.25"/>
    <row r="57" spans="2:26" ht="13.5" customHeight="1" x14ac:dyDescent="0.25"/>
    <row r="58" spans="2:26" ht="13.5" customHeight="1" x14ac:dyDescent="0.25"/>
    <row r="59" spans="2:26" ht="13.5" customHeight="1" x14ac:dyDescent="0.25"/>
    <row r="60" spans="2:26" ht="13.5" customHeight="1" x14ac:dyDescent="0.25"/>
  </sheetData>
  <sheetProtection selectLockedCells="1"/>
  <mergeCells count="197">
    <mergeCell ref="Z45:AB45"/>
    <mergeCell ref="V45:Y45"/>
    <mergeCell ref="Z37:AB37"/>
    <mergeCell ref="Z38:AB38"/>
    <mergeCell ref="Z39:AB39"/>
    <mergeCell ref="Z40:AB40"/>
    <mergeCell ref="Z41:AB41"/>
    <mergeCell ref="Z42:AB42"/>
    <mergeCell ref="X41:Y41"/>
    <mergeCell ref="X40:Y40"/>
    <mergeCell ref="X42:Y42"/>
    <mergeCell ref="X43:Y43"/>
    <mergeCell ref="Z24:AB24"/>
    <mergeCell ref="Z25:AB25"/>
    <mergeCell ref="Z26:AB26"/>
    <mergeCell ref="Z27:AB27"/>
    <mergeCell ref="Z28:AB28"/>
    <mergeCell ref="Z29:AB29"/>
    <mergeCell ref="Z30:AB30"/>
    <mergeCell ref="X35:Y35"/>
    <mergeCell ref="Z31:AB31"/>
    <mergeCell ref="Z32:AB32"/>
    <mergeCell ref="Z33:AB33"/>
    <mergeCell ref="Z34:AB34"/>
    <mergeCell ref="Z35:AB35"/>
    <mergeCell ref="X33:Y33"/>
    <mergeCell ref="Z36:AB36"/>
    <mergeCell ref="Z43:AB43"/>
    <mergeCell ref="X24:Y24"/>
    <mergeCell ref="X25:Y25"/>
    <mergeCell ref="X26:Y26"/>
    <mergeCell ref="X27:Y27"/>
    <mergeCell ref="X28:Y28"/>
    <mergeCell ref="V33:W33"/>
    <mergeCell ref="V32:W32"/>
    <mergeCell ref="X34:Y34"/>
    <mergeCell ref="V39:W39"/>
    <mergeCell ref="V34:W34"/>
    <mergeCell ref="V35:W35"/>
    <mergeCell ref="V36:W36"/>
    <mergeCell ref="V37:W37"/>
    <mergeCell ref="X36:Y36"/>
    <mergeCell ref="X37:Y37"/>
    <mergeCell ref="X38:Y38"/>
    <mergeCell ref="X39:Y39"/>
    <mergeCell ref="V38:W38"/>
    <mergeCell ref="X29:Y29"/>
    <mergeCell ref="X30:Y30"/>
    <mergeCell ref="X31:Y31"/>
    <mergeCell ref="X32:Y32"/>
    <mergeCell ref="S32:U32"/>
    <mergeCell ref="S33:U33"/>
    <mergeCell ref="S34:U34"/>
    <mergeCell ref="S35:U35"/>
    <mergeCell ref="S36:U36"/>
    <mergeCell ref="S43:U43"/>
    <mergeCell ref="V24:W24"/>
    <mergeCell ref="V25:W25"/>
    <mergeCell ref="V26:W26"/>
    <mergeCell ref="V27:W27"/>
    <mergeCell ref="V28:W28"/>
    <mergeCell ref="V29:W29"/>
    <mergeCell ref="V30:W30"/>
    <mergeCell ref="V31:W31"/>
    <mergeCell ref="S38:U38"/>
    <mergeCell ref="V40:W40"/>
    <mergeCell ref="V41:W41"/>
    <mergeCell ref="V42:W42"/>
    <mergeCell ref="V43:W43"/>
    <mergeCell ref="P43:R43"/>
    <mergeCell ref="S24:U24"/>
    <mergeCell ref="S25:U25"/>
    <mergeCell ref="S26:U26"/>
    <mergeCell ref="S27:U27"/>
    <mergeCell ref="S28:U28"/>
    <mergeCell ref="S29:U29"/>
    <mergeCell ref="S30:U30"/>
    <mergeCell ref="S39:U39"/>
    <mergeCell ref="S40:U40"/>
    <mergeCell ref="S31:U31"/>
    <mergeCell ref="P36:R36"/>
    <mergeCell ref="P37:R37"/>
    <mergeCell ref="P38:R38"/>
    <mergeCell ref="P39:R39"/>
    <mergeCell ref="P40:R40"/>
    <mergeCell ref="S37:U37"/>
    <mergeCell ref="P42:R42"/>
    <mergeCell ref="S41:U41"/>
    <mergeCell ref="S42:U42"/>
    <mergeCell ref="P24:R24"/>
    <mergeCell ref="P25:R25"/>
    <mergeCell ref="P26:R26"/>
    <mergeCell ref="P27:R27"/>
    <mergeCell ref="P28:R28"/>
    <mergeCell ref="P29:R29"/>
    <mergeCell ref="P41:R41"/>
    <mergeCell ref="P30:R30"/>
    <mergeCell ref="P31:R31"/>
    <mergeCell ref="P32:R32"/>
    <mergeCell ref="P33:R33"/>
    <mergeCell ref="P34:R34"/>
    <mergeCell ref="P35:R35"/>
    <mergeCell ref="L43:M43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K50:L50"/>
    <mergeCell ref="E52:U52"/>
    <mergeCell ref="C24:K24"/>
    <mergeCell ref="C25:K25"/>
    <mergeCell ref="C26:K26"/>
    <mergeCell ref="C27:K27"/>
    <mergeCell ref="C32:K32"/>
    <mergeCell ref="C33:K33"/>
    <mergeCell ref="C34:K34"/>
    <mergeCell ref="C35:K35"/>
    <mergeCell ref="C29:K29"/>
    <mergeCell ref="C30:K30"/>
    <mergeCell ref="C31:K31"/>
    <mergeCell ref="N24:O24"/>
    <mergeCell ref="N25:O25"/>
    <mergeCell ref="N26:O26"/>
    <mergeCell ref="N27:O27"/>
    <mergeCell ref="N28:O28"/>
    <mergeCell ref="N29:O29"/>
    <mergeCell ref="N30:O30"/>
    <mergeCell ref="C36:K36"/>
    <mergeCell ref="C37:K37"/>
    <mergeCell ref="C38:K38"/>
    <mergeCell ref="C39:K39"/>
    <mergeCell ref="C23:K23"/>
    <mergeCell ref="L23:M23"/>
    <mergeCell ref="W48:Z49"/>
    <mergeCell ref="K49:U49"/>
    <mergeCell ref="V23:W23"/>
    <mergeCell ref="X23:Y23"/>
    <mergeCell ref="Z23:AB23"/>
    <mergeCell ref="S23:U23"/>
    <mergeCell ref="P23:R23"/>
    <mergeCell ref="N23:O23"/>
    <mergeCell ref="C40:K40"/>
    <mergeCell ref="C41:K41"/>
    <mergeCell ref="C42:K42"/>
    <mergeCell ref="C43:K4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K45:U45"/>
    <mergeCell ref="G45:J45"/>
    <mergeCell ref="O3:AA7"/>
    <mergeCell ref="S11:W12"/>
    <mergeCell ref="X11:Y12"/>
    <mergeCell ref="C13:F14"/>
    <mergeCell ref="G13:J14"/>
    <mergeCell ref="C28:K28"/>
    <mergeCell ref="Z11:Z12"/>
    <mergeCell ref="AA11:AB12"/>
    <mergeCell ref="O11:R12"/>
    <mergeCell ref="P15:Z15"/>
    <mergeCell ref="P17:Z17"/>
    <mergeCell ref="P19:Z19"/>
    <mergeCell ref="O14:AA14"/>
    <mergeCell ref="O16:AA16"/>
    <mergeCell ref="O18:AA18"/>
    <mergeCell ref="C15:M15"/>
    <mergeCell ref="F16:M16"/>
    <mergeCell ref="C16:E16"/>
    <mergeCell ref="C18:F18"/>
    <mergeCell ref="C20:F20"/>
    <mergeCell ref="G18:M18"/>
    <mergeCell ref="G19:M20"/>
  </mergeCells>
  <printOptions horizontalCentered="1"/>
  <pageMargins left="0" right="0" top="0" bottom="0" header="0" footer="0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Branimir</dc:creator>
  <cp:lastModifiedBy>Branimir</cp:lastModifiedBy>
  <cp:lastPrinted>2011-05-03T08:28:29Z</cp:lastPrinted>
  <dcterms:created xsi:type="dcterms:W3CDTF">2009-02-06T16:25:46Z</dcterms:created>
  <dcterms:modified xsi:type="dcterms:W3CDTF">2012-01-29T09:55:45Z</dcterms:modified>
</cp:coreProperties>
</file>