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<sst xmlns="http://schemas.openxmlformats.org/spreadsheetml/2006/main" count="17" uniqueCount="17">
  <si>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</si>
  <si>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feb</t>
  </si>
  <si>
    <t>mar</t>
  </si>
  <si>
    <t>apr</t>
  </si>
  <si>
    <t xml:space="preserve">maj </t>
  </si>
  <si>
    <t>jun</t>
  </si>
  <si>
    <t>jul</t>
  </si>
  <si>
    <t>avg</t>
  </si>
  <si>
    <t>sep</t>
  </si>
  <si>
    <t>okt</t>
  </si>
  <si>
    <t>nov</t>
  </si>
  <si>
    <t>dec</t>
  </si>
  <si>
    <t>budzet</t>
  </si>
  <si>
    <t>troskovi</t>
  </si>
  <si>
    <t>razlika</t>
  </si>
  <si>
    <t>Ispod budzeta</t>
  </si>
  <si>
    <t>Iznad budzeta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</si>
</sst>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10"/>
      <name val="Wingdings"/>
      <family val="0"/>
    </font>
    <font>
      <b/>
      <sz val="10"/>
      <color indexed="4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E14" sqref="E14"/>
    </sheetView>
  </sheetViews>
  <sheetFormatPr defaultColWidth="9.140625" defaultRowHeight="12.75"/>
  <cols>
    <col min="5" max="5" width="32.140625" style="2" customWidth="1"/>
    <col min="6" max="6" width="7.7109375" style="0" customWidth="1"/>
    <col min="7" max="7" width="26.8515625" style="3" customWidth="1"/>
  </cols>
  <sheetData>
    <row r="2" spans="2:7" ht="12.75">
      <c r="B2" t="s">
        <v>12</v>
      </c>
      <c r="C2" t="s">
        <v>13</v>
      </c>
      <c r="D2" t="s">
        <v>14</v>
      </c>
      <c r="E2" s="5" t="s">
        <v>15</v>
      </c>
      <c r="F2" s="6"/>
      <c r="G2" s="7" t="s">
        <v>16</v>
      </c>
    </row>
    <row r="3" spans="1:7" ht="12.75">
      <c r="A3" t="s">
        <v>0</v>
      </c>
      <c r="B3">
        <v>300</v>
      </c>
      <c r="C3">
        <v>311</v>
      </c>
      <c r="D3" s="1">
        <f>(C3/B3-1)*100</f>
        <v>3.6666666666666625</v>
      </c>
      <c r="E3" s="9">
        <f>IF(D3&lt;0,REPT("I",-ROUND(D3*1,0)),"")</f>
      </c>
      <c r="F3" s="8" t="str">
        <f>A3</f>
        <v>jan</v>
      </c>
      <c r="G3" s="10" t="str">
        <f>IF(D3&gt;0,REPT("I",ROUND(D3*1,0)),"")</f>
        <v>IIII</v>
      </c>
    </row>
    <row r="4" spans="1:7" ht="12.75">
      <c r="A4" t="s">
        <v>1</v>
      </c>
      <c r="B4">
        <v>300</v>
      </c>
      <c r="C4">
        <v>298</v>
      </c>
      <c r="D4" s="1">
        <f aca="true" t="shared" si="0" ref="D4:D14">(C4/B4-1)*100</f>
        <v>-0.666666666666671</v>
      </c>
      <c r="E4" s="9" t="str">
        <f aca="true" t="shared" si="1" ref="E4:E14">IF(D4&lt;0,REPT("I",-ROUND(D4*1,0)),"")</f>
        <v>I</v>
      </c>
      <c r="F4" s="8" t="str">
        <f aca="true" t="shared" si="2" ref="F4:F14">A4</f>
        <v>feb</v>
      </c>
      <c r="G4" s="10">
        <f aca="true" t="shared" si="3" ref="G4:G14">IF(D4&gt;0,REPT("I",ROUND(D4*1,0)),"")</f>
      </c>
    </row>
    <row r="5" spans="1:7" ht="12.75">
      <c r="A5" t="s">
        <v>2</v>
      </c>
      <c r="B5">
        <v>300</v>
      </c>
      <c r="C5">
        <v>305</v>
      </c>
      <c r="D5" s="1">
        <f t="shared" si="0"/>
        <v>1.6666666666666607</v>
      </c>
      <c r="E5" s="9">
        <f t="shared" si="1"/>
      </c>
      <c r="F5" s="8" t="str">
        <f t="shared" si="2"/>
        <v>mar</v>
      </c>
      <c r="G5" s="10" t="str">
        <f t="shared" si="3"/>
        <v>II</v>
      </c>
    </row>
    <row r="6" spans="1:7" ht="12.75">
      <c r="A6" t="s">
        <v>3</v>
      </c>
      <c r="B6">
        <v>350</v>
      </c>
      <c r="C6">
        <v>351</v>
      </c>
      <c r="D6" s="1">
        <f t="shared" si="0"/>
        <v>0.28571428571428914</v>
      </c>
      <c r="E6" s="9">
        <f t="shared" si="1"/>
      </c>
      <c r="F6" s="8" t="str">
        <f t="shared" si="2"/>
        <v>apr</v>
      </c>
      <c r="G6" s="10">
        <f t="shared" si="3"/>
      </c>
    </row>
    <row r="7" spans="1:7" ht="12.75">
      <c r="A7" t="s">
        <v>4</v>
      </c>
      <c r="B7">
        <v>350</v>
      </c>
      <c r="C7">
        <v>402</v>
      </c>
      <c r="D7" s="1">
        <f t="shared" si="0"/>
        <v>14.857142857142858</v>
      </c>
      <c r="E7" s="9">
        <f t="shared" si="1"/>
      </c>
      <c r="F7" s="8" t="str">
        <f t="shared" si="2"/>
        <v>maj </v>
      </c>
      <c r="G7" s="10" t="str">
        <f t="shared" si="3"/>
        <v>IIIIIIIIIIIIIII</v>
      </c>
    </row>
    <row r="8" spans="1:7" ht="12.75">
      <c r="A8" t="s">
        <v>5</v>
      </c>
      <c r="B8">
        <v>350</v>
      </c>
      <c r="C8">
        <v>409</v>
      </c>
      <c r="D8" s="1">
        <f t="shared" si="0"/>
        <v>16.85714285714286</v>
      </c>
      <c r="E8" s="9">
        <f t="shared" si="1"/>
      </c>
      <c r="F8" s="8" t="str">
        <f t="shared" si="2"/>
        <v>jun</v>
      </c>
      <c r="G8" s="10" t="str">
        <f t="shared" si="3"/>
        <v>IIIIIIIIIIIIIIIII</v>
      </c>
    </row>
    <row r="9" spans="1:7" ht="12.75">
      <c r="A9" t="s">
        <v>6</v>
      </c>
      <c r="B9">
        <v>500</v>
      </c>
      <c r="C9">
        <v>421</v>
      </c>
      <c r="D9" s="1">
        <f t="shared" si="0"/>
        <v>-15.800000000000002</v>
      </c>
      <c r="E9" s="9" t="str">
        <f t="shared" si="1"/>
        <v>IIIIIIIIIIIIIIII</v>
      </c>
      <c r="F9" s="8" t="str">
        <f t="shared" si="2"/>
        <v>jul</v>
      </c>
      <c r="G9" s="10">
        <f t="shared" si="3"/>
      </c>
    </row>
    <row r="10" spans="1:7" ht="12.75">
      <c r="A10" t="s">
        <v>7</v>
      </c>
      <c r="B10">
        <v>500</v>
      </c>
      <c r="C10">
        <v>454</v>
      </c>
      <c r="D10" s="1">
        <f t="shared" si="0"/>
        <v>-9.199999999999998</v>
      </c>
      <c r="E10" s="9" t="str">
        <f t="shared" si="1"/>
        <v>IIIIIIIII</v>
      </c>
      <c r="F10" s="8" t="str">
        <f t="shared" si="2"/>
        <v>avg</v>
      </c>
      <c r="G10" s="10">
        <f t="shared" si="3"/>
      </c>
    </row>
    <row r="11" spans="1:7" ht="12.75">
      <c r="A11" t="s">
        <v>8</v>
      </c>
      <c r="B11">
        <v>500</v>
      </c>
      <c r="C11">
        <v>474</v>
      </c>
      <c r="D11" s="1">
        <f t="shared" si="0"/>
        <v>-5.200000000000005</v>
      </c>
      <c r="E11" s="9" t="str">
        <f t="shared" si="1"/>
        <v>IIIII</v>
      </c>
      <c r="F11" s="8" t="str">
        <f t="shared" si="2"/>
        <v>sep</v>
      </c>
      <c r="G11" s="10">
        <f t="shared" si="3"/>
      </c>
    </row>
    <row r="12" spans="1:7" ht="12.75">
      <c r="A12" t="s">
        <v>9</v>
      </c>
      <c r="B12">
        <v>500</v>
      </c>
      <c r="C12">
        <v>521</v>
      </c>
      <c r="D12" s="1">
        <f t="shared" si="0"/>
        <v>4.200000000000004</v>
      </c>
      <c r="E12" s="9">
        <f t="shared" si="1"/>
      </c>
      <c r="F12" s="8" t="str">
        <f t="shared" si="2"/>
        <v>okt</v>
      </c>
      <c r="G12" s="10" t="str">
        <f t="shared" si="3"/>
        <v>IIII</v>
      </c>
    </row>
    <row r="13" spans="1:7" ht="12.75">
      <c r="A13" t="s">
        <v>10</v>
      </c>
      <c r="B13">
        <v>500</v>
      </c>
      <c r="C13">
        <v>476</v>
      </c>
      <c r="D13" s="1">
        <f t="shared" si="0"/>
        <v>-4.800000000000004</v>
      </c>
      <c r="E13" s="9" t="str">
        <f t="shared" si="1"/>
        <v>IIIII</v>
      </c>
      <c r="F13" s="8" t="str">
        <f t="shared" si="2"/>
        <v>nov</v>
      </c>
      <c r="G13" s="10">
        <f t="shared" si="3"/>
      </c>
    </row>
    <row r="14" spans="1:7" ht="12.75">
      <c r="A14" t="s">
        <v>11</v>
      </c>
      <c r="B14">
        <v>500</v>
      </c>
      <c r="C14">
        <v>487</v>
      </c>
      <c r="D14" s="1">
        <f t="shared" si="0"/>
        <v>-2.6000000000000023</v>
      </c>
      <c r="E14" s="9" t="str">
        <f t="shared" si="1"/>
        <v>III</v>
      </c>
      <c r="F14" s="8" t="str">
        <f t="shared" si="2"/>
        <v>dec</v>
      </c>
      <c r="G14" s="10">
        <f t="shared" si="3"/>
      </c>
    </row>
    <row r="17" ht="12.75">
      <c r="H1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home1</dc:creator>
  <cp:keywords/>
  <dc:description/>
  <cp:lastModifiedBy>home1</cp:lastModifiedBy>
  <dcterms:created xsi:type="dcterms:W3CDTF">2012-01-21T14:45:12Z</dcterms:created>
  <dcterms:modified xsi:type="dcterms:W3CDTF">2012-01-21T15:18:14Z</dcterms:modified>
  <cp:category/>
  <cp:version/>
  <cp:contentType/>
  <cp:contentStatus/>
</cp:coreProperties>
</file>