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75" yWindow="75" windowWidth="9270" windowHeight="1270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<sst xmlns="http://schemas.openxmlformats.org/spreadsheetml/2006/main" count="223" uniqueCount="161">
  <si>
    <t>Usluge Broj poziva Trajanje poziva Iznos (EUR)</t>
  </si>
  <si>
    <t>Porez 1.22</t>
  </si>
  <si>
    <t>Smart Team Plus 5 - pretplata 3.63</t>
  </si>
  <si>
    <t>Pozivi prema Telenor mreži u Crnoj Gori 34 00:26:27 3.69</t>
  </si>
  <si>
    <t>Pozivi prema M:tel mreži u Crnoj Gori 8 00:07:11 0.94</t>
  </si>
  <si>
    <t>Pozivi u okviru T-Mobile mreže u Crnoj Gori 270 03:32:10 30.25</t>
  </si>
  <si>
    <t>SMS u okviru mreže 3 00:00:00 0.05</t>
  </si>
  <si>
    <t>Pozivi prema T-Mobile mreži u CG - Smart Team -2.15</t>
  </si>
  <si>
    <t>Pozivi prema ostalim mrežama u CG - Smart Team -3.29</t>
  </si>
  <si>
    <t>Pozivi i SMS u grupi (CUG) -25.92</t>
  </si>
  <si>
    <t>Ukupno usluge 8.42</t>
  </si>
  <si>
    <t>Porez 2.40</t>
  </si>
  <si>
    <t>Govorna pošta 1 00:00:01 0.00</t>
  </si>
  <si>
    <t>Pozivi prema Telenor mreži u Crnoj Gori 33 00:52:07 5.24</t>
  </si>
  <si>
    <t>Pozivi prema M:tel mreži u Crnoj Gori 12 00:26:47 2.72</t>
  </si>
  <si>
    <t>Pozivi prema T-Com mreži u Crnoj Gori 1 00:00:20 0.09</t>
  </si>
  <si>
    <t>Pozivi u okviru T-Mobile mreže u Crnoj Gori 112 03:13:02 21.40</t>
  </si>
  <si>
    <t>Pozivi prema inostranstvu zona 2(Evropa) 3 00:00:37 2.55</t>
  </si>
  <si>
    <t>Besplatni specijalni brojevi (122,123,1500,…) 4 00:53:11 0.00</t>
  </si>
  <si>
    <t>Pozivi prema T-Mobile mreži u CG - Smart Team -1.62</t>
  </si>
  <si>
    <t>Pozivi prema ostalim mrežama u CG - Smart Team -3.78</t>
  </si>
  <si>
    <t>Pozivi i SMS u grupi (CUG) -16.14</t>
  </si>
  <si>
    <t>Ukupno usluge 16.49</t>
  </si>
  <si>
    <t>Porez 0.53</t>
  </si>
  <si>
    <t>Pretplata sa popustom 3.00</t>
  </si>
  <si>
    <t>Pozivi prema Telenor mreži u Crnoj Gori - standardna tarifa 30 01:14:07 9.43</t>
  </si>
  <si>
    <t>Pozivi prema Telenor mreži u Crnoj Gori - niža tarifa 25 00:47:42 5.47</t>
  </si>
  <si>
    <t>Pozivi prema M:tel mreži u Crnoj Gori - standardna tarifa 17 00:33:04 4.49</t>
  </si>
  <si>
    <t>Pozivi prema M:tel mreži u Crnoj Gori - niža tarifa 19 00:43:36 4.79</t>
  </si>
  <si>
    <t>Pozivi prema T-Com mreži u Crnoj Gori - standardna tarifa 12 00:15:59 2.09</t>
  </si>
  <si>
    <t>Pozivi prema T-Com mreži u Crnoj Gori - niža tarifa 12 00:06:53 1.24</t>
  </si>
  <si>
    <t>Pozivi u okviru T-Mobile mreže u Crnoj Gori 270 05:33:34 37.40</t>
  </si>
  <si>
    <t>SMS prema Telenor mreži u Crnoj Gori 1 00:00:00 0.03</t>
  </si>
  <si>
    <t>SMS prema M:tel mreži u Crnoj Gori 2 00:00:00 0.06</t>
  </si>
  <si>
    <t>SMS u okviru mreže 1 00:00:00 0.03</t>
  </si>
  <si>
    <t>Prenos podataka (Internet potrošnja) 2 00:16:59 0.09</t>
  </si>
  <si>
    <t>Ostali popusti -43.61</t>
  </si>
  <si>
    <t>Prenos podataka (Internet potrošnja) -0.09</t>
  </si>
  <si>
    <t>Pozivi i SMS u grupi (CUG) -21.29</t>
  </si>
  <si>
    <t>Ukupno usluge 3.66</t>
  </si>
  <si>
    <t>Porez 0.79</t>
  </si>
  <si>
    <t>Pozivi prema inostranstvu zona 0(Srbija) 4 00:04:25 1.02</t>
  </si>
  <si>
    <t>Pozivi prema Telenor mreži u Crnoj Gori 8 00:09:23 1.02</t>
  </si>
  <si>
    <t>Pozivi prema M:tel mreži u Crnoj Gori 1 00:00:23 0.09</t>
  </si>
  <si>
    <t>Pozivi u okviru T-Mobile mreže u Crnoj Gori 23 00:23:11 2.75</t>
  </si>
  <si>
    <t>Prenos podataka (Internet potrošnja) 1 00:00:17 0.04</t>
  </si>
  <si>
    <t>Prenos podataka (Internet potrošnja) -0.04</t>
  </si>
  <si>
    <t>Pozivi prema T-Mobile mreži u CG - Smart Team -0.28</t>
  </si>
  <si>
    <t>Pozivi prema ostalim mrežama u CG - Smart Team -1.11</t>
  </si>
  <si>
    <t>Pozivi i SMS u grupi (CUG) -2.47</t>
  </si>
  <si>
    <t>Ukupno usluge 5.44</t>
  </si>
  <si>
    <t>Porez 3.18</t>
  </si>
  <si>
    <t>Govorna pošta 14 00:00:26 0.00</t>
  </si>
  <si>
    <t>Pozivi prema inostranstvu zona 0(Srbija) 4 00:07:26 1.64</t>
  </si>
  <si>
    <t>Pozivi prema Telenor mreži u Crnoj Gori 45 00:35:27 4.95</t>
  </si>
  <si>
    <t>Pozivi prema M:tel mreži u Crnoj Gori 81 00:47:01 7.80</t>
  </si>
  <si>
    <t>Pozivi u okviru T-Mobile mreže u Crnoj Gori 245 02:59:18 24.97</t>
  </si>
  <si>
    <t>SMS prema Telenor mreži u Crnoj Gori 1 00:00:00 0.02</t>
  </si>
  <si>
    <t>Prenos podataka (Internet potrošnja) 2 00:03:11 0.09</t>
  </si>
  <si>
    <t>Ostali popusti -0.48</t>
  </si>
  <si>
    <t>Pozivi prema T-Mobile mreži u CG - Smart Team -1.14</t>
  </si>
  <si>
    <t>Pozivi prema ostalim mrežama u CG - Smart Team -4.28</t>
  </si>
  <si>
    <t>Pozivi i SMS u grupi (CUG) -18.38</t>
  </si>
  <si>
    <t>Ukupno usluge 21.91</t>
  </si>
  <si>
    <t>Porez 0.63</t>
  </si>
  <si>
    <t>Pozivi prema Telenor mreži u Crnoj Gori 4 00:06:23 0.65</t>
  </si>
  <si>
    <t>Pozivi prema M:tel mreži u Crnoj Gori 14 00:08:34 1.38</t>
  </si>
  <si>
    <t>Pozivi prema T-Com mreži u Crnoj Gori 2 00:03:04 0.29</t>
  </si>
  <si>
    <t>Pozivi u okviru T-Mobile mreže u Crnoj Gori 686 10:15:53 76.81</t>
  </si>
  <si>
    <t>SMS u okviru mreže 4 00:00:00 0.07</t>
  </si>
  <si>
    <t>Prenos podataka (Internet potrošnja) 43 07:23:24 1.92</t>
  </si>
  <si>
    <t>Prenos podataka (Internet potrošnja) -1.92</t>
  </si>
  <si>
    <t>Pozivi prema ostalim mrežama u CG - Smart Team -2.32</t>
  </si>
  <si>
    <t>Pozivi i SMS u grupi (CUG) -76.54</t>
  </si>
  <si>
    <t>Ukupno usluge 4.32</t>
  </si>
  <si>
    <t>Porez 0.64</t>
  </si>
  <si>
    <t>Pozivi prema specijalnim brojevima 3(1271, 195XX, 196XX, 197XX…) 1 00:00:21 0.12</t>
  </si>
  <si>
    <t>Pozivi prema Telenor mreži u Crnoj Gori 13 00:08:00 1.26</t>
  </si>
  <si>
    <t>Pozivi prema M:tel mreži u Crnoj Gori 8 00:25:53 2.52</t>
  </si>
  <si>
    <t>Pozivi u okviru T-Mobile mreže u Crnoj Gori 30 00:45:09 5.04</t>
  </si>
  <si>
    <t>Besplatni specijalni brojevi (122,123,1500,…) 10 00:28:13 0.00</t>
  </si>
  <si>
    <t>Pozivi prema T-Mobile mreži u CG - Smart Team -1.49</t>
  </si>
  <si>
    <t>Pozivi prema ostalim mrežama u CG - Smart Team -3.77</t>
  </si>
  <si>
    <t>Pozivi i SMS u grupi (CUG) -3.55</t>
  </si>
  <si>
    <t>Ukupno usluge 4.40</t>
  </si>
  <si>
    <t>Porez 0.62</t>
  </si>
  <si>
    <t>Pozivi prema M:tel mreži u Crnoj Gori 2 00:00:24 0.18</t>
  </si>
  <si>
    <t>Pozivi prema T-Com mreži u Crnoj Gori 3 00:02:12 0.30</t>
  </si>
  <si>
    <t>Pozivi u okviru T-Mobile mreže u Crnoj Gori 101 05:44:34 33.41</t>
  </si>
  <si>
    <t>Besplatni specijalni brojevi (122,123,1500,…) 1 00:02:30 0.00</t>
  </si>
  <si>
    <t>Prenos podataka (Internet potrošnja) 3 00:06:05 0.17</t>
  </si>
  <si>
    <t>Prenos podataka (Internet potrošnja) -0.17</t>
  </si>
  <si>
    <t>Pozivi prema ostalim mrežama u CG - Smart Team -0.48</t>
  </si>
  <si>
    <t>Pozivi i SMS u grupi (CUG) -33.41</t>
  </si>
  <si>
    <t>Ukupno usluge 4.25</t>
  </si>
  <si>
    <t>Porez 1.53</t>
  </si>
  <si>
    <t>Pozivi prema inostranstvu zona 0(Srbija) 7 00:31:23 7.25</t>
  </si>
  <si>
    <t>Pozivi prema Telenor mreži u Crnoj Gori 12 00:13:20 1.48</t>
  </si>
  <si>
    <t>Pozivi prema M:tel mreži u Crnoj Gori 2 00:01:24 0.21</t>
  </si>
  <si>
    <t>Pozivi u okviru T-Mobile mreže u Crnoj Gori 94 02:03:36 12.88</t>
  </si>
  <si>
    <t>SMS prema Srbiji 12 00:00:00 0.21</t>
  </si>
  <si>
    <t>Ostali popusti -2.14</t>
  </si>
  <si>
    <t>Pozivi prema T-Mobile mreži u CG - Smart Team -2.60</t>
  </si>
  <si>
    <t>Pozivi prema ostalim mrežama u CG - Smart Team -1.70</t>
  </si>
  <si>
    <t>Pozivi i SMS u grupi (CUG) -10.28</t>
  </si>
  <si>
    <t>Ukupno usluge 10.52</t>
  </si>
  <si>
    <t>Porez 0.88</t>
  </si>
  <si>
    <t>Pozivi prema inostranstvu zona 0(Srbija) 1 00:00:54 0.22</t>
  </si>
  <si>
    <t>Pozivi prema Telenor mreži u Crnoj Gori 12 00:10:58 1.45</t>
  </si>
  <si>
    <t>Pozivi prema M:tel mreži u Crnoj Gori 10 00:19:52 1.93</t>
  </si>
  <si>
    <t>Pozivi u okviru T-Mobile mreže u Crnoj Gori 55 03:57:07 21.96</t>
  </si>
  <si>
    <t>SMS prema Srbiji 25 00:00:00 0.43</t>
  </si>
  <si>
    <t>SMS prema Telenor mreži u Crnoj Gori 16 00:00:00 0.27</t>
  </si>
  <si>
    <t>SMS prema M:tel mreži u Crnoj Gori 10 00:00:00 0.17</t>
  </si>
  <si>
    <t>SMS u okviru mreže 7 00:00:00 0.12</t>
  </si>
  <si>
    <t>SMS prema inostranstvu zona 3 (SAD i Kanada) 2 00:00:00 0.21</t>
  </si>
  <si>
    <t>MMS prema Crnoj Gori i Srbiji 1 00:00:00 0.17</t>
  </si>
  <si>
    <t>Ostali popusti -0.06</t>
  </si>
  <si>
    <t>Pozivi prema T-Mobile mreži u CG - Smart Team -0.76</t>
  </si>
  <si>
    <t>Pozivi prema ostalim mrežama u CG - Smart Team -3.38</t>
  </si>
  <si>
    <t>Pozivi i SMS u grupi (CUG) -21.21</t>
  </si>
  <si>
    <t>Ukupno usluge 6.03</t>
  </si>
  <si>
    <t>Pozivi u okviru T-Mobile mreže u Crnoj Gori 2 00:23:12 2.14</t>
  </si>
  <si>
    <t>SMS u okviru mreže 1 00:00:00 0.02</t>
  </si>
  <si>
    <t>Roming-dolazni pozivi 57 04:23:22 63.58</t>
  </si>
  <si>
    <t>Roming-SMS 1 00:00:00 0.14</t>
  </si>
  <si>
    <t>Roming-dolazni pozivi -63.58</t>
  </si>
  <si>
    <t>Pozivi prema T-Mobile mreži u CG - Smart Team -2.05</t>
  </si>
  <si>
    <t>Pozivi i SMS u grupi (CUG) -0.09</t>
  </si>
  <si>
    <t>Ukupno usluge 4.43</t>
  </si>
  <si>
    <t>Korisnik: Ajanović Minir tel. br. 067111111 Smart Team Plus 5</t>
  </si>
  <si>
    <t>Korisnik: Alić Munib tel. br. 067222222 Smart Team Plus 5</t>
  </si>
  <si>
    <t>Korisnik: Aničić Vukomir tel. br. 067333333 OFFICE2</t>
  </si>
  <si>
    <t>Korisnik: Anđelić Vladimir tel. br. 067444444 Smart Team Plus 5</t>
  </si>
  <si>
    <t>Korisnik: Babić Boro tel. br. 067555555 Smart Team Plus 5</t>
  </si>
  <si>
    <t>Korisnik: Babić Slavko tel. br. 067666666 Smart Team Plus 5</t>
  </si>
  <si>
    <t>Korisnik: Babić Slavko tel. br. 067777777 Smart Team Plus 5</t>
  </si>
  <si>
    <t>Korisnik: Babić Slavko tel. br. 067888888 Smart Team Plus 5</t>
  </si>
  <si>
    <t>Korisnik: Bajić Milutin tel. br. 067101010 Smart Team Plus 5</t>
  </si>
  <si>
    <t>Korisnik: Bajić Milutin tel. br. 067202020 Smart Team Plus 5</t>
  </si>
  <si>
    <t>RB.</t>
  </si>
  <si>
    <t>KORISNIK</t>
  </si>
  <si>
    <t>PAKET</t>
  </si>
  <si>
    <t>NAPOMENA</t>
  </si>
  <si>
    <t>NAPOMENA 1</t>
  </si>
  <si>
    <t>IZNOS RAČUNA</t>
  </si>
  <si>
    <t>FIRMA PLAĆA</t>
  </si>
  <si>
    <t>KORISNIK PLAĆA</t>
  </si>
  <si>
    <t>Smart Team Plus 5</t>
  </si>
  <si>
    <t>OFFICE2</t>
  </si>
  <si>
    <t>Korisnik: Bajić Milutin tel. br. 067999999 Smart Team Plus 5</t>
  </si>
  <si>
    <t>Kamata na neplaćeni račun 30.06</t>
  </si>
  <si>
    <t>Porez 0.00</t>
  </si>
  <si>
    <t>Ukupno usluge 30.06</t>
  </si>
  <si>
    <t>Porez 2.76</t>
  </si>
  <si>
    <t>Mobilni Internet Unlimited 16.24</t>
  </si>
  <si>
    <t>Prenos podataka (Internet potrošnja) 1 00:24:00 0.00</t>
  </si>
  <si>
    <t>Ukupno usluge 19.00</t>
  </si>
  <si>
    <t>Korisnik: Preduzeće XXXX tel. br. 0</t>
  </si>
  <si>
    <t>Korisnik: 067000000 MI tel. br. 067000000 Mobilni internet Unlimited</t>
  </si>
  <si>
    <t xml:space="preserve">UKUPNO: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</si>
</sst>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1</xdr:row>
      <xdr:rowOff>142875</xdr:rowOff>
    </xdr:from>
    <xdr:to>
      <xdr:col>12</xdr:col>
      <xdr:colOff>38100</xdr:colOff>
      <xdr:row>3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304800"/>
          <a:ext cx="962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4</xdr:row>
      <xdr:rowOff>57150</xdr:rowOff>
    </xdr:from>
    <xdr:to>
      <xdr:col>12</xdr:col>
      <xdr:colOff>57150</xdr:colOff>
      <xdr:row>6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704850"/>
          <a:ext cx="971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7</xdr:row>
      <xdr:rowOff>28575</xdr:rowOff>
    </xdr:from>
    <xdr:to>
      <xdr:col>12</xdr:col>
      <xdr:colOff>76200</xdr:colOff>
      <xdr:row>9</xdr:row>
      <xdr:rowOff>76200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1162050"/>
          <a:ext cx="971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J17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.140625" style="0" bestFit="1" customWidth="1"/>
    <col min="2" max="2" width="51.421875" style="0" bestFit="1" customWidth="1"/>
    <col min="3" max="3" width="59.00390625" style="0" hidden="1" customWidth="1"/>
    <col min="4" max="4" width="17.28125" style="0" bestFit="1" customWidth="1"/>
    <col min="5" max="5" width="11.7109375" style="0" bestFit="1" customWidth="1"/>
    <col min="6" max="6" width="13.421875" style="0" bestFit="1" customWidth="1"/>
    <col min="7" max="7" width="14.8515625" style="0" hidden="1" customWidth="1"/>
    <col min="8" max="8" width="14.8515625" style="0" customWidth="1"/>
    <col min="9" max="9" width="13.57421875" style="0" bestFit="1" customWidth="1"/>
    <col min="10" max="10" width="16.57421875" style="0" bestFit="1" customWidth="1"/>
  </cols>
  <sheetData>
    <row r="1" spans="1:10" ht="12.75">
      <c r="A1" s="1" t="s">
        <v>140</v>
      </c>
      <c r="B1" s="1" t="s">
        <v>141</v>
      </c>
      <c r="C1" s="6" t="s">
        <v>141</v>
      </c>
      <c r="D1" s="1" t="s">
        <v>142</v>
      </c>
      <c r="E1" s="1" t="s">
        <v>143</v>
      </c>
      <c r="F1" s="1" t="s">
        <v>144</v>
      </c>
      <c r="G1" s="2" t="s">
        <v>145</v>
      </c>
      <c r="H1" s="2" t="s">
        <v>145</v>
      </c>
      <c r="I1" s="1" t="s">
        <v>146</v>
      </c>
      <c r="J1" s="2" t="s">
        <v>147</v>
      </c>
    </row>
    <row r="2" spans="1:10" ht="12.75">
      <c r="A2" s="5">
        <v>1</v>
      </c>
      <c r="B2" s="5" t="str">
        <f>MID(C2,10,100)</f>
        <v> Preduzeće XXXX tel. br. 0</v>
      </c>
      <c r="C2" s="6" t="s">
        <v>158</v>
      </c>
      <c r="D2" s="5"/>
      <c r="E2" s="5"/>
      <c r="F2" s="5"/>
      <c r="G2" s="6" t="s">
        <v>153</v>
      </c>
      <c r="H2" s="9" t="str">
        <f>MID(G2,15,5)</f>
        <v>30.06</v>
      </c>
      <c r="I2" s="7"/>
      <c r="J2" s="7">
        <f>IF(H2="",0,H2-I2)</f>
        <v>30.06</v>
      </c>
    </row>
    <row r="3" spans="1:10" ht="12.75">
      <c r="A3" s="5">
        <v>2</v>
      </c>
      <c r="B3" s="5" t="str">
        <f>MID(C3,10,100)</f>
        <v> 067000000 MI tel. br. 067000000 Mobilni internet Unlimited</v>
      </c>
      <c r="C3" s="6" t="s">
        <v>159</v>
      </c>
      <c r="D3" s="5"/>
      <c r="E3" s="5"/>
      <c r="F3" s="5"/>
      <c r="G3" s="6" t="s">
        <v>157</v>
      </c>
      <c r="H3" s="9" t="str">
        <f aca="true" t="shared" si="0" ref="H3:H16">MID(G3,15,5)</f>
        <v>19.00</v>
      </c>
      <c r="I3" s="7"/>
      <c r="J3" s="7">
        <f aca="true" t="shared" si="1" ref="J3:J16">IF(H3="",0,H3-I3)</f>
        <v>19</v>
      </c>
    </row>
    <row r="4" spans="1:10" ht="12.75">
      <c r="A4" s="5">
        <v>3</v>
      </c>
      <c r="B4" s="5" t="str">
        <f>MID(C4,10,100)</f>
        <v> Ajanović Minir tel. br. 067111111 Smart Team Plus 5</v>
      </c>
      <c r="C4" s="6" t="s">
        <v>130</v>
      </c>
      <c r="D4" s="5" t="s">
        <v>148</v>
      </c>
      <c r="E4" s="5"/>
      <c r="F4" s="5"/>
      <c r="G4" s="6" t="s">
        <v>10</v>
      </c>
      <c r="H4" s="9" t="str">
        <f t="shared" si="0"/>
        <v>8.42</v>
      </c>
      <c r="I4" s="7">
        <v>4.25</v>
      </c>
      <c r="J4" s="7">
        <f t="shared" si="1"/>
        <v>4.17</v>
      </c>
    </row>
    <row r="5" spans="1:10" ht="12.75">
      <c r="A5" s="5">
        <v>4</v>
      </c>
      <c r="B5" s="5" t="str">
        <f aca="true" t="shared" si="2" ref="B5:B14">MID(C5,10,100)</f>
        <v> Alić Munib tel. br. 067222222 Smart Team Plus 5</v>
      </c>
      <c r="C5" s="6" t="s">
        <v>131</v>
      </c>
      <c r="D5" s="5" t="s">
        <v>148</v>
      </c>
      <c r="E5" s="5"/>
      <c r="F5" s="5"/>
      <c r="G5" s="6" t="s">
        <v>22</v>
      </c>
      <c r="H5" s="9" t="str">
        <f t="shared" si="0"/>
        <v>16.49</v>
      </c>
      <c r="I5" s="7">
        <v>4.25</v>
      </c>
      <c r="J5" s="7">
        <f t="shared" si="1"/>
        <v>12.239999999999998</v>
      </c>
    </row>
    <row r="6" spans="1:10" ht="12.75">
      <c r="A6" s="5">
        <v>5</v>
      </c>
      <c r="B6" s="5" t="str">
        <f t="shared" si="2"/>
        <v> Aničić Vukomir tel. br. 067333333 OFFICE2</v>
      </c>
      <c r="C6" s="6" t="s">
        <v>132</v>
      </c>
      <c r="D6" s="5" t="s">
        <v>149</v>
      </c>
      <c r="E6" s="5"/>
      <c r="F6" s="5"/>
      <c r="G6" s="6" t="s">
        <v>39</v>
      </c>
      <c r="H6" s="9" t="str">
        <f t="shared" si="0"/>
        <v>3.66</v>
      </c>
      <c r="I6" s="7">
        <v>15</v>
      </c>
      <c r="J6" s="7">
        <f t="shared" si="1"/>
        <v>-11.34</v>
      </c>
    </row>
    <row r="7" spans="1:10" ht="12.75">
      <c r="A7" s="5">
        <v>6</v>
      </c>
      <c r="B7" s="5" t="str">
        <f t="shared" si="2"/>
        <v> Anđelić Vladimir tel. br. 067444444 Smart Team Plus 5</v>
      </c>
      <c r="C7" s="6" t="s">
        <v>133</v>
      </c>
      <c r="D7" s="5" t="s">
        <v>148</v>
      </c>
      <c r="E7" s="5"/>
      <c r="F7" s="5"/>
      <c r="G7" s="6" t="s">
        <v>50</v>
      </c>
      <c r="H7" s="9" t="str">
        <f t="shared" si="0"/>
        <v>5.44</v>
      </c>
      <c r="I7" s="7">
        <v>4.25</v>
      </c>
      <c r="J7" s="7">
        <f t="shared" si="1"/>
        <v>1.1900000000000004</v>
      </c>
    </row>
    <row r="8" spans="1:10" ht="12.75">
      <c r="A8" s="5">
        <v>7</v>
      </c>
      <c r="B8" s="5" t="str">
        <f t="shared" si="2"/>
        <v> Babić Boro tel. br. 067555555 Smart Team Plus 5</v>
      </c>
      <c r="C8" s="6" t="s">
        <v>134</v>
      </c>
      <c r="D8" s="5" t="s">
        <v>148</v>
      </c>
      <c r="E8" s="5"/>
      <c r="F8" s="5"/>
      <c r="G8" s="6" t="s">
        <v>63</v>
      </c>
      <c r="H8" s="9" t="str">
        <f t="shared" si="0"/>
        <v>21.91</v>
      </c>
      <c r="I8" s="7">
        <v>4.25</v>
      </c>
      <c r="J8" s="7">
        <f t="shared" si="1"/>
        <v>17.66</v>
      </c>
    </row>
    <row r="9" spans="1:10" ht="12.75">
      <c r="A9" s="5">
        <v>8</v>
      </c>
      <c r="B9" s="5" t="str">
        <f t="shared" si="2"/>
        <v> Babić Slavko tel. br. 067666666 Smart Team Plus 5</v>
      </c>
      <c r="C9" s="6" t="s">
        <v>135</v>
      </c>
      <c r="D9" s="5" t="s">
        <v>148</v>
      </c>
      <c r="E9" s="5"/>
      <c r="F9" s="5"/>
      <c r="G9" s="6" t="s">
        <v>74</v>
      </c>
      <c r="H9" s="9" t="str">
        <f t="shared" si="0"/>
        <v>4.32</v>
      </c>
      <c r="I9" s="7">
        <v>4.25</v>
      </c>
      <c r="J9" s="7">
        <f t="shared" si="1"/>
        <v>0.07000000000000028</v>
      </c>
    </row>
    <row r="10" spans="1:10" ht="12.75">
      <c r="A10" s="5">
        <v>9</v>
      </c>
      <c r="B10" s="5" t="str">
        <f t="shared" si="2"/>
        <v> Babić Slavko tel. br. 067777777 Smart Team Plus 5</v>
      </c>
      <c r="C10" s="6" t="s">
        <v>136</v>
      </c>
      <c r="D10" s="5" t="s">
        <v>148</v>
      </c>
      <c r="E10" s="5"/>
      <c r="F10" s="5"/>
      <c r="G10" s="6" t="s">
        <v>84</v>
      </c>
      <c r="H10" s="9" t="str">
        <f t="shared" si="0"/>
        <v>4.40</v>
      </c>
      <c r="I10" s="7">
        <v>4.25</v>
      </c>
      <c r="J10" s="7">
        <f t="shared" si="1"/>
        <v>0.15000000000000036</v>
      </c>
    </row>
    <row r="11" spans="1:10" ht="12.75">
      <c r="A11" s="5">
        <v>10</v>
      </c>
      <c r="B11" s="5" t="str">
        <f t="shared" si="2"/>
        <v> Babić Slavko tel. br. 067888888 Smart Team Plus 5</v>
      </c>
      <c r="C11" s="6" t="s">
        <v>137</v>
      </c>
      <c r="D11" s="5" t="s">
        <v>148</v>
      </c>
      <c r="E11" s="5"/>
      <c r="F11" s="5"/>
      <c r="G11" s="6" t="s">
        <v>94</v>
      </c>
      <c r="H11" s="9" t="str">
        <f t="shared" si="0"/>
        <v>4.25</v>
      </c>
      <c r="I11" s="7">
        <v>4.25</v>
      </c>
      <c r="J11" s="7">
        <f t="shared" si="1"/>
        <v>0</v>
      </c>
    </row>
    <row r="12" spans="1:10" ht="12.75">
      <c r="A12" s="5">
        <v>11</v>
      </c>
      <c r="B12" s="5" t="str">
        <f t="shared" si="2"/>
        <v> Bajić Milutin tel. br. 067999999 Smart Team Plus 5</v>
      </c>
      <c r="C12" s="6" t="s">
        <v>150</v>
      </c>
      <c r="D12" s="5" t="s">
        <v>148</v>
      </c>
      <c r="E12" s="5"/>
      <c r="F12" s="5"/>
      <c r="G12" s="6" t="s">
        <v>105</v>
      </c>
      <c r="H12" s="9" t="str">
        <f t="shared" si="0"/>
        <v>10.52</v>
      </c>
      <c r="I12" s="7">
        <v>4.25</v>
      </c>
      <c r="J12" s="7">
        <f t="shared" si="1"/>
        <v>6.27</v>
      </c>
    </row>
    <row r="13" spans="1:10" ht="12.75">
      <c r="A13" s="5">
        <v>12</v>
      </c>
      <c r="B13" s="5" t="str">
        <f t="shared" si="2"/>
        <v> Bajić Milutin tel. br. 067101010 Smart Team Plus 5</v>
      </c>
      <c r="C13" s="6" t="s">
        <v>138</v>
      </c>
      <c r="D13" s="5" t="s">
        <v>148</v>
      </c>
      <c r="E13" s="5"/>
      <c r="F13" s="5"/>
      <c r="G13" s="6" t="s">
        <v>121</v>
      </c>
      <c r="H13" s="9" t="str">
        <f t="shared" si="0"/>
        <v>6.03</v>
      </c>
      <c r="I13" s="7">
        <v>4.25</v>
      </c>
      <c r="J13" s="7">
        <f t="shared" si="1"/>
        <v>1.7800000000000002</v>
      </c>
    </row>
    <row r="14" spans="1:10" ht="12.75">
      <c r="A14" s="5">
        <v>13</v>
      </c>
      <c r="B14" s="5" t="str">
        <f t="shared" si="2"/>
        <v> Bajić Milutin tel. br. 067202020 Smart Team Plus 5</v>
      </c>
      <c r="C14" s="6" t="s">
        <v>139</v>
      </c>
      <c r="D14" s="5" t="s">
        <v>148</v>
      </c>
      <c r="E14" s="5"/>
      <c r="F14" s="5"/>
      <c r="G14" s="6" t="s">
        <v>129</v>
      </c>
      <c r="H14" s="9" t="str">
        <f t="shared" si="0"/>
        <v>4.43</v>
      </c>
      <c r="I14" s="7">
        <v>4.25</v>
      </c>
      <c r="J14" s="7">
        <f t="shared" si="1"/>
        <v>0.17999999999999972</v>
      </c>
    </row>
    <row r="15" spans="1:10" ht="12.75">
      <c r="A15" s="5">
        <v>14</v>
      </c>
      <c r="B15" s="5"/>
      <c r="C15" s="6"/>
      <c r="D15" s="5"/>
      <c r="E15" s="5"/>
      <c r="F15" s="5"/>
      <c r="G15" s="6"/>
      <c r="H15" s="9">
        <f t="shared" si="0"/>
      </c>
      <c r="I15" s="7"/>
      <c r="J15" s="7">
        <f t="shared" si="1"/>
        <v>0</v>
      </c>
    </row>
    <row r="16" spans="1:10" ht="12.75">
      <c r="A16" s="5">
        <v>15</v>
      </c>
      <c r="B16" s="5"/>
      <c r="C16" s="6"/>
      <c r="D16" s="5"/>
      <c r="E16" s="5"/>
      <c r="F16" s="5"/>
      <c r="G16" s="6"/>
      <c r="H16" s="9">
        <f t="shared" si="0"/>
      </c>
      <c r="I16" s="7"/>
      <c r="J16" s="7">
        <f t="shared" si="1"/>
        <v>0</v>
      </c>
    </row>
    <row r="17" spans="1:10" ht="12.75">
      <c r="A17" s="5" t="s">
        <v>160</v>
      </c>
      <c r="B17" s="5"/>
      <c r="C17" s="6"/>
      <c r="D17" s="5"/>
      <c r="E17" s="5"/>
      <c r="F17" s="5"/>
      <c r="G17" s="6"/>
      <c r="H17" s="9"/>
      <c r="I17" s="7"/>
      <c r="J17" s="8">
        <f>SUM(J1:J16)</f>
        <v>81.42999999999998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A175"/>
  <sheetViews>
    <sheetView zoomScalePageLayoutView="0" workbookViewId="0" topLeftCell="A151">
      <selection activeCell="A175" sqref="A175"/>
    </sheetView>
  </sheetViews>
  <sheetFormatPr defaultColWidth="9.140625" defaultRowHeight="12.75"/>
  <cols>
    <col min="1" max="1" width="65.421875" style="0" bestFit="1" customWidth="1"/>
  </cols>
  <sheetData>
    <row r="1" ht="12.75">
      <c r="A1" s="4" t="s">
        <v>158</v>
      </c>
    </row>
    <row r="2" ht="12.75">
      <c r="A2" t="s">
        <v>0</v>
      </c>
    </row>
    <row r="3" ht="12.75">
      <c r="A3" t="s">
        <v>151</v>
      </c>
    </row>
    <row r="4" ht="12.75">
      <c r="A4" t="s">
        <v>152</v>
      </c>
    </row>
    <row r="5" ht="12.75">
      <c r="A5" s="3" t="s">
        <v>153</v>
      </c>
    </row>
    <row r="6" ht="12.75">
      <c r="A6" s="4" t="s">
        <v>159</v>
      </c>
    </row>
    <row r="7" ht="12.75">
      <c r="A7" t="s">
        <v>0</v>
      </c>
    </row>
    <row r="8" ht="12.75">
      <c r="A8" t="s">
        <v>154</v>
      </c>
    </row>
    <row r="9" ht="12.75">
      <c r="A9" t="s">
        <v>155</v>
      </c>
    </row>
    <row r="10" ht="12.75">
      <c r="A10" t="s">
        <v>156</v>
      </c>
    </row>
    <row r="11" ht="12.75">
      <c r="A11" s="3" t="s">
        <v>157</v>
      </c>
    </row>
    <row r="12" ht="12.75">
      <c r="A12" s="4" t="s">
        <v>130</v>
      </c>
    </row>
    <row r="13" ht="12.75">
      <c r="A13" t="s">
        <v>0</v>
      </c>
    </row>
    <row r="14" ht="12.75">
      <c r="A14" t="s">
        <v>1</v>
      </c>
    </row>
    <row r="15" ht="12.75">
      <c r="A15" t="s">
        <v>2</v>
      </c>
    </row>
    <row r="16" ht="12.75">
      <c r="A16" t="s">
        <v>3</v>
      </c>
    </row>
    <row r="17" ht="12.75">
      <c r="A17" t="s">
        <v>4</v>
      </c>
    </row>
    <row r="18" ht="12.75">
      <c r="A18" t="s">
        <v>5</v>
      </c>
    </row>
    <row r="19" ht="12.75">
      <c r="A19" t="s">
        <v>6</v>
      </c>
    </row>
    <row r="20" ht="12.75">
      <c r="A20" t="s">
        <v>7</v>
      </c>
    </row>
    <row r="21" ht="12.75">
      <c r="A21" t="s">
        <v>8</v>
      </c>
    </row>
    <row r="22" ht="12.75">
      <c r="A22" t="s">
        <v>9</v>
      </c>
    </row>
    <row r="23" ht="12.75">
      <c r="A23" s="3" t="s">
        <v>10</v>
      </c>
    </row>
    <row r="24" ht="12.75">
      <c r="A24" s="4" t="s">
        <v>131</v>
      </c>
    </row>
    <row r="25" ht="12.75">
      <c r="A25" t="s">
        <v>0</v>
      </c>
    </row>
    <row r="26" ht="12.75">
      <c r="A26" t="s">
        <v>11</v>
      </c>
    </row>
    <row r="27" ht="12.75">
      <c r="A27" t="s">
        <v>2</v>
      </c>
    </row>
    <row r="28" ht="12.75">
      <c r="A28" t="s">
        <v>12</v>
      </c>
    </row>
    <row r="29" ht="12.75">
      <c r="A29" t="s">
        <v>13</v>
      </c>
    </row>
    <row r="30" ht="12.75">
      <c r="A30" t="s">
        <v>14</v>
      </c>
    </row>
    <row r="31" ht="12.75">
      <c r="A31" t="s">
        <v>15</v>
      </c>
    </row>
    <row r="32" ht="12.75">
      <c r="A32" t="s">
        <v>16</v>
      </c>
    </row>
    <row r="33" ht="12.75">
      <c r="A33" t="s">
        <v>17</v>
      </c>
    </row>
    <row r="34" ht="12.75">
      <c r="A34" t="s">
        <v>18</v>
      </c>
    </row>
    <row r="35" ht="12.75">
      <c r="A35" t="s">
        <v>19</v>
      </c>
    </row>
    <row r="36" ht="12.75">
      <c r="A36" t="s">
        <v>20</v>
      </c>
    </row>
    <row r="37" ht="12.75">
      <c r="A37" t="s">
        <v>21</v>
      </c>
    </row>
    <row r="38" ht="12.75">
      <c r="A38" s="3" t="s">
        <v>22</v>
      </c>
    </row>
    <row r="39" ht="12.75">
      <c r="A39" s="4" t="s">
        <v>132</v>
      </c>
    </row>
    <row r="40" ht="12.75">
      <c r="A40" t="s">
        <v>0</v>
      </c>
    </row>
    <row r="41" ht="12.75">
      <c r="A41" t="s">
        <v>23</v>
      </c>
    </row>
    <row r="42" ht="12.75">
      <c r="A42" t="s">
        <v>24</v>
      </c>
    </row>
    <row r="43" ht="12.75">
      <c r="A43" t="s">
        <v>25</v>
      </c>
    </row>
    <row r="44" ht="12.75">
      <c r="A44" t="s">
        <v>26</v>
      </c>
    </row>
    <row r="45" ht="12.75">
      <c r="A45" t="s">
        <v>27</v>
      </c>
    </row>
    <row r="46" ht="12.75">
      <c r="A46" t="s">
        <v>28</v>
      </c>
    </row>
    <row r="47" ht="12.75">
      <c r="A47" t="s">
        <v>29</v>
      </c>
    </row>
    <row r="48" ht="12.75">
      <c r="A48" t="s">
        <v>30</v>
      </c>
    </row>
    <row r="49" ht="12.75">
      <c r="A49" t="s">
        <v>31</v>
      </c>
    </row>
    <row r="50" ht="12.75">
      <c r="A50" t="s">
        <v>32</v>
      </c>
    </row>
    <row r="51" ht="12.75">
      <c r="A51" t="s">
        <v>33</v>
      </c>
    </row>
    <row r="52" ht="12.75">
      <c r="A52" t="s">
        <v>34</v>
      </c>
    </row>
    <row r="53" ht="12.75">
      <c r="A53" t="s">
        <v>35</v>
      </c>
    </row>
    <row r="54" ht="12.75">
      <c r="A54" t="s">
        <v>36</v>
      </c>
    </row>
    <row r="55" ht="12.75">
      <c r="A55" t="s">
        <v>37</v>
      </c>
    </row>
    <row r="56" ht="12.75">
      <c r="A56" t="s">
        <v>38</v>
      </c>
    </row>
    <row r="57" ht="12.75">
      <c r="A57" t="s">
        <v>39</v>
      </c>
    </row>
    <row r="58" ht="12.75">
      <c r="A58" t="s">
        <v>133</v>
      </c>
    </row>
    <row r="59" ht="12.75">
      <c r="A59" t="s">
        <v>0</v>
      </c>
    </row>
    <row r="60" ht="12.75">
      <c r="A60" t="s">
        <v>40</v>
      </c>
    </row>
    <row r="61" ht="12.75">
      <c r="A61" t="s">
        <v>2</v>
      </c>
    </row>
    <row r="62" ht="12.75">
      <c r="A62" t="s">
        <v>41</v>
      </c>
    </row>
    <row r="63" ht="12.75">
      <c r="A63" t="s">
        <v>42</v>
      </c>
    </row>
    <row r="64" ht="12.75">
      <c r="A64" t="s">
        <v>43</v>
      </c>
    </row>
    <row r="65" ht="12.75">
      <c r="A65" t="s">
        <v>44</v>
      </c>
    </row>
    <row r="66" ht="12.75">
      <c r="A66" t="s">
        <v>45</v>
      </c>
    </row>
    <row r="67" ht="12.75">
      <c r="A67" t="s">
        <v>46</v>
      </c>
    </row>
    <row r="68" ht="12.75">
      <c r="A68" t="s">
        <v>47</v>
      </c>
    </row>
    <row r="69" ht="12.75">
      <c r="A69" t="s">
        <v>48</v>
      </c>
    </row>
    <row r="70" ht="12.75">
      <c r="A70" t="s">
        <v>49</v>
      </c>
    </row>
    <row r="71" ht="12.75">
      <c r="A71" t="s">
        <v>50</v>
      </c>
    </row>
    <row r="72" ht="12.75">
      <c r="A72" t="s">
        <v>134</v>
      </c>
    </row>
    <row r="73" ht="12.75">
      <c r="A73" t="s">
        <v>0</v>
      </c>
    </row>
    <row r="74" ht="12.75">
      <c r="A74" t="s">
        <v>51</v>
      </c>
    </row>
    <row r="75" ht="12.75">
      <c r="A75" t="s">
        <v>2</v>
      </c>
    </row>
    <row r="76" ht="12.75">
      <c r="A76" t="s">
        <v>52</v>
      </c>
    </row>
    <row r="77" ht="12.75">
      <c r="A77" t="s">
        <v>53</v>
      </c>
    </row>
    <row r="78" ht="12.75">
      <c r="A78" t="s">
        <v>54</v>
      </c>
    </row>
    <row r="79" ht="12.75">
      <c r="A79" t="s">
        <v>55</v>
      </c>
    </row>
    <row r="80" ht="12.75">
      <c r="A80" t="s">
        <v>56</v>
      </c>
    </row>
    <row r="81" ht="12.75">
      <c r="A81" t="s">
        <v>57</v>
      </c>
    </row>
    <row r="82" ht="12.75">
      <c r="A82" t="s">
        <v>58</v>
      </c>
    </row>
    <row r="83" ht="12.75">
      <c r="A83" t="s">
        <v>59</v>
      </c>
    </row>
    <row r="84" ht="12.75">
      <c r="A84" t="s">
        <v>37</v>
      </c>
    </row>
    <row r="85" ht="12.75">
      <c r="A85" t="s">
        <v>60</v>
      </c>
    </row>
    <row r="86" ht="12.75">
      <c r="A86" t="s">
        <v>61</v>
      </c>
    </row>
    <row r="87" ht="12.75">
      <c r="A87" t="s">
        <v>62</v>
      </c>
    </row>
    <row r="88" ht="12.75">
      <c r="A88" t="s">
        <v>63</v>
      </c>
    </row>
    <row r="89" ht="12.75">
      <c r="A89" t="s">
        <v>135</v>
      </c>
    </row>
    <row r="90" ht="12.75">
      <c r="A90" t="s">
        <v>0</v>
      </c>
    </row>
    <row r="91" ht="12.75">
      <c r="A91" t="s">
        <v>64</v>
      </c>
    </row>
    <row r="92" ht="12.75">
      <c r="A92" t="s">
        <v>2</v>
      </c>
    </row>
    <row r="93" ht="12.75">
      <c r="A93" t="s">
        <v>65</v>
      </c>
    </row>
    <row r="94" ht="12.75">
      <c r="A94" t="s">
        <v>66</v>
      </c>
    </row>
    <row r="95" ht="12.75">
      <c r="A95" t="s">
        <v>67</v>
      </c>
    </row>
    <row r="96" ht="12.75">
      <c r="A96" t="s">
        <v>68</v>
      </c>
    </row>
    <row r="97" ht="12.75">
      <c r="A97" t="s">
        <v>69</v>
      </c>
    </row>
    <row r="98" ht="12.75">
      <c r="A98" t="s">
        <v>70</v>
      </c>
    </row>
    <row r="99" ht="12.75">
      <c r="A99" t="s">
        <v>71</v>
      </c>
    </row>
    <row r="100" ht="12.75">
      <c r="A100" t="s">
        <v>47</v>
      </c>
    </row>
    <row r="101" ht="12.75">
      <c r="A101" t="s">
        <v>72</v>
      </c>
    </row>
    <row r="102" ht="12.75">
      <c r="A102" t="s">
        <v>73</v>
      </c>
    </row>
    <row r="103" ht="12.75">
      <c r="A103" t="s">
        <v>74</v>
      </c>
    </row>
    <row r="104" ht="12.75">
      <c r="A104" t="s">
        <v>136</v>
      </c>
    </row>
    <row r="105" ht="12.75">
      <c r="A105" t="s">
        <v>0</v>
      </c>
    </row>
    <row r="106" ht="12.75">
      <c r="A106" t="s">
        <v>75</v>
      </c>
    </row>
    <row r="107" ht="12.75">
      <c r="A107" t="s">
        <v>2</v>
      </c>
    </row>
    <row r="108" ht="12.75">
      <c r="A108" t="s">
        <v>76</v>
      </c>
    </row>
    <row r="109" ht="12.75">
      <c r="A109" t="s">
        <v>77</v>
      </c>
    </row>
    <row r="110" ht="12.75">
      <c r="A110" t="s">
        <v>78</v>
      </c>
    </row>
    <row r="111" ht="12.75">
      <c r="A111" t="s">
        <v>79</v>
      </c>
    </row>
    <row r="112" ht="12.75">
      <c r="A112" t="s">
        <v>80</v>
      </c>
    </row>
    <row r="113" ht="12.75">
      <c r="A113" t="s">
        <v>81</v>
      </c>
    </row>
    <row r="114" ht="12.75">
      <c r="A114" t="s">
        <v>82</v>
      </c>
    </row>
    <row r="115" ht="12.75">
      <c r="A115" t="s">
        <v>83</v>
      </c>
    </row>
    <row r="116" ht="12.75">
      <c r="A116" t="s">
        <v>84</v>
      </c>
    </row>
    <row r="117" ht="12.75">
      <c r="A117" t="s">
        <v>137</v>
      </c>
    </row>
    <row r="118" ht="12.75">
      <c r="A118" t="s">
        <v>0</v>
      </c>
    </row>
    <row r="119" ht="12.75">
      <c r="A119" t="s">
        <v>85</v>
      </c>
    </row>
    <row r="120" ht="12.75">
      <c r="A120" t="s">
        <v>2</v>
      </c>
    </row>
    <row r="121" ht="12.75">
      <c r="A121" t="s">
        <v>86</v>
      </c>
    </row>
    <row r="122" ht="12.75">
      <c r="A122" t="s">
        <v>87</v>
      </c>
    </row>
    <row r="123" ht="12.75">
      <c r="A123" t="s">
        <v>88</v>
      </c>
    </row>
    <row r="124" ht="12.75">
      <c r="A124" t="s">
        <v>89</v>
      </c>
    </row>
    <row r="125" ht="12.75">
      <c r="A125" t="s">
        <v>90</v>
      </c>
    </row>
    <row r="126" ht="12.75">
      <c r="A126" t="s">
        <v>91</v>
      </c>
    </row>
    <row r="127" ht="12.75">
      <c r="A127" t="s">
        <v>92</v>
      </c>
    </row>
    <row r="128" ht="12.75">
      <c r="A128" t="s">
        <v>93</v>
      </c>
    </row>
    <row r="129" ht="12.75">
      <c r="A129" t="s">
        <v>94</v>
      </c>
    </row>
    <row r="130" ht="12.75">
      <c r="A130" t="s">
        <v>150</v>
      </c>
    </row>
    <row r="131" ht="12.75">
      <c r="A131" t="s">
        <v>0</v>
      </c>
    </row>
    <row r="132" ht="12.75">
      <c r="A132" t="s">
        <v>95</v>
      </c>
    </row>
    <row r="133" ht="12.75">
      <c r="A133" t="s">
        <v>2</v>
      </c>
    </row>
    <row r="134" ht="12.75">
      <c r="A134" t="s">
        <v>96</v>
      </c>
    </row>
    <row r="135" ht="12.75">
      <c r="A135" t="s">
        <v>97</v>
      </c>
    </row>
    <row r="136" ht="12.75">
      <c r="A136" t="s">
        <v>98</v>
      </c>
    </row>
    <row r="137" ht="12.75">
      <c r="A137" t="s">
        <v>99</v>
      </c>
    </row>
    <row r="138" ht="12.75">
      <c r="A138" t="s">
        <v>100</v>
      </c>
    </row>
    <row r="139" ht="12.75">
      <c r="A139" t="s">
        <v>6</v>
      </c>
    </row>
    <row r="140" ht="12.75">
      <c r="A140" t="s">
        <v>101</v>
      </c>
    </row>
    <row r="141" ht="12.75">
      <c r="A141" t="s">
        <v>102</v>
      </c>
    </row>
    <row r="142" ht="12.75">
      <c r="A142" t="s">
        <v>103</v>
      </c>
    </row>
    <row r="143" ht="12.75">
      <c r="A143" t="s">
        <v>104</v>
      </c>
    </row>
    <row r="144" ht="12.75">
      <c r="A144" t="s">
        <v>105</v>
      </c>
    </row>
    <row r="145" ht="12.75">
      <c r="A145" t="s">
        <v>138</v>
      </c>
    </row>
    <row r="146" ht="12.75">
      <c r="A146" t="s">
        <v>0</v>
      </c>
    </row>
    <row r="147" ht="12.75">
      <c r="A147" t="s">
        <v>106</v>
      </c>
    </row>
    <row r="148" ht="12.75">
      <c r="A148" t="s">
        <v>2</v>
      </c>
    </row>
    <row r="149" ht="12.75">
      <c r="A149" t="s">
        <v>107</v>
      </c>
    </row>
    <row r="150" ht="12.75">
      <c r="A150" t="s">
        <v>108</v>
      </c>
    </row>
    <row r="151" ht="12.75">
      <c r="A151" t="s">
        <v>109</v>
      </c>
    </row>
    <row r="152" ht="12.75">
      <c r="A152" t="s">
        <v>110</v>
      </c>
    </row>
    <row r="153" ht="12.75">
      <c r="A153" t="s">
        <v>111</v>
      </c>
    </row>
    <row r="154" ht="12.75">
      <c r="A154" t="s">
        <v>112</v>
      </c>
    </row>
    <row r="155" ht="12.75">
      <c r="A155" t="s">
        <v>113</v>
      </c>
    </row>
    <row r="156" ht="12.75">
      <c r="A156" t="s">
        <v>114</v>
      </c>
    </row>
    <row r="157" ht="12.75">
      <c r="A157" t="s">
        <v>115</v>
      </c>
    </row>
    <row r="158" ht="12.75">
      <c r="A158" t="s">
        <v>116</v>
      </c>
    </row>
    <row r="159" ht="12.75">
      <c r="A159" t="s">
        <v>117</v>
      </c>
    </row>
    <row r="160" ht="12.75">
      <c r="A160" t="s">
        <v>118</v>
      </c>
    </row>
    <row r="161" ht="12.75">
      <c r="A161" t="s">
        <v>119</v>
      </c>
    </row>
    <row r="162" ht="12.75">
      <c r="A162" t="s">
        <v>120</v>
      </c>
    </row>
    <row r="163" ht="12.75">
      <c r="A163" t="s">
        <v>121</v>
      </c>
    </row>
    <row r="164" ht="12.75">
      <c r="A164" t="s">
        <v>139</v>
      </c>
    </row>
    <row r="165" ht="12.75">
      <c r="A165" t="s">
        <v>0</v>
      </c>
    </row>
    <row r="166" ht="12.75">
      <c r="A166" t="s">
        <v>75</v>
      </c>
    </row>
    <row r="167" ht="12.75">
      <c r="A167" t="s">
        <v>2</v>
      </c>
    </row>
    <row r="168" ht="12.75">
      <c r="A168" t="s">
        <v>122</v>
      </c>
    </row>
    <row r="169" ht="12.75">
      <c r="A169" t="s">
        <v>123</v>
      </c>
    </row>
    <row r="170" ht="12.75">
      <c r="A170" t="s">
        <v>124</v>
      </c>
    </row>
    <row r="171" ht="12.75">
      <c r="A171" t="s">
        <v>125</v>
      </c>
    </row>
    <row r="172" ht="12.75">
      <c r="A172" t="s">
        <v>126</v>
      </c>
    </row>
    <row r="173" ht="12.75">
      <c r="A173" t="s">
        <v>127</v>
      </c>
    </row>
    <row r="174" ht="12.75">
      <c r="A174" t="s">
        <v>128</v>
      </c>
    </row>
    <row r="175" ht="12.75">
      <c r="A175" t="s">
        <v>129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M. Laketić</dc:creator>
  <cp:keywords/>
  <dc:description/>
  <cp:lastModifiedBy>user</cp:lastModifiedBy>
  <dcterms:created xsi:type="dcterms:W3CDTF">2003-05-21T09:15:59Z</dcterms:created>
  <dcterms:modified xsi:type="dcterms:W3CDTF">2012-01-19T11:17:42Z</dcterms:modified>
  <cp:category/>
  <cp:version/>
  <cp:contentType/>
  <cp:contentStatus/>
</cp:coreProperties>
</file>