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  <numFmt numFmtId="173" formatCode="0.0%"/>
    <numFmt numFmtId="174" formatCode="#,##0.000"/>
    <numFmt numFmtId="175" formatCode="#,##0.0000"/>
    <numFmt numFmtId="176" formatCode="#,##0.00000"/>
    <numFmt numFmtId="177" formatCode="#,##0.0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41A]d\.\ mmmm\ yyyy\."/>
    <numFmt numFmtId="183" formatCode="dddd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5566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Fill="1" applyAlignment="1">
      <alignment/>
    </xf>
    <xf numFmtId="10" fontId="0" fillId="0" borderId="0" xfId="57" applyNumberFormat="1" applyFont="1" applyAlignment="1">
      <alignment/>
    </xf>
    <xf numFmtId="4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4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4" fontId="34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183" fontId="34" fillId="0" borderId="0" xfId="0" applyNumberFormat="1" applyFont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utmann KAG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0050A0"/>
      </a:accent1>
      <a:accent2>
        <a:srgbClr val="919691"/>
      </a:accent2>
      <a:accent3>
        <a:srgbClr val="8C1428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4"/>
  <sheetViews>
    <sheetView tabSelected="1" zoomScalePageLayoutView="0" workbookViewId="0" topLeftCell="A1">
      <selection activeCell="D1" sqref="D1"/>
    </sheetView>
  </sheetViews>
  <sheetFormatPr defaultColWidth="11.50390625" defaultRowHeight="14.25"/>
  <cols>
    <col min="1" max="7" width="11.50390625" style="2" customWidth="1"/>
    <col min="8" max="8" width="11.50390625" style="10" customWidth="1"/>
    <col min="9" max="9" width="11.50390625" style="2" customWidth="1"/>
    <col min="10" max="10" width="11.50390625" style="0" customWidth="1"/>
    <col min="11" max="16384" width="11.50390625" style="2" customWidth="1"/>
  </cols>
  <sheetData>
    <row r="1" spans="1:10" ht="14.25">
      <c r="A1" s="5">
        <v>40544</v>
      </c>
      <c r="B1" s="19">
        <f>A1</f>
        <v>40544</v>
      </c>
      <c r="C1" s="20">
        <f>DATE(YEAR(A1),1+MONTH(A1),0)</f>
        <v>40574</v>
      </c>
      <c r="D1" s="21">
        <f>DAY(C1)</f>
        <v>31</v>
      </c>
      <c r="E1" s="4">
        <f>DATE(YEAR(A1),MONTH(A1),0)</f>
        <v>40543</v>
      </c>
      <c r="F1" s="7">
        <f aca="true" t="shared" si="0" ref="F1:F35">VLOOKUP(E1,E$1:H$65536,4,0)</f>
        <v>100</v>
      </c>
      <c r="G1" s="6"/>
      <c r="H1" s="12">
        <v>100</v>
      </c>
      <c r="J1" s="15">
        <v>100</v>
      </c>
    </row>
    <row r="2" spans="1:10" ht="14.25">
      <c r="A2" s="3">
        <f>A1+1+(WEEKDAY(A1,2)=5)*2</f>
        <v>40545</v>
      </c>
      <c r="B2" s="18">
        <f aca="true" t="shared" si="1" ref="B2:B65">A2</f>
        <v>40545</v>
      </c>
      <c r="C2" s="4">
        <f aca="true" t="shared" si="2" ref="C2:C35">DATE(YEAR(A2),1+MONTH(A2),0)</f>
        <v>40574</v>
      </c>
      <c r="D2" s="2">
        <f aca="true" t="shared" si="3" ref="D2:D65">DAY(C2)</f>
        <v>31</v>
      </c>
      <c r="E2" s="4">
        <f aca="true" t="shared" si="4" ref="E2:E35">DATE(YEAR(A2),MONTH(A2),0)</f>
        <v>40543</v>
      </c>
      <c r="F2" s="7">
        <f t="shared" si="0"/>
        <v>100</v>
      </c>
      <c r="G2" s="6">
        <v>-0.0026386946334853167</v>
      </c>
      <c r="H2" s="13">
        <f>+H1*(1+G2)</f>
        <v>99.73613053665147</v>
      </c>
      <c r="I2" s="2">
        <v>100</v>
      </c>
      <c r="J2" s="16">
        <f>+I2*(1+G2)</f>
        <v>99.73613053665147</v>
      </c>
    </row>
    <row r="3" spans="1:10" ht="14.25">
      <c r="A3" s="3">
        <f>A2+1+(WEEKDAY(A2,2)=5)*2</f>
        <v>40546</v>
      </c>
      <c r="B3" s="18">
        <f t="shared" si="1"/>
        <v>40546</v>
      </c>
      <c r="C3" s="4">
        <f t="shared" si="2"/>
        <v>40574</v>
      </c>
      <c r="D3" s="2">
        <f t="shared" si="3"/>
        <v>31</v>
      </c>
      <c r="E3" s="4">
        <f t="shared" si="4"/>
        <v>40543</v>
      </c>
      <c r="F3" s="7">
        <f t="shared" si="0"/>
        <v>100</v>
      </c>
      <c r="G3" s="6">
        <v>0.010875970802033175</v>
      </c>
      <c r="H3" s="13">
        <f>+H2*(1+G3)</f>
        <v>100.82085778027586</v>
      </c>
      <c r="I3" s="2">
        <v>100</v>
      </c>
      <c r="J3" s="16">
        <f aca="true" t="shared" si="5" ref="J3:J35">+I3*(1+G3)</f>
        <v>101.08759708020332</v>
      </c>
    </row>
    <row r="4" spans="1:11" ht="14.25">
      <c r="A4" s="3">
        <f>A3+1+(WEEKDAY(A3,2)=5)*2</f>
        <v>40547</v>
      </c>
      <c r="B4" s="18">
        <f t="shared" si="1"/>
        <v>40547</v>
      </c>
      <c r="C4" s="4">
        <f t="shared" si="2"/>
        <v>40574</v>
      </c>
      <c r="D4" s="2">
        <f t="shared" si="3"/>
        <v>31</v>
      </c>
      <c r="E4" s="4">
        <f t="shared" si="4"/>
        <v>40543</v>
      </c>
      <c r="F4" s="7">
        <f t="shared" si="0"/>
        <v>100</v>
      </c>
      <c r="G4" s="6">
        <v>0.009200033940812258</v>
      </c>
      <c r="H4" s="14">
        <f aca="true" t="shared" si="6" ref="H4:H24">+$H$3*(1+G4)</f>
        <v>101.7484130937962</v>
      </c>
      <c r="I4" s="11">
        <v>100.82085778027586</v>
      </c>
      <c r="J4" s="16">
        <f t="shared" si="5"/>
        <v>101.7484130937962</v>
      </c>
      <c r="K4" s="8"/>
    </row>
    <row r="5" spans="1:11" ht="14.25">
      <c r="A5" s="3">
        <f>A4+1+(WEEKDAY(A4,2)=5)*2</f>
        <v>40548</v>
      </c>
      <c r="B5" s="18">
        <f t="shared" si="1"/>
        <v>40548</v>
      </c>
      <c r="C5" s="4">
        <f t="shared" si="2"/>
        <v>40574</v>
      </c>
      <c r="D5" s="2">
        <f t="shared" si="3"/>
        <v>31</v>
      </c>
      <c r="E5" s="4">
        <f t="shared" si="4"/>
        <v>40543</v>
      </c>
      <c r="F5" s="7">
        <f t="shared" si="0"/>
        <v>100</v>
      </c>
      <c r="G5" s="6">
        <v>0.016316890601371536</v>
      </c>
      <c r="H5" s="13">
        <f t="shared" si="6"/>
        <v>102.46594068701306</v>
      </c>
      <c r="I5" s="9">
        <v>100.82085778027586</v>
      </c>
      <c r="J5" s="16">
        <f t="shared" si="5"/>
        <v>102.46594068701306</v>
      </c>
      <c r="K5" s="8"/>
    </row>
    <row r="6" spans="1:11" ht="14.25">
      <c r="A6" s="3">
        <f aca="true" t="shared" si="7" ref="A6:A69">A5+1+(WEEKDAY(A5,2)=5)*2</f>
        <v>40549</v>
      </c>
      <c r="B6" s="18">
        <f t="shared" si="1"/>
        <v>40549</v>
      </c>
      <c r="C6" s="4">
        <f t="shared" si="2"/>
        <v>40574</v>
      </c>
      <c r="D6" s="2">
        <f t="shared" si="3"/>
        <v>31</v>
      </c>
      <c r="E6" s="4">
        <f t="shared" si="4"/>
        <v>40543</v>
      </c>
      <c r="F6" s="7">
        <f t="shared" si="0"/>
        <v>100</v>
      </c>
      <c r="G6" s="6">
        <v>0.02303400145014356</v>
      </c>
      <c r="H6" s="13">
        <f t="shared" si="6"/>
        <v>103.14316556459146</v>
      </c>
      <c r="I6" s="9">
        <v>100.82085778027586</v>
      </c>
      <c r="J6" s="16">
        <f t="shared" si="5"/>
        <v>103.14316556459146</v>
      </c>
      <c r="K6" s="8"/>
    </row>
    <row r="7" spans="1:11" ht="14.25">
      <c r="A7" s="3">
        <f t="shared" si="7"/>
        <v>40550</v>
      </c>
      <c r="B7" s="18">
        <f t="shared" si="1"/>
        <v>40550</v>
      </c>
      <c r="C7" s="4">
        <f t="shared" si="2"/>
        <v>40574</v>
      </c>
      <c r="D7" s="2">
        <f t="shared" si="3"/>
        <v>31</v>
      </c>
      <c r="E7" s="4">
        <f t="shared" si="4"/>
        <v>40543</v>
      </c>
      <c r="F7" s="7">
        <f t="shared" si="0"/>
        <v>100</v>
      </c>
      <c r="G7" s="6">
        <v>0.01647648937341284</v>
      </c>
      <c r="H7" s="13">
        <f t="shared" si="6"/>
        <v>102.48203157211094</v>
      </c>
      <c r="I7" s="9">
        <v>100.82085778027586</v>
      </c>
      <c r="J7" s="16">
        <f t="shared" si="5"/>
        <v>102.48203157211094</v>
      </c>
      <c r="K7" s="8"/>
    </row>
    <row r="8" spans="1:11" ht="14.25">
      <c r="A8" s="3">
        <f t="shared" si="7"/>
        <v>40553</v>
      </c>
      <c r="B8" s="18">
        <f t="shared" si="1"/>
        <v>40553</v>
      </c>
      <c r="C8" s="4">
        <f t="shared" si="2"/>
        <v>40574</v>
      </c>
      <c r="D8" s="2">
        <f t="shared" si="3"/>
        <v>31</v>
      </c>
      <c r="E8" s="4">
        <f t="shared" si="4"/>
        <v>40543</v>
      </c>
      <c r="F8" s="7">
        <f t="shared" si="0"/>
        <v>100</v>
      </c>
      <c r="G8" s="6">
        <v>0.015506220351701794</v>
      </c>
      <c r="H8" s="13">
        <f t="shared" si="6"/>
        <v>102.3842082170644</v>
      </c>
      <c r="I8" s="9">
        <v>100.82085778027586</v>
      </c>
      <c r="J8" s="16">
        <f t="shared" si="5"/>
        <v>102.3842082170644</v>
      </c>
      <c r="K8" s="8"/>
    </row>
    <row r="9" spans="1:11" ht="14.25">
      <c r="A9" s="3">
        <f t="shared" si="7"/>
        <v>40554</v>
      </c>
      <c r="B9" s="18">
        <f t="shared" si="1"/>
        <v>40554</v>
      </c>
      <c r="C9" s="4">
        <f t="shared" si="2"/>
        <v>40574</v>
      </c>
      <c r="D9" s="2">
        <f t="shared" si="3"/>
        <v>31</v>
      </c>
      <c r="E9" s="4">
        <f t="shared" si="4"/>
        <v>40543</v>
      </c>
      <c r="F9" s="7">
        <f t="shared" si="0"/>
        <v>100</v>
      </c>
      <c r="G9" s="6">
        <v>0.020220063488688433</v>
      </c>
      <c r="H9" s="13">
        <f t="shared" si="6"/>
        <v>102.85946192557707</v>
      </c>
      <c r="I9" s="9">
        <v>100.82085778027586</v>
      </c>
      <c r="J9" s="16">
        <f t="shared" si="5"/>
        <v>102.85946192557707</v>
      </c>
      <c r="K9" s="8"/>
    </row>
    <row r="10" spans="1:11" ht="14.25">
      <c r="A10" s="3">
        <f t="shared" si="7"/>
        <v>40555</v>
      </c>
      <c r="B10" s="18">
        <f t="shared" si="1"/>
        <v>40555</v>
      </c>
      <c r="C10" s="4">
        <f t="shared" si="2"/>
        <v>40574</v>
      </c>
      <c r="D10" s="2">
        <f t="shared" si="3"/>
        <v>31</v>
      </c>
      <c r="E10" s="4">
        <f t="shared" si="4"/>
        <v>40543</v>
      </c>
      <c r="F10" s="7">
        <f t="shared" si="0"/>
        <v>100</v>
      </c>
      <c r="G10" s="6">
        <v>0.026276032361897128</v>
      </c>
      <c r="H10" s="13">
        <f t="shared" si="6"/>
        <v>103.47002990206461</v>
      </c>
      <c r="I10" s="9">
        <v>100.82085778027586</v>
      </c>
      <c r="J10" s="16">
        <f t="shared" si="5"/>
        <v>103.47002990206461</v>
      </c>
      <c r="K10" s="8"/>
    </row>
    <row r="11" spans="1:11" ht="14.25">
      <c r="A11" s="3">
        <f t="shared" si="7"/>
        <v>40556</v>
      </c>
      <c r="B11" s="18">
        <f t="shared" si="1"/>
        <v>40556</v>
      </c>
      <c r="C11" s="4">
        <f t="shared" si="2"/>
        <v>40574</v>
      </c>
      <c r="D11" s="2">
        <f t="shared" si="3"/>
        <v>31</v>
      </c>
      <c r="E11" s="4">
        <f t="shared" si="4"/>
        <v>40543</v>
      </c>
      <c r="F11" s="7">
        <f t="shared" si="0"/>
        <v>100</v>
      </c>
      <c r="G11" s="6">
        <v>0.026588624089801005</v>
      </c>
      <c r="H11" s="13">
        <f t="shared" si="6"/>
        <v>103.5015456682069</v>
      </c>
      <c r="I11" s="9">
        <v>100.82085778027586</v>
      </c>
      <c r="J11" s="16">
        <f t="shared" si="5"/>
        <v>103.5015456682069</v>
      </c>
      <c r="K11" s="8"/>
    </row>
    <row r="12" spans="1:11" ht="14.25">
      <c r="A12" s="3">
        <f t="shared" si="7"/>
        <v>40557</v>
      </c>
      <c r="B12" s="18">
        <f t="shared" si="1"/>
        <v>40557</v>
      </c>
      <c r="C12" s="4">
        <f t="shared" si="2"/>
        <v>40574</v>
      </c>
      <c r="D12" s="2">
        <f t="shared" si="3"/>
        <v>31</v>
      </c>
      <c r="E12" s="4">
        <f t="shared" si="4"/>
        <v>40543</v>
      </c>
      <c r="F12" s="7">
        <f t="shared" si="0"/>
        <v>100</v>
      </c>
      <c r="G12" s="6">
        <v>0.022798135750603965</v>
      </c>
      <c r="H12" s="13">
        <f t="shared" si="6"/>
        <v>103.11938538244293</v>
      </c>
      <c r="I12" s="9">
        <v>100.82085778027586</v>
      </c>
      <c r="J12" s="16">
        <f t="shared" si="5"/>
        <v>103.11938538244293</v>
      </c>
      <c r="K12" s="8"/>
    </row>
    <row r="13" spans="1:11" ht="14.25">
      <c r="A13" s="3">
        <f t="shared" si="7"/>
        <v>40560</v>
      </c>
      <c r="B13" s="18">
        <f t="shared" si="1"/>
        <v>40560</v>
      </c>
      <c r="C13" s="4">
        <f t="shared" si="2"/>
        <v>40574</v>
      </c>
      <c r="D13" s="2">
        <f t="shared" si="3"/>
        <v>31</v>
      </c>
      <c r="E13" s="4">
        <f t="shared" si="4"/>
        <v>40543</v>
      </c>
      <c r="F13" s="7">
        <f t="shared" si="0"/>
        <v>100</v>
      </c>
      <c r="G13" s="6">
        <v>0.014566581039308524</v>
      </c>
      <c r="H13" s="13">
        <f t="shared" si="6"/>
        <v>102.28947297558484</v>
      </c>
      <c r="I13" s="9">
        <v>100.82085778027586</v>
      </c>
      <c r="J13" s="16">
        <f t="shared" si="5"/>
        <v>102.28947297558484</v>
      </c>
      <c r="K13" s="8"/>
    </row>
    <row r="14" spans="1:11" ht="14.25">
      <c r="A14" s="3">
        <f t="shared" si="7"/>
        <v>40561</v>
      </c>
      <c r="B14" s="18">
        <f t="shared" si="1"/>
        <v>40561</v>
      </c>
      <c r="C14" s="4">
        <f t="shared" si="2"/>
        <v>40574</v>
      </c>
      <c r="D14" s="2">
        <f t="shared" si="3"/>
        <v>31</v>
      </c>
      <c r="E14" s="4">
        <f t="shared" si="4"/>
        <v>40543</v>
      </c>
      <c r="F14" s="7">
        <f t="shared" si="0"/>
        <v>100</v>
      </c>
      <c r="G14" s="6">
        <v>0.017470254189624113</v>
      </c>
      <c r="H14" s="13">
        <f t="shared" si="6"/>
        <v>102.58222379331322</v>
      </c>
      <c r="I14" s="9">
        <v>100.82085778027586</v>
      </c>
      <c r="J14" s="16">
        <f t="shared" si="5"/>
        <v>102.58222379331322</v>
      </c>
      <c r="K14" s="8"/>
    </row>
    <row r="15" spans="1:11" ht="14.25">
      <c r="A15" s="3">
        <f t="shared" si="7"/>
        <v>40562</v>
      </c>
      <c r="B15" s="18">
        <f t="shared" si="1"/>
        <v>40562</v>
      </c>
      <c r="C15" s="4">
        <f t="shared" si="2"/>
        <v>40574</v>
      </c>
      <c r="D15" s="2">
        <f t="shared" si="3"/>
        <v>31</v>
      </c>
      <c r="E15" s="4">
        <f t="shared" si="4"/>
        <v>40543</v>
      </c>
      <c r="F15" s="7">
        <f t="shared" si="0"/>
        <v>100</v>
      </c>
      <c r="G15" s="6">
        <v>0.02032670567325434</v>
      </c>
      <c r="H15" s="13">
        <f t="shared" si="6"/>
        <v>102.87021368210056</v>
      </c>
      <c r="I15" s="9">
        <v>100.82085778027586</v>
      </c>
      <c r="J15" s="16">
        <f t="shared" si="5"/>
        <v>102.87021368210056</v>
      </c>
      <c r="K15" s="8"/>
    </row>
    <row r="16" spans="1:11" ht="14.25">
      <c r="A16" s="3">
        <f t="shared" si="7"/>
        <v>40563</v>
      </c>
      <c r="B16" s="18">
        <f t="shared" si="1"/>
        <v>40563</v>
      </c>
      <c r="C16" s="4">
        <f t="shared" si="2"/>
        <v>40574</v>
      </c>
      <c r="D16" s="2">
        <f t="shared" si="3"/>
        <v>31</v>
      </c>
      <c r="E16" s="4">
        <f t="shared" si="4"/>
        <v>40543</v>
      </c>
      <c r="F16" s="7">
        <f t="shared" si="0"/>
        <v>100</v>
      </c>
      <c r="G16" s="6">
        <v>0.030320471182501363</v>
      </c>
      <c r="H16" s="13">
        <f t="shared" si="6"/>
        <v>103.87779369319779</v>
      </c>
      <c r="I16" s="9">
        <v>100.82085778027586</v>
      </c>
      <c r="J16" s="16">
        <f t="shared" si="5"/>
        <v>103.87779369319779</v>
      </c>
      <c r="K16" s="8"/>
    </row>
    <row r="17" spans="1:11" ht="14.25">
      <c r="A17" s="3">
        <f t="shared" si="7"/>
        <v>40564</v>
      </c>
      <c r="B17" s="18">
        <f t="shared" si="1"/>
        <v>40564</v>
      </c>
      <c r="C17" s="4">
        <f t="shared" si="2"/>
        <v>40574</v>
      </c>
      <c r="D17" s="2">
        <f t="shared" si="3"/>
        <v>31</v>
      </c>
      <c r="E17" s="4">
        <f t="shared" si="4"/>
        <v>40543</v>
      </c>
      <c r="F17" s="7">
        <f t="shared" si="0"/>
        <v>100</v>
      </c>
      <c r="G17" s="6">
        <v>0.02787037473240095</v>
      </c>
      <c r="H17" s="13">
        <f t="shared" si="6"/>
        <v>103.63077286745425</v>
      </c>
      <c r="I17" s="9">
        <v>100.82085778027586</v>
      </c>
      <c r="J17" s="16">
        <f t="shared" si="5"/>
        <v>103.63077286745425</v>
      </c>
      <c r="K17" s="8"/>
    </row>
    <row r="18" spans="1:11" ht="14.25">
      <c r="A18" s="3">
        <f t="shared" si="7"/>
        <v>40567</v>
      </c>
      <c r="B18" s="18">
        <f t="shared" si="1"/>
        <v>40567</v>
      </c>
      <c r="C18" s="4">
        <f t="shared" si="2"/>
        <v>40574</v>
      </c>
      <c r="D18" s="2">
        <f t="shared" si="3"/>
        <v>31</v>
      </c>
      <c r="E18" s="4">
        <f t="shared" si="4"/>
        <v>40543</v>
      </c>
      <c r="F18" s="7">
        <f t="shared" si="0"/>
        <v>100</v>
      </c>
      <c r="G18" s="6">
        <v>0.0333085988456594</v>
      </c>
      <c r="H18" s="13">
        <f t="shared" si="6"/>
        <v>104.17905928735435</v>
      </c>
      <c r="I18" s="9">
        <v>100.82085778027586</v>
      </c>
      <c r="J18" s="16">
        <f t="shared" si="5"/>
        <v>104.17905928735435</v>
      </c>
      <c r="K18" s="8"/>
    </row>
    <row r="19" spans="1:11" ht="14.25">
      <c r="A19" s="3">
        <f t="shared" si="7"/>
        <v>40568</v>
      </c>
      <c r="B19" s="18">
        <f t="shared" si="1"/>
        <v>40568</v>
      </c>
      <c r="C19" s="4">
        <f t="shared" si="2"/>
        <v>40574</v>
      </c>
      <c r="D19" s="2">
        <f t="shared" si="3"/>
        <v>31</v>
      </c>
      <c r="E19" s="4">
        <f t="shared" si="4"/>
        <v>40543</v>
      </c>
      <c r="F19" s="7">
        <f t="shared" si="0"/>
        <v>100</v>
      </c>
      <c r="G19" s="6">
        <v>0.03990469565098698</v>
      </c>
      <c r="H19" s="13">
        <f t="shared" si="6"/>
        <v>104.8440834252692</v>
      </c>
      <c r="I19" s="9">
        <v>100.82085778027586</v>
      </c>
      <c r="J19" s="16">
        <f t="shared" si="5"/>
        <v>104.8440834252692</v>
      </c>
      <c r="K19" s="8"/>
    </row>
    <row r="20" spans="1:11" ht="14.25">
      <c r="A20" s="3">
        <f t="shared" si="7"/>
        <v>40569</v>
      </c>
      <c r="B20" s="18">
        <f t="shared" si="1"/>
        <v>40569</v>
      </c>
      <c r="C20" s="4">
        <f t="shared" si="2"/>
        <v>40574</v>
      </c>
      <c r="D20" s="2">
        <f t="shared" si="3"/>
        <v>31</v>
      </c>
      <c r="E20" s="4">
        <f t="shared" si="4"/>
        <v>40543</v>
      </c>
      <c r="F20" s="7">
        <f t="shared" si="0"/>
        <v>100</v>
      </c>
      <c r="G20" s="6">
        <v>0.03807318931042558</v>
      </c>
      <c r="H20" s="13">
        <f t="shared" si="6"/>
        <v>104.6594293849838</v>
      </c>
      <c r="I20" s="9">
        <v>100.82085778027586</v>
      </c>
      <c r="J20" s="16">
        <f t="shared" si="5"/>
        <v>104.6594293849838</v>
      </c>
      <c r="K20" s="8"/>
    </row>
    <row r="21" spans="1:11" ht="14.25">
      <c r="A21" s="3">
        <f t="shared" si="7"/>
        <v>40570</v>
      </c>
      <c r="B21" s="18">
        <f t="shared" si="1"/>
        <v>40570</v>
      </c>
      <c r="C21" s="4">
        <f t="shared" si="2"/>
        <v>40574</v>
      </c>
      <c r="D21" s="2">
        <f t="shared" si="3"/>
        <v>31</v>
      </c>
      <c r="E21" s="4">
        <f t="shared" si="4"/>
        <v>40543</v>
      </c>
      <c r="F21" s="7">
        <f t="shared" si="0"/>
        <v>100</v>
      </c>
      <c r="G21" s="6">
        <v>0.007108128314237794</v>
      </c>
      <c r="H21" s="13">
        <f t="shared" si="6"/>
        <v>101.53750537412958</v>
      </c>
      <c r="I21" s="9">
        <v>100.82085778027586</v>
      </c>
      <c r="J21" s="16">
        <f t="shared" si="5"/>
        <v>101.53750537412958</v>
      </c>
      <c r="K21" s="8"/>
    </row>
    <row r="22" spans="1:11" ht="14.25">
      <c r="A22" s="3">
        <f t="shared" si="7"/>
        <v>40571</v>
      </c>
      <c r="B22" s="18">
        <f t="shared" si="1"/>
        <v>40571</v>
      </c>
      <c r="C22" s="4">
        <f t="shared" si="2"/>
        <v>40574</v>
      </c>
      <c r="D22" s="2">
        <f t="shared" si="3"/>
        <v>31</v>
      </c>
      <c r="E22" s="4">
        <f t="shared" si="4"/>
        <v>40543</v>
      </c>
      <c r="F22" s="7">
        <f t="shared" si="0"/>
        <v>100</v>
      </c>
      <c r="G22" s="6">
        <v>0.001044268648811908</v>
      </c>
      <c r="H22" s="13">
        <f t="shared" si="6"/>
        <v>100.92614184120212</v>
      </c>
      <c r="I22" s="9">
        <v>100.82085778027586</v>
      </c>
      <c r="J22" s="16">
        <f t="shared" si="5"/>
        <v>100.92614184120212</v>
      </c>
      <c r="K22" s="8"/>
    </row>
    <row r="23" spans="1:11" ht="14.25">
      <c r="A23" s="3">
        <f t="shared" si="7"/>
        <v>40574</v>
      </c>
      <c r="B23" s="18">
        <f t="shared" si="1"/>
        <v>40574</v>
      </c>
      <c r="C23" s="4">
        <f t="shared" si="2"/>
        <v>40574</v>
      </c>
      <c r="D23" s="2">
        <f t="shared" si="3"/>
        <v>31</v>
      </c>
      <c r="E23" s="4">
        <f t="shared" si="4"/>
        <v>40543</v>
      </c>
      <c r="F23" s="7">
        <f t="shared" si="0"/>
        <v>100</v>
      </c>
      <c r="G23" s="6">
        <v>-0.012002710395553562</v>
      </c>
      <c r="H23" s="13">
        <f t="shared" si="6"/>
        <v>99.61073422250792</v>
      </c>
      <c r="I23" s="9">
        <v>100.82085778027586</v>
      </c>
      <c r="J23" s="16">
        <f t="shared" si="5"/>
        <v>99.61073422250792</v>
      </c>
      <c r="K23" s="8"/>
    </row>
    <row r="24" spans="1:11" ht="14.25">
      <c r="A24" s="3">
        <f t="shared" si="7"/>
        <v>40575</v>
      </c>
      <c r="B24" s="18">
        <f t="shared" si="1"/>
        <v>40575</v>
      </c>
      <c r="C24" s="4">
        <f t="shared" si="2"/>
        <v>40602</v>
      </c>
      <c r="D24" s="2">
        <f t="shared" si="3"/>
        <v>28</v>
      </c>
      <c r="E24" s="4">
        <f t="shared" si="4"/>
        <v>40574</v>
      </c>
      <c r="F24" s="7">
        <f t="shared" si="0"/>
        <v>97.99898765217138</v>
      </c>
      <c r="G24" s="6">
        <v>-0.027988951792637273</v>
      </c>
      <c r="H24" s="13">
        <f t="shared" si="6"/>
        <v>97.99898765217138</v>
      </c>
      <c r="I24" s="9">
        <v>100.82085778027586</v>
      </c>
      <c r="J24" s="16">
        <f t="shared" si="5"/>
        <v>97.99898765217138</v>
      </c>
      <c r="K24" s="8"/>
    </row>
    <row r="25" spans="1:11" ht="14.25">
      <c r="A25" s="3">
        <f t="shared" si="7"/>
        <v>40576</v>
      </c>
      <c r="B25" s="18">
        <f t="shared" si="1"/>
        <v>40576</v>
      </c>
      <c r="C25" s="4">
        <f t="shared" si="2"/>
        <v>40602</v>
      </c>
      <c r="D25" s="2">
        <f t="shared" si="3"/>
        <v>28</v>
      </c>
      <c r="E25" s="4">
        <f t="shared" si="4"/>
        <v>40574</v>
      </c>
      <c r="F25" s="7">
        <f t="shared" si="0"/>
        <v>97.99898765217138</v>
      </c>
      <c r="G25" s="6">
        <v>-0.027676470961311983</v>
      </c>
      <c r="H25" s="14">
        <f>+$H$24*(1+G25)</f>
        <v>95.28672151617809</v>
      </c>
      <c r="I25" s="11">
        <v>97.99898765217138</v>
      </c>
      <c r="J25" s="16">
        <f t="shared" si="5"/>
        <v>95.28672151617809</v>
      </c>
      <c r="K25" s="8"/>
    </row>
    <row r="26" spans="1:11" ht="14.25">
      <c r="A26" s="3">
        <f t="shared" si="7"/>
        <v>40577</v>
      </c>
      <c r="B26" s="18">
        <f t="shared" si="1"/>
        <v>40577</v>
      </c>
      <c r="C26" s="4">
        <f t="shared" si="2"/>
        <v>40602</v>
      </c>
      <c r="D26" s="2">
        <f t="shared" si="3"/>
        <v>28</v>
      </c>
      <c r="E26" s="4">
        <f t="shared" si="4"/>
        <v>40574</v>
      </c>
      <c r="F26" s="7">
        <f t="shared" si="0"/>
        <v>97.99898765217138</v>
      </c>
      <c r="G26" s="6">
        <v>-0.0277697284637628</v>
      </c>
      <c r="H26" s="13">
        <f aca="true" t="shared" si="8" ref="H26:H35">+$H$24*(1+G26)</f>
        <v>95.27758237534694</v>
      </c>
      <c r="I26" s="9">
        <v>97.99898765217138</v>
      </c>
      <c r="J26" s="16">
        <f t="shared" si="5"/>
        <v>95.27758237534694</v>
      </c>
      <c r="K26" s="8"/>
    </row>
    <row r="27" spans="1:11" ht="14.25">
      <c r="A27" s="3">
        <f t="shared" si="7"/>
        <v>40578</v>
      </c>
      <c r="B27" s="18">
        <f t="shared" si="1"/>
        <v>40578</v>
      </c>
      <c r="C27" s="4">
        <f t="shared" si="2"/>
        <v>40602</v>
      </c>
      <c r="D27" s="2">
        <f t="shared" si="3"/>
        <v>28</v>
      </c>
      <c r="E27" s="4">
        <f t="shared" si="4"/>
        <v>40574</v>
      </c>
      <c r="F27" s="7">
        <f t="shared" si="0"/>
        <v>97.99898765217138</v>
      </c>
      <c r="G27" s="6">
        <v>-0.0250589024036727</v>
      </c>
      <c r="H27" s="13">
        <f>+$H$24*(1+G27)</f>
        <v>95.5432405849369</v>
      </c>
      <c r="I27" s="9">
        <v>97.99898765217138</v>
      </c>
      <c r="J27" s="16">
        <f t="shared" si="5"/>
        <v>95.5432405849369</v>
      </c>
      <c r="K27" s="8"/>
    </row>
    <row r="28" spans="1:11" ht="14.25">
      <c r="A28" s="3">
        <f t="shared" si="7"/>
        <v>40581</v>
      </c>
      <c r="B28" s="18">
        <f t="shared" si="1"/>
        <v>40581</v>
      </c>
      <c r="C28" s="4">
        <f t="shared" si="2"/>
        <v>40602</v>
      </c>
      <c r="D28" s="2">
        <f t="shared" si="3"/>
        <v>28</v>
      </c>
      <c r="E28" s="4">
        <f t="shared" si="4"/>
        <v>40574</v>
      </c>
      <c r="F28" s="7">
        <f t="shared" si="0"/>
        <v>97.99898765217138</v>
      </c>
      <c r="G28" s="6">
        <v>-0.024410640851638243</v>
      </c>
      <c r="H28" s="13">
        <f t="shared" si="8"/>
        <v>95.60676956077009</v>
      </c>
      <c r="I28" s="9">
        <v>97.99898765217138</v>
      </c>
      <c r="J28" s="16">
        <f t="shared" si="5"/>
        <v>95.60676956077009</v>
      </c>
      <c r="K28" s="8"/>
    </row>
    <row r="29" spans="1:11" ht="14.25">
      <c r="A29" s="3">
        <f t="shared" si="7"/>
        <v>40582</v>
      </c>
      <c r="B29" s="18">
        <f t="shared" si="1"/>
        <v>40582</v>
      </c>
      <c r="C29" s="4">
        <f t="shared" si="2"/>
        <v>40602</v>
      </c>
      <c r="D29" s="2">
        <f t="shared" si="3"/>
        <v>28</v>
      </c>
      <c r="E29" s="4">
        <f t="shared" si="4"/>
        <v>40574</v>
      </c>
      <c r="F29" s="7">
        <f t="shared" si="0"/>
        <v>97.99898765217138</v>
      </c>
      <c r="G29" s="6">
        <v>-0.03150764633484837</v>
      </c>
      <c r="H29" s="13">
        <f t="shared" si="8"/>
        <v>94.9112702080536</v>
      </c>
      <c r="I29" s="9">
        <v>97.99898765217138</v>
      </c>
      <c r="J29" s="16">
        <f t="shared" si="5"/>
        <v>94.9112702080536</v>
      </c>
      <c r="K29" s="8"/>
    </row>
    <row r="30" spans="1:11" ht="14.25">
      <c r="A30" s="3">
        <f t="shared" si="7"/>
        <v>40583</v>
      </c>
      <c r="B30" s="18">
        <f t="shared" si="1"/>
        <v>40583</v>
      </c>
      <c r="C30" s="4">
        <f t="shared" si="2"/>
        <v>40602</v>
      </c>
      <c r="D30" s="2">
        <f t="shared" si="3"/>
        <v>28</v>
      </c>
      <c r="E30" s="4">
        <f t="shared" si="4"/>
        <v>40574</v>
      </c>
      <c r="F30" s="7">
        <f t="shared" si="0"/>
        <v>97.99898765217138</v>
      </c>
      <c r="G30" s="6">
        <v>-0.03334805101828231</v>
      </c>
      <c r="H30" s="13">
        <f t="shared" si="8"/>
        <v>94.73091241220675</v>
      </c>
      <c r="I30" s="9">
        <v>97.99898765217138</v>
      </c>
      <c r="J30" s="16">
        <f t="shared" si="5"/>
        <v>94.73091241220675</v>
      </c>
      <c r="K30" s="8"/>
    </row>
    <row r="31" spans="1:11" ht="14.25">
      <c r="A31" s="3">
        <f t="shared" si="7"/>
        <v>40584</v>
      </c>
      <c r="B31" s="18">
        <f t="shared" si="1"/>
        <v>40584</v>
      </c>
      <c r="C31" s="4">
        <f t="shared" si="2"/>
        <v>40602</v>
      </c>
      <c r="D31" s="2">
        <f t="shared" si="3"/>
        <v>28</v>
      </c>
      <c r="E31" s="4">
        <f t="shared" si="4"/>
        <v>40574</v>
      </c>
      <c r="F31" s="7">
        <f t="shared" si="0"/>
        <v>97.99898765217138</v>
      </c>
      <c r="G31" s="6">
        <v>-0.031315744681581714</v>
      </c>
      <c r="H31" s="13">
        <f t="shared" si="8"/>
        <v>94.9300763758025</v>
      </c>
      <c r="I31" s="9">
        <v>97.99898765217138</v>
      </c>
      <c r="J31" s="16">
        <f t="shared" si="5"/>
        <v>94.9300763758025</v>
      </c>
      <c r="K31" s="8"/>
    </row>
    <row r="32" spans="1:11" ht="14.25">
      <c r="A32" s="3">
        <f t="shared" si="7"/>
        <v>40585</v>
      </c>
      <c r="B32" s="18">
        <f t="shared" si="1"/>
        <v>40585</v>
      </c>
      <c r="C32" s="4">
        <f t="shared" si="2"/>
        <v>40602</v>
      </c>
      <c r="D32" s="2">
        <f t="shared" si="3"/>
        <v>28</v>
      </c>
      <c r="E32" s="4">
        <f t="shared" si="4"/>
        <v>40574</v>
      </c>
      <c r="F32" s="7">
        <f t="shared" si="0"/>
        <v>97.99898765217138</v>
      </c>
      <c r="G32" s="6">
        <v>-0.03443724241275714</v>
      </c>
      <c r="H32" s="13">
        <f t="shared" si="8"/>
        <v>94.62417275818876</v>
      </c>
      <c r="I32" s="9">
        <v>97.99898765217138</v>
      </c>
      <c r="J32" s="16">
        <f t="shared" si="5"/>
        <v>94.62417275818876</v>
      </c>
      <c r="K32" s="8"/>
    </row>
    <row r="33" spans="1:11" ht="14.25">
      <c r="A33" s="3">
        <f t="shared" si="7"/>
        <v>40588</v>
      </c>
      <c r="B33" s="18">
        <f t="shared" si="1"/>
        <v>40588</v>
      </c>
      <c r="C33" s="4">
        <f t="shared" si="2"/>
        <v>40602</v>
      </c>
      <c r="D33" s="2">
        <f t="shared" si="3"/>
        <v>28</v>
      </c>
      <c r="E33" s="4">
        <f t="shared" si="4"/>
        <v>40574</v>
      </c>
      <c r="F33" s="7">
        <f t="shared" si="0"/>
        <v>97.99898765217138</v>
      </c>
      <c r="G33" s="6">
        <v>-0.03527721030789799</v>
      </c>
      <c r="H33" s="13">
        <f t="shared" si="8"/>
        <v>94.54185675480463</v>
      </c>
      <c r="I33" s="9">
        <v>97.99898765217138</v>
      </c>
      <c r="J33" s="16">
        <f t="shared" si="5"/>
        <v>94.54185675480463</v>
      </c>
      <c r="K33" s="8"/>
    </row>
    <row r="34" spans="1:11" ht="14.25">
      <c r="A34" s="3">
        <f t="shared" si="7"/>
        <v>40589</v>
      </c>
      <c r="B34" s="18">
        <f t="shared" si="1"/>
        <v>40589</v>
      </c>
      <c r="C34" s="4">
        <f t="shared" si="2"/>
        <v>40602</v>
      </c>
      <c r="D34" s="2">
        <f t="shared" si="3"/>
        <v>28</v>
      </c>
      <c r="E34" s="4">
        <f t="shared" si="4"/>
        <v>40574</v>
      </c>
      <c r="F34" s="7">
        <f t="shared" si="0"/>
        <v>97.99898765217138</v>
      </c>
      <c r="G34" s="6">
        <v>-0.04102120034671497</v>
      </c>
      <c r="H34" s="13">
        <f t="shared" si="8"/>
        <v>93.97895154591642</v>
      </c>
      <c r="I34" s="9">
        <v>97.99898765217138</v>
      </c>
      <c r="J34" s="16">
        <f t="shared" si="5"/>
        <v>93.97895154591642</v>
      </c>
      <c r="K34" s="8"/>
    </row>
    <row r="35" spans="1:11" ht="14.25">
      <c r="A35" s="3">
        <f t="shared" si="7"/>
        <v>40590</v>
      </c>
      <c r="B35" s="18">
        <f t="shared" si="1"/>
        <v>40590</v>
      </c>
      <c r="C35" s="4">
        <f t="shared" si="2"/>
        <v>40602</v>
      </c>
      <c r="D35" s="2">
        <f t="shared" si="3"/>
        <v>28</v>
      </c>
      <c r="E35" s="4">
        <f t="shared" si="4"/>
        <v>40574</v>
      </c>
      <c r="F35" s="7">
        <f t="shared" si="0"/>
        <v>97.99898765217138</v>
      </c>
      <c r="G35" s="6">
        <v>-0.04468651951861946</v>
      </c>
      <c r="H35" s="13">
        <f t="shared" si="8"/>
        <v>93.61975397764768</v>
      </c>
      <c r="I35" s="9">
        <v>97.9989876521714</v>
      </c>
      <c r="J35" s="16">
        <f t="shared" si="5"/>
        <v>93.61975397764769</v>
      </c>
      <c r="K35" s="8"/>
    </row>
    <row r="36" spans="1:10" ht="14.25">
      <c r="A36" s="3">
        <f t="shared" si="7"/>
        <v>40591</v>
      </c>
      <c r="B36" s="18">
        <f t="shared" si="1"/>
        <v>40591</v>
      </c>
      <c r="C36" s="4">
        <f aca="true" t="shared" si="9" ref="C36:C99">DATE(YEAR(A36),1+MONTH(A36),0)</f>
        <v>40602</v>
      </c>
      <c r="D36" s="2">
        <f t="shared" si="3"/>
        <v>28</v>
      </c>
      <c r="E36" s="4">
        <f aca="true" t="shared" si="10" ref="E36:E99">DATE(YEAR(A36),MONTH(A36),0)</f>
        <v>40574</v>
      </c>
      <c r="G36" s="6"/>
      <c r="J36" s="17"/>
    </row>
    <row r="37" spans="1:10" ht="14.25">
      <c r="A37" s="3">
        <f t="shared" si="7"/>
        <v>40592</v>
      </c>
      <c r="B37" s="18">
        <f t="shared" si="1"/>
        <v>40592</v>
      </c>
      <c r="C37" s="4">
        <f t="shared" si="9"/>
        <v>40602</v>
      </c>
      <c r="D37" s="2">
        <f t="shared" si="3"/>
        <v>28</v>
      </c>
      <c r="E37" s="4">
        <f t="shared" si="10"/>
        <v>40574</v>
      </c>
      <c r="G37" s="6"/>
      <c r="J37" s="17"/>
    </row>
    <row r="38" spans="1:7" ht="14.25">
      <c r="A38" s="3">
        <f t="shared" si="7"/>
        <v>40595</v>
      </c>
      <c r="B38" s="18">
        <f t="shared" si="1"/>
        <v>40595</v>
      </c>
      <c r="C38" s="4">
        <f t="shared" si="9"/>
        <v>40602</v>
      </c>
      <c r="D38" s="2">
        <f t="shared" si="3"/>
        <v>28</v>
      </c>
      <c r="E38" s="4">
        <f t="shared" si="10"/>
        <v>40574</v>
      </c>
      <c r="G38" s="6"/>
    </row>
    <row r="39" spans="1:7" ht="14.25">
      <c r="A39" s="3">
        <f t="shared" si="7"/>
        <v>40596</v>
      </c>
      <c r="B39" s="18">
        <f t="shared" si="1"/>
        <v>40596</v>
      </c>
      <c r="C39" s="4">
        <f t="shared" si="9"/>
        <v>40602</v>
      </c>
      <c r="D39" s="2">
        <f t="shared" si="3"/>
        <v>28</v>
      </c>
      <c r="E39" s="4">
        <f t="shared" si="10"/>
        <v>40574</v>
      </c>
      <c r="G39" s="6"/>
    </row>
    <row r="40" spans="1:5" ht="14.25">
      <c r="A40" s="3">
        <f t="shared" si="7"/>
        <v>40597</v>
      </c>
      <c r="B40" s="18">
        <f t="shared" si="1"/>
        <v>40597</v>
      </c>
      <c r="C40" s="4">
        <f t="shared" si="9"/>
        <v>40602</v>
      </c>
      <c r="D40" s="2">
        <f t="shared" si="3"/>
        <v>28</v>
      </c>
      <c r="E40" s="4">
        <f t="shared" si="10"/>
        <v>40574</v>
      </c>
    </row>
    <row r="41" spans="1:5" ht="14.25">
      <c r="A41" s="3">
        <f t="shared" si="7"/>
        <v>40598</v>
      </c>
      <c r="B41" s="18">
        <f t="shared" si="1"/>
        <v>40598</v>
      </c>
      <c r="C41" s="4">
        <f t="shared" si="9"/>
        <v>40602</v>
      </c>
      <c r="D41" s="2">
        <f t="shared" si="3"/>
        <v>28</v>
      </c>
      <c r="E41" s="4">
        <f t="shared" si="10"/>
        <v>40574</v>
      </c>
    </row>
    <row r="42" spans="1:5" ht="14.25">
      <c r="A42" s="3">
        <f t="shared" si="7"/>
        <v>40599</v>
      </c>
      <c r="B42" s="18">
        <f t="shared" si="1"/>
        <v>40599</v>
      </c>
      <c r="C42" s="4">
        <f t="shared" si="9"/>
        <v>40602</v>
      </c>
      <c r="D42" s="2">
        <f t="shared" si="3"/>
        <v>28</v>
      </c>
      <c r="E42" s="4">
        <f t="shared" si="10"/>
        <v>40574</v>
      </c>
    </row>
    <row r="43" spans="1:5" ht="14.25">
      <c r="A43" s="3">
        <f t="shared" si="7"/>
        <v>40602</v>
      </c>
      <c r="B43" s="18">
        <f t="shared" si="1"/>
        <v>40602</v>
      </c>
      <c r="C43" s="4">
        <f t="shared" si="9"/>
        <v>40602</v>
      </c>
      <c r="D43" s="2">
        <f t="shared" si="3"/>
        <v>28</v>
      </c>
      <c r="E43" s="4">
        <f t="shared" si="10"/>
        <v>40574</v>
      </c>
    </row>
    <row r="44" spans="1:5" ht="14.25">
      <c r="A44" s="3">
        <f t="shared" si="7"/>
        <v>40603</v>
      </c>
      <c r="B44" s="18">
        <f t="shared" si="1"/>
        <v>40603</v>
      </c>
      <c r="C44" s="4">
        <f t="shared" si="9"/>
        <v>40633</v>
      </c>
      <c r="D44" s="2">
        <f t="shared" si="3"/>
        <v>31</v>
      </c>
      <c r="E44" s="4">
        <f t="shared" si="10"/>
        <v>40602</v>
      </c>
    </row>
    <row r="45" spans="1:5" ht="14.25">
      <c r="A45" s="3">
        <f t="shared" si="7"/>
        <v>40604</v>
      </c>
      <c r="B45" s="18">
        <f t="shared" si="1"/>
        <v>40604</v>
      </c>
      <c r="C45" s="4">
        <f t="shared" si="9"/>
        <v>40633</v>
      </c>
      <c r="D45" s="2">
        <f t="shared" si="3"/>
        <v>31</v>
      </c>
      <c r="E45" s="4">
        <f t="shared" si="10"/>
        <v>40602</v>
      </c>
    </row>
    <row r="46" spans="1:5" ht="14.25">
      <c r="A46" s="3">
        <f t="shared" si="7"/>
        <v>40605</v>
      </c>
      <c r="B46" s="18">
        <f t="shared" si="1"/>
        <v>40605</v>
      </c>
      <c r="C46" s="4">
        <f t="shared" si="9"/>
        <v>40633</v>
      </c>
      <c r="D46" s="2">
        <f t="shared" si="3"/>
        <v>31</v>
      </c>
      <c r="E46" s="4">
        <f t="shared" si="10"/>
        <v>40602</v>
      </c>
    </row>
    <row r="47" spans="1:5" ht="14.25">
      <c r="A47" s="3">
        <f t="shared" si="7"/>
        <v>40606</v>
      </c>
      <c r="B47" s="18">
        <f t="shared" si="1"/>
        <v>40606</v>
      </c>
      <c r="C47" s="4">
        <f t="shared" si="9"/>
        <v>40633</v>
      </c>
      <c r="D47" s="2">
        <f t="shared" si="3"/>
        <v>31</v>
      </c>
      <c r="E47" s="4">
        <f t="shared" si="10"/>
        <v>40602</v>
      </c>
    </row>
    <row r="48" spans="1:5" ht="14.25">
      <c r="A48" s="3">
        <f t="shared" si="7"/>
        <v>40609</v>
      </c>
      <c r="B48" s="18">
        <f t="shared" si="1"/>
        <v>40609</v>
      </c>
      <c r="C48" s="4">
        <f t="shared" si="9"/>
        <v>40633</v>
      </c>
      <c r="D48" s="2">
        <f t="shared" si="3"/>
        <v>31</v>
      </c>
      <c r="E48" s="4">
        <f t="shared" si="10"/>
        <v>40602</v>
      </c>
    </row>
    <row r="49" spans="1:5" ht="14.25">
      <c r="A49" s="3">
        <f t="shared" si="7"/>
        <v>40610</v>
      </c>
      <c r="B49" s="18">
        <f t="shared" si="1"/>
        <v>40610</v>
      </c>
      <c r="C49" s="4">
        <f t="shared" si="9"/>
        <v>40633</v>
      </c>
      <c r="D49" s="2">
        <f t="shared" si="3"/>
        <v>31</v>
      </c>
      <c r="E49" s="4">
        <f t="shared" si="10"/>
        <v>40602</v>
      </c>
    </row>
    <row r="50" spans="1:5" ht="14.25">
      <c r="A50" s="3">
        <f t="shared" si="7"/>
        <v>40611</v>
      </c>
      <c r="B50" s="18">
        <f t="shared" si="1"/>
        <v>40611</v>
      </c>
      <c r="C50" s="4">
        <f t="shared" si="9"/>
        <v>40633</v>
      </c>
      <c r="D50" s="2">
        <f t="shared" si="3"/>
        <v>31</v>
      </c>
      <c r="E50" s="4">
        <f t="shared" si="10"/>
        <v>40602</v>
      </c>
    </row>
    <row r="51" spans="1:5" ht="14.25">
      <c r="A51" s="3">
        <f t="shared" si="7"/>
        <v>40612</v>
      </c>
      <c r="B51" s="18">
        <f t="shared" si="1"/>
        <v>40612</v>
      </c>
      <c r="C51" s="4">
        <f t="shared" si="9"/>
        <v>40633</v>
      </c>
      <c r="D51" s="2">
        <f t="shared" si="3"/>
        <v>31</v>
      </c>
      <c r="E51" s="4">
        <f t="shared" si="10"/>
        <v>40602</v>
      </c>
    </row>
    <row r="52" spans="1:5" ht="14.25">
      <c r="A52" s="3">
        <f t="shared" si="7"/>
        <v>40613</v>
      </c>
      <c r="B52" s="18">
        <f t="shared" si="1"/>
        <v>40613</v>
      </c>
      <c r="C52" s="4">
        <f t="shared" si="9"/>
        <v>40633</v>
      </c>
      <c r="D52" s="2">
        <f t="shared" si="3"/>
        <v>31</v>
      </c>
      <c r="E52" s="4">
        <f t="shared" si="10"/>
        <v>40602</v>
      </c>
    </row>
    <row r="53" spans="1:5" ht="14.25">
      <c r="A53" s="3">
        <f t="shared" si="7"/>
        <v>40616</v>
      </c>
      <c r="B53" s="18">
        <f t="shared" si="1"/>
        <v>40616</v>
      </c>
      <c r="C53" s="4">
        <f t="shared" si="9"/>
        <v>40633</v>
      </c>
      <c r="D53" s="2">
        <f t="shared" si="3"/>
        <v>31</v>
      </c>
      <c r="E53" s="4">
        <f t="shared" si="10"/>
        <v>40602</v>
      </c>
    </row>
    <row r="54" spans="1:5" ht="14.25">
      <c r="A54" s="3">
        <f t="shared" si="7"/>
        <v>40617</v>
      </c>
      <c r="B54" s="18">
        <f t="shared" si="1"/>
        <v>40617</v>
      </c>
      <c r="C54" s="4">
        <f t="shared" si="9"/>
        <v>40633</v>
      </c>
      <c r="D54" s="2">
        <f t="shared" si="3"/>
        <v>31</v>
      </c>
      <c r="E54" s="4">
        <f t="shared" si="10"/>
        <v>40602</v>
      </c>
    </row>
    <row r="55" spans="1:5" ht="14.25">
      <c r="A55" s="3">
        <f t="shared" si="7"/>
        <v>40618</v>
      </c>
      <c r="B55" s="18">
        <f t="shared" si="1"/>
        <v>40618</v>
      </c>
      <c r="C55" s="4">
        <f t="shared" si="9"/>
        <v>40633</v>
      </c>
      <c r="D55" s="2">
        <f t="shared" si="3"/>
        <v>31</v>
      </c>
      <c r="E55" s="4">
        <f t="shared" si="10"/>
        <v>40602</v>
      </c>
    </row>
    <row r="56" spans="1:5" ht="14.25">
      <c r="A56" s="3">
        <f t="shared" si="7"/>
        <v>40619</v>
      </c>
      <c r="B56" s="18">
        <f t="shared" si="1"/>
        <v>40619</v>
      </c>
      <c r="C56" s="4">
        <f t="shared" si="9"/>
        <v>40633</v>
      </c>
      <c r="D56" s="2">
        <f t="shared" si="3"/>
        <v>31</v>
      </c>
      <c r="E56" s="4">
        <f t="shared" si="10"/>
        <v>40602</v>
      </c>
    </row>
    <row r="57" spans="1:5" ht="14.25">
      <c r="A57" s="3">
        <f t="shared" si="7"/>
        <v>40620</v>
      </c>
      <c r="B57" s="18">
        <f t="shared" si="1"/>
        <v>40620</v>
      </c>
      <c r="C57" s="4">
        <f t="shared" si="9"/>
        <v>40633</v>
      </c>
      <c r="D57" s="2">
        <f t="shared" si="3"/>
        <v>31</v>
      </c>
      <c r="E57" s="4">
        <f t="shared" si="10"/>
        <v>40602</v>
      </c>
    </row>
    <row r="58" spans="1:5" ht="14.25">
      <c r="A58" s="3">
        <f t="shared" si="7"/>
        <v>40623</v>
      </c>
      <c r="B58" s="18">
        <f t="shared" si="1"/>
        <v>40623</v>
      </c>
      <c r="C58" s="4">
        <f t="shared" si="9"/>
        <v>40633</v>
      </c>
      <c r="D58" s="2">
        <f t="shared" si="3"/>
        <v>31</v>
      </c>
      <c r="E58" s="4">
        <f t="shared" si="10"/>
        <v>40602</v>
      </c>
    </row>
    <row r="59" spans="1:5" ht="14.25">
      <c r="A59" s="3">
        <f t="shared" si="7"/>
        <v>40624</v>
      </c>
      <c r="B59" s="18">
        <f t="shared" si="1"/>
        <v>40624</v>
      </c>
      <c r="C59" s="4">
        <f t="shared" si="9"/>
        <v>40633</v>
      </c>
      <c r="D59" s="2">
        <f t="shared" si="3"/>
        <v>31</v>
      </c>
      <c r="E59" s="4">
        <f t="shared" si="10"/>
        <v>40602</v>
      </c>
    </row>
    <row r="60" spans="1:5" ht="14.25">
      <c r="A60" s="3">
        <f t="shared" si="7"/>
        <v>40625</v>
      </c>
      <c r="B60" s="18">
        <f t="shared" si="1"/>
        <v>40625</v>
      </c>
      <c r="C60" s="4">
        <f t="shared" si="9"/>
        <v>40633</v>
      </c>
      <c r="D60" s="2">
        <f t="shared" si="3"/>
        <v>31</v>
      </c>
      <c r="E60" s="4">
        <f t="shared" si="10"/>
        <v>40602</v>
      </c>
    </row>
    <row r="61" spans="1:5" ht="14.25">
      <c r="A61" s="3">
        <f t="shared" si="7"/>
        <v>40626</v>
      </c>
      <c r="B61" s="18">
        <f t="shared" si="1"/>
        <v>40626</v>
      </c>
      <c r="C61" s="4">
        <f t="shared" si="9"/>
        <v>40633</v>
      </c>
      <c r="D61" s="2">
        <f t="shared" si="3"/>
        <v>31</v>
      </c>
      <c r="E61" s="4">
        <f t="shared" si="10"/>
        <v>40602</v>
      </c>
    </row>
    <row r="62" spans="1:5" ht="14.25">
      <c r="A62" s="3">
        <f t="shared" si="7"/>
        <v>40627</v>
      </c>
      <c r="B62" s="18">
        <f t="shared" si="1"/>
        <v>40627</v>
      </c>
      <c r="C62" s="4">
        <f t="shared" si="9"/>
        <v>40633</v>
      </c>
      <c r="D62" s="2">
        <f t="shared" si="3"/>
        <v>31</v>
      </c>
      <c r="E62" s="4">
        <f t="shared" si="10"/>
        <v>40602</v>
      </c>
    </row>
    <row r="63" spans="1:5" ht="14.25">
      <c r="A63" s="3">
        <f t="shared" si="7"/>
        <v>40630</v>
      </c>
      <c r="B63" s="18">
        <f t="shared" si="1"/>
        <v>40630</v>
      </c>
      <c r="C63" s="4">
        <f t="shared" si="9"/>
        <v>40633</v>
      </c>
      <c r="D63" s="2">
        <f t="shared" si="3"/>
        <v>31</v>
      </c>
      <c r="E63" s="4">
        <f t="shared" si="10"/>
        <v>40602</v>
      </c>
    </row>
    <row r="64" spans="1:5" ht="14.25">
      <c r="A64" s="3">
        <f t="shared" si="7"/>
        <v>40631</v>
      </c>
      <c r="B64" s="18">
        <f t="shared" si="1"/>
        <v>40631</v>
      </c>
      <c r="C64" s="4">
        <f t="shared" si="9"/>
        <v>40633</v>
      </c>
      <c r="D64" s="2">
        <f t="shared" si="3"/>
        <v>31</v>
      </c>
      <c r="E64" s="4">
        <f t="shared" si="10"/>
        <v>40602</v>
      </c>
    </row>
    <row r="65" spans="1:5" ht="14.25">
      <c r="A65" s="3">
        <f t="shared" si="7"/>
        <v>40632</v>
      </c>
      <c r="B65" s="18">
        <f t="shared" si="1"/>
        <v>40632</v>
      </c>
      <c r="C65" s="4">
        <f t="shared" si="9"/>
        <v>40633</v>
      </c>
      <c r="D65" s="2">
        <f t="shared" si="3"/>
        <v>31</v>
      </c>
      <c r="E65" s="4">
        <f t="shared" si="10"/>
        <v>40602</v>
      </c>
    </row>
    <row r="66" spans="1:5" ht="14.25">
      <c r="A66" s="3">
        <f t="shared" si="7"/>
        <v>40633</v>
      </c>
      <c r="B66" s="18">
        <f aca="true" t="shared" si="11" ref="B66:B129">A66</f>
        <v>40633</v>
      </c>
      <c r="C66" s="4">
        <f t="shared" si="9"/>
        <v>40633</v>
      </c>
      <c r="D66" s="2">
        <f aca="true" t="shared" si="12" ref="D66:D129">DAY(C66)</f>
        <v>31</v>
      </c>
      <c r="E66" s="4">
        <f t="shared" si="10"/>
        <v>40602</v>
      </c>
    </row>
    <row r="67" spans="1:5" ht="14.25">
      <c r="A67" s="3">
        <f t="shared" si="7"/>
        <v>40634</v>
      </c>
      <c r="B67" s="18">
        <f t="shared" si="11"/>
        <v>40634</v>
      </c>
      <c r="C67" s="4">
        <f t="shared" si="9"/>
        <v>40663</v>
      </c>
      <c r="D67" s="2">
        <f t="shared" si="12"/>
        <v>30</v>
      </c>
      <c r="E67" s="4">
        <f t="shared" si="10"/>
        <v>40633</v>
      </c>
    </row>
    <row r="68" spans="1:5" ht="14.25">
      <c r="A68" s="3">
        <f t="shared" si="7"/>
        <v>40637</v>
      </c>
      <c r="B68" s="18">
        <f t="shared" si="11"/>
        <v>40637</v>
      </c>
      <c r="C68" s="4">
        <f t="shared" si="9"/>
        <v>40663</v>
      </c>
      <c r="D68" s="2">
        <f t="shared" si="12"/>
        <v>30</v>
      </c>
      <c r="E68" s="4">
        <f t="shared" si="10"/>
        <v>40633</v>
      </c>
    </row>
    <row r="69" spans="1:5" ht="14.25">
      <c r="A69" s="3">
        <f t="shared" si="7"/>
        <v>40638</v>
      </c>
      <c r="B69" s="18">
        <f t="shared" si="11"/>
        <v>40638</v>
      </c>
      <c r="C69" s="4">
        <f t="shared" si="9"/>
        <v>40663</v>
      </c>
      <c r="D69" s="2">
        <f t="shared" si="12"/>
        <v>30</v>
      </c>
      <c r="E69" s="4">
        <f t="shared" si="10"/>
        <v>40633</v>
      </c>
    </row>
    <row r="70" spans="1:5" ht="14.25">
      <c r="A70" s="3">
        <f aca="true" t="shared" si="13" ref="A70:A133">A69+1+(WEEKDAY(A69,2)=5)*2</f>
        <v>40639</v>
      </c>
      <c r="B70" s="18">
        <f t="shared" si="11"/>
        <v>40639</v>
      </c>
      <c r="C70" s="4">
        <f t="shared" si="9"/>
        <v>40663</v>
      </c>
      <c r="D70" s="2">
        <f t="shared" si="12"/>
        <v>30</v>
      </c>
      <c r="E70" s="4">
        <f t="shared" si="10"/>
        <v>40633</v>
      </c>
    </row>
    <row r="71" spans="1:5" ht="14.25">
      <c r="A71" s="3">
        <f t="shared" si="13"/>
        <v>40640</v>
      </c>
      <c r="B71" s="18">
        <f t="shared" si="11"/>
        <v>40640</v>
      </c>
      <c r="C71" s="4">
        <f t="shared" si="9"/>
        <v>40663</v>
      </c>
      <c r="D71" s="2">
        <f t="shared" si="12"/>
        <v>30</v>
      </c>
      <c r="E71" s="4">
        <f t="shared" si="10"/>
        <v>40633</v>
      </c>
    </row>
    <row r="72" spans="1:5" ht="14.25">
      <c r="A72" s="3">
        <f t="shared" si="13"/>
        <v>40641</v>
      </c>
      <c r="B72" s="18">
        <f t="shared" si="11"/>
        <v>40641</v>
      </c>
      <c r="C72" s="4">
        <f t="shared" si="9"/>
        <v>40663</v>
      </c>
      <c r="D72" s="2">
        <f t="shared" si="12"/>
        <v>30</v>
      </c>
      <c r="E72" s="4">
        <f t="shared" si="10"/>
        <v>40633</v>
      </c>
    </row>
    <row r="73" spans="1:5" ht="14.25">
      <c r="A73" s="3">
        <f t="shared" si="13"/>
        <v>40644</v>
      </c>
      <c r="B73" s="18">
        <f t="shared" si="11"/>
        <v>40644</v>
      </c>
      <c r="C73" s="4">
        <f t="shared" si="9"/>
        <v>40663</v>
      </c>
      <c r="D73" s="2">
        <f t="shared" si="12"/>
        <v>30</v>
      </c>
      <c r="E73" s="4">
        <f t="shared" si="10"/>
        <v>40633</v>
      </c>
    </row>
    <row r="74" spans="1:5" ht="14.25">
      <c r="A74" s="3">
        <f t="shared" si="13"/>
        <v>40645</v>
      </c>
      <c r="B74" s="18">
        <f t="shared" si="11"/>
        <v>40645</v>
      </c>
      <c r="C74" s="4">
        <f t="shared" si="9"/>
        <v>40663</v>
      </c>
      <c r="D74" s="2">
        <f t="shared" si="12"/>
        <v>30</v>
      </c>
      <c r="E74" s="4">
        <f t="shared" si="10"/>
        <v>40633</v>
      </c>
    </row>
    <row r="75" spans="1:5" ht="14.25">
      <c r="A75" s="3">
        <f t="shared" si="13"/>
        <v>40646</v>
      </c>
      <c r="B75" s="18">
        <f t="shared" si="11"/>
        <v>40646</v>
      </c>
      <c r="C75" s="4">
        <f t="shared" si="9"/>
        <v>40663</v>
      </c>
      <c r="D75" s="2">
        <f t="shared" si="12"/>
        <v>30</v>
      </c>
      <c r="E75" s="4">
        <f t="shared" si="10"/>
        <v>40633</v>
      </c>
    </row>
    <row r="76" spans="1:5" ht="14.25">
      <c r="A76" s="3">
        <f t="shared" si="13"/>
        <v>40647</v>
      </c>
      <c r="B76" s="18">
        <f t="shared" si="11"/>
        <v>40647</v>
      </c>
      <c r="C76" s="4">
        <f t="shared" si="9"/>
        <v>40663</v>
      </c>
      <c r="D76" s="2">
        <f t="shared" si="12"/>
        <v>30</v>
      </c>
      <c r="E76" s="4">
        <f t="shared" si="10"/>
        <v>40633</v>
      </c>
    </row>
    <row r="77" spans="1:5" ht="14.25">
      <c r="A77" s="3">
        <f t="shared" si="13"/>
        <v>40648</v>
      </c>
      <c r="B77" s="18">
        <f t="shared" si="11"/>
        <v>40648</v>
      </c>
      <c r="C77" s="4">
        <f t="shared" si="9"/>
        <v>40663</v>
      </c>
      <c r="D77" s="2">
        <f t="shared" si="12"/>
        <v>30</v>
      </c>
      <c r="E77" s="4">
        <f t="shared" si="10"/>
        <v>40633</v>
      </c>
    </row>
    <row r="78" spans="1:5" ht="14.25">
      <c r="A78" s="3">
        <f t="shared" si="13"/>
        <v>40651</v>
      </c>
      <c r="B78" s="18">
        <f t="shared" si="11"/>
        <v>40651</v>
      </c>
      <c r="C78" s="4">
        <f t="shared" si="9"/>
        <v>40663</v>
      </c>
      <c r="D78" s="2">
        <f t="shared" si="12"/>
        <v>30</v>
      </c>
      <c r="E78" s="4">
        <f t="shared" si="10"/>
        <v>40633</v>
      </c>
    </row>
    <row r="79" spans="1:5" ht="14.25">
      <c r="A79" s="3">
        <f t="shared" si="13"/>
        <v>40652</v>
      </c>
      <c r="B79" s="18">
        <f t="shared" si="11"/>
        <v>40652</v>
      </c>
      <c r="C79" s="4">
        <f t="shared" si="9"/>
        <v>40663</v>
      </c>
      <c r="D79" s="2">
        <f t="shared" si="12"/>
        <v>30</v>
      </c>
      <c r="E79" s="4">
        <f t="shared" si="10"/>
        <v>40633</v>
      </c>
    </row>
    <row r="80" spans="1:5" ht="14.25">
      <c r="A80" s="3">
        <f t="shared" si="13"/>
        <v>40653</v>
      </c>
      <c r="B80" s="18">
        <f t="shared" si="11"/>
        <v>40653</v>
      </c>
      <c r="C80" s="4">
        <f t="shared" si="9"/>
        <v>40663</v>
      </c>
      <c r="D80" s="2">
        <f t="shared" si="12"/>
        <v>30</v>
      </c>
      <c r="E80" s="4">
        <f t="shared" si="10"/>
        <v>40633</v>
      </c>
    </row>
    <row r="81" spans="1:5" ht="14.25">
      <c r="A81" s="3">
        <f t="shared" si="13"/>
        <v>40654</v>
      </c>
      <c r="B81" s="18">
        <f t="shared" si="11"/>
        <v>40654</v>
      </c>
      <c r="C81" s="4">
        <f t="shared" si="9"/>
        <v>40663</v>
      </c>
      <c r="D81" s="2">
        <f t="shared" si="12"/>
        <v>30</v>
      </c>
      <c r="E81" s="4">
        <f t="shared" si="10"/>
        <v>40633</v>
      </c>
    </row>
    <row r="82" spans="1:5" ht="14.25">
      <c r="A82" s="3">
        <f t="shared" si="13"/>
        <v>40655</v>
      </c>
      <c r="B82" s="18">
        <f t="shared" si="11"/>
        <v>40655</v>
      </c>
      <c r="C82" s="4">
        <f t="shared" si="9"/>
        <v>40663</v>
      </c>
      <c r="D82" s="2">
        <f t="shared" si="12"/>
        <v>30</v>
      </c>
      <c r="E82" s="4">
        <f t="shared" si="10"/>
        <v>40633</v>
      </c>
    </row>
    <row r="83" spans="1:5" ht="14.25">
      <c r="A83" s="3">
        <f t="shared" si="13"/>
        <v>40658</v>
      </c>
      <c r="B83" s="18">
        <f t="shared" si="11"/>
        <v>40658</v>
      </c>
      <c r="C83" s="4">
        <f t="shared" si="9"/>
        <v>40663</v>
      </c>
      <c r="D83" s="2">
        <f t="shared" si="12"/>
        <v>30</v>
      </c>
      <c r="E83" s="4">
        <f t="shared" si="10"/>
        <v>40633</v>
      </c>
    </row>
    <row r="84" spans="1:5" ht="14.25">
      <c r="A84" s="3">
        <f t="shared" si="13"/>
        <v>40659</v>
      </c>
      <c r="B84" s="18">
        <f t="shared" si="11"/>
        <v>40659</v>
      </c>
      <c r="C84" s="4">
        <f t="shared" si="9"/>
        <v>40663</v>
      </c>
      <c r="D84" s="2">
        <f t="shared" si="12"/>
        <v>30</v>
      </c>
      <c r="E84" s="4">
        <f t="shared" si="10"/>
        <v>40633</v>
      </c>
    </row>
    <row r="85" spans="1:5" ht="14.25">
      <c r="A85" s="3">
        <f t="shared" si="13"/>
        <v>40660</v>
      </c>
      <c r="B85" s="18">
        <f t="shared" si="11"/>
        <v>40660</v>
      </c>
      <c r="C85" s="4">
        <f t="shared" si="9"/>
        <v>40663</v>
      </c>
      <c r="D85" s="2">
        <f t="shared" si="12"/>
        <v>30</v>
      </c>
      <c r="E85" s="4">
        <f t="shared" si="10"/>
        <v>40633</v>
      </c>
    </row>
    <row r="86" spans="1:5" ht="14.25">
      <c r="A86" s="3">
        <f t="shared" si="13"/>
        <v>40661</v>
      </c>
      <c r="B86" s="18">
        <f t="shared" si="11"/>
        <v>40661</v>
      </c>
      <c r="C86" s="4">
        <f t="shared" si="9"/>
        <v>40663</v>
      </c>
      <c r="D86" s="2">
        <f t="shared" si="12"/>
        <v>30</v>
      </c>
      <c r="E86" s="4">
        <f t="shared" si="10"/>
        <v>40633</v>
      </c>
    </row>
    <row r="87" spans="1:5" ht="14.25">
      <c r="A87" s="3">
        <f t="shared" si="13"/>
        <v>40662</v>
      </c>
      <c r="B87" s="18">
        <f t="shared" si="11"/>
        <v>40662</v>
      </c>
      <c r="C87" s="4">
        <f t="shared" si="9"/>
        <v>40663</v>
      </c>
      <c r="D87" s="2">
        <f t="shared" si="12"/>
        <v>30</v>
      </c>
      <c r="E87" s="4">
        <f t="shared" si="10"/>
        <v>40633</v>
      </c>
    </row>
    <row r="88" spans="1:5" ht="14.25">
      <c r="A88" s="3">
        <f t="shared" si="13"/>
        <v>40665</v>
      </c>
      <c r="B88" s="18">
        <f t="shared" si="11"/>
        <v>40665</v>
      </c>
      <c r="C88" s="4">
        <f t="shared" si="9"/>
        <v>40694</v>
      </c>
      <c r="D88" s="2">
        <f t="shared" si="12"/>
        <v>31</v>
      </c>
      <c r="E88" s="4">
        <f t="shared" si="10"/>
        <v>40663</v>
      </c>
    </row>
    <row r="89" spans="1:5" ht="14.25">
      <c r="A89" s="3">
        <f t="shared" si="13"/>
        <v>40666</v>
      </c>
      <c r="B89" s="18">
        <f t="shared" si="11"/>
        <v>40666</v>
      </c>
      <c r="C89" s="4">
        <f t="shared" si="9"/>
        <v>40694</v>
      </c>
      <c r="D89" s="2">
        <f t="shared" si="12"/>
        <v>31</v>
      </c>
      <c r="E89" s="4">
        <f t="shared" si="10"/>
        <v>40663</v>
      </c>
    </row>
    <row r="90" spans="1:5" ht="14.25">
      <c r="A90" s="3">
        <f t="shared" si="13"/>
        <v>40667</v>
      </c>
      <c r="B90" s="18">
        <f t="shared" si="11"/>
        <v>40667</v>
      </c>
      <c r="C90" s="4">
        <f t="shared" si="9"/>
        <v>40694</v>
      </c>
      <c r="D90" s="2">
        <f t="shared" si="12"/>
        <v>31</v>
      </c>
      <c r="E90" s="4">
        <f t="shared" si="10"/>
        <v>40663</v>
      </c>
    </row>
    <row r="91" spans="1:5" ht="14.25">
      <c r="A91" s="3">
        <f t="shared" si="13"/>
        <v>40668</v>
      </c>
      <c r="B91" s="18">
        <f t="shared" si="11"/>
        <v>40668</v>
      </c>
      <c r="C91" s="4">
        <f t="shared" si="9"/>
        <v>40694</v>
      </c>
      <c r="D91" s="2">
        <f t="shared" si="12"/>
        <v>31</v>
      </c>
      <c r="E91" s="4">
        <f t="shared" si="10"/>
        <v>40663</v>
      </c>
    </row>
    <row r="92" spans="1:5" ht="14.25">
      <c r="A92" s="3">
        <f t="shared" si="13"/>
        <v>40669</v>
      </c>
      <c r="B92" s="18">
        <f t="shared" si="11"/>
        <v>40669</v>
      </c>
      <c r="C92" s="4">
        <f t="shared" si="9"/>
        <v>40694</v>
      </c>
      <c r="D92" s="2">
        <f t="shared" si="12"/>
        <v>31</v>
      </c>
      <c r="E92" s="4">
        <f t="shared" si="10"/>
        <v>40663</v>
      </c>
    </row>
    <row r="93" spans="1:5" ht="14.25">
      <c r="A93" s="3">
        <f t="shared" si="13"/>
        <v>40672</v>
      </c>
      <c r="B93" s="18">
        <f t="shared" si="11"/>
        <v>40672</v>
      </c>
      <c r="C93" s="4">
        <f t="shared" si="9"/>
        <v>40694</v>
      </c>
      <c r="D93" s="2">
        <f t="shared" si="12"/>
        <v>31</v>
      </c>
      <c r="E93" s="4">
        <f t="shared" si="10"/>
        <v>40663</v>
      </c>
    </row>
    <row r="94" spans="1:5" ht="14.25">
      <c r="A94" s="3">
        <f t="shared" si="13"/>
        <v>40673</v>
      </c>
      <c r="B94" s="18">
        <f t="shared" si="11"/>
        <v>40673</v>
      </c>
      <c r="C94" s="4">
        <f t="shared" si="9"/>
        <v>40694</v>
      </c>
      <c r="D94" s="2">
        <f t="shared" si="12"/>
        <v>31</v>
      </c>
      <c r="E94" s="4">
        <f t="shared" si="10"/>
        <v>40663</v>
      </c>
    </row>
    <row r="95" spans="1:5" ht="14.25">
      <c r="A95" s="3">
        <f t="shared" si="13"/>
        <v>40674</v>
      </c>
      <c r="B95" s="18">
        <f t="shared" si="11"/>
        <v>40674</v>
      </c>
      <c r="C95" s="4">
        <f t="shared" si="9"/>
        <v>40694</v>
      </c>
      <c r="D95" s="2">
        <f t="shared" si="12"/>
        <v>31</v>
      </c>
      <c r="E95" s="4">
        <f t="shared" si="10"/>
        <v>40663</v>
      </c>
    </row>
    <row r="96" spans="1:5" ht="14.25">
      <c r="A96" s="3">
        <f t="shared" si="13"/>
        <v>40675</v>
      </c>
      <c r="B96" s="18">
        <f t="shared" si="11"/>
        <v>40675</v>
      </c>
      <c r="C96" s="4">
        <f t="shared" si="9"/>
        <v>40694</v>
      </c>
      <c r="D96" s="2">
        <f t="shared" si="12"/>
        <v>31</v>
      </c>
      <c r="E96" s="4">
        <f t="shared" si="10"/>
        <v>40663</v>
      </c>
    </row>
    <row r="97" spans="1:5" ht="14.25">
      <c r="A97" s="3">
        <f t="shared" si="13"/>
        <v>40676</v>
      </c>
      <c r="B97" s="18">
        <f t="shared" si="11"/>
        <v>40676</v>
      </c>
      <c r="C97" s="4">
        <f t="shared" si="9"/>
        <v>40694</v>
      </c>
      <c r="D97" s="2">
        <f t="shared" si="12"/>
        <v>31</v>
      </c>
      <c r="E97" s="4">
        <f t="shared" si="10"/>
        <v>40663</v>
      </c>
    </row>
    <row r="98" spans="1:5" ht="14.25">
      <c r="A98" s="3">
        <f t="shared" si="13"/>
        <v>40679</v>
      </c>
      <c r="B98" s="18">
        <f t="shared" si="11"/>
        <v>40679</v>
      </c>
      <c r="C98" s="4">
        <f t="shared" si="9"/>
        <v>40694</v>
      </c>
      <c r="D98" s="2">
        <f t="shared" si="12"/>
        <v>31</v>
      </c>
      <c r="E98" s="4">
        <f t="shared" si="10"/>
        <v>40663</v>
      </c>
    </row>
    <row r="99" spans="1:5" ht="14.25">
      <c r="A99" s="3">
        <f t="shared" si="13"/>
        <v>40680</v>
      </c>
      <c r="B99" s="18">
        <f t="shared" si="11"/>
        <v>40680</v>
      </c>
      <c r="C99" s="4">
        <f t="shared" si="9"/>
        <v>40694</v>
      </c>
      <c r="D99" s="2">
        <f t="shared" si="12"/>
        <v>31</v>
      </c>
      <c r="E99" s="4">
        <f t="shared" si="10"/>
        <v>40663</v>
      </c>
    </row>
    <row r="100" spans="1:5" ht="14.25">
      <c r="A100" s="3">
        <f t="shared" si="13"/>
        <v>40681</v>
      </c>
      <c r="B100" s="18">
        <f t="shared" si="11"/>
        <v>40681</v>
      </c>
      <c r="C100" s="4">
        <f aca="true" t="shared" si="14" ref="C100:C163">DATE(YEAR(A100),1+MONTH(A100),0)</f>
        <v>40694</v>
      </c>
      <c r="D100" s="2">
        <f t="shared" si="12"/>
        <v>31</v>
      </c>
      <c r="E100" s="4">
        <f aca="true" t="shared" si="15" ref="E100:E163">DATE(YEAR(A100),MONTH(A100),0)</f>
        <v>40663</v>
      </c>
    </row>
    <row r="101" spans="1:5" ht="14.25">
      <c r="A101" s="3">
        <f t="shared" si="13"/>
        <v>40682</v>
      </c>
      <c r="B101" s="18">
        <f t="shared" si="11"/>
        <v>40682</v>
      </c>
      <c r="C101" s="4">
        <f t="shared" si="14"/>
        <v>40694</v>
      </c>
      <c r="D101" s="2">
        <f t="shared" si="12"/>
        <v>31</v>
      </c>
      <c r="E101" s="4">
        <f t="shared" si="15"/>
        <v>40663</v>
      </c>
    </row>
    <row r="102" spans="1:5" ht="14.25">
      <c r="A102" s="3">
        <f t="shared" si="13"/>
        <v>40683</v>
      </c>
      <c r="B102" s="18">
        <f t="shared" si="11"/>
        <v>40683</v>
      </c>
      <c r="C102" s="4">
        <f t="shared" si="14"/>
        <v>40694</v>
      </c>
      <c r="D102" s="2">
        <f t="shared" si="12"/>
        <v>31</v>
      </c>
      <c r="E102" s="4">
        <f t="shared" si="15"/>
        <v>40663</v>
      </c>
    </row>
    <row r="103" spans="1:5" ht="14.25">
      <c r="A103" s="3">
        <f t="shared" si="13"/>
        <v>40686</v>
      </c>
      <c r="B103" s="18">
        <f t="shared" si="11"/>
        <v>40686</v>
      </c>
      <c r="C103" s="4">
        <f t="shared" si="14"/>
        <v>40694</v>
      </c>
      <c r="D103" s="2">
        <f t="shared" si="12"/>
        <v>31</v>
      </c>
      <c r="E103" s="4">
        <f t="shared" si="15"/>
        <v>40663</v>
      </c>
    </row>
    <row r="104" spans="1:5" ht="14.25">
      <c r="A104" s="3">
        <f t="shared" si="13"/>
        <v>40687</v>
      </c>
      <c r="B104" s="18">
        <f t="shared" si="11"/>
        <v>40687</v>
      </c>
      <c r="C104" s="4">
        <f t="shared" si="14"/>
        <v>40694</v>
      </c>
      <c r="D104" s="2">
        <f t="shared" si="12"/>
        <v>31</v>
      </c>
      <c r="E104" s="4">
        <f t="shared" si="15"/>
        <v>40663</v>
      </c>
    </row>
    <row r="105" spans="1:5" ht="14.25">
      <c r="A105" s="3">
        <f t="shared" si="13"/>
        <v>40688</v>
      </c>
      <c r="B105" s="18">
        <f t="shared" si="11"/>
        <v>40688</v>
      </c>
      <c r="C105" s="4">
        <f t="shared" si="14"/>
        <v>40694</v>
      </c>
      <c r="D105" s="2">
        <f t="shared" si="12"/>
        <v>31</v>
      </c>
      <c r="E105" s="4">
        <f t="shared" si="15"/>
        <v>40663</v>
      </c>
    </row>
    <row r="106" spans="1:5" ht="14.25">
      <c r="A106" s="3">
        <f t="shared" si="13"/>
        <v>40689</v>
      </c>
      <c r="B106" s="18">
        <f t="shared" si="11"/>
        <v>40689</v>
      </c>
      <c r="C106" s="4">
        <f t="shared" si="14"/>
        <v>40694</v>
      </c>
      <c r="D106" s="2">
        <f t="shared" si="12"/>
        <v>31</v>
      </c>
      <c r="E106" s="4">
        <f t="shared" si="15"/>
        <v>40663</v>
      </c>
    </row>
    <row r="107" spans="1:5" ht="14.25">
      <c r="A107" s="3">
        <f t="shared" si="13"/>
        <v>40690</v>
      </c>
      <c r="B107" s="18">
        <f t="shared" si="11"/>
        <v>40690</v>
      </c>
      <c r="C107" s="4">
        <f t="shared" si="14"/>
        <v>40694</v>
      </c>
      <c r="D107" s="2">
        <f t="shared" si="12"/>
        <v>31</v>
      </c>
      <c r="E107" s="4">
        <f t="shared" si="15"/>
        <v>40663</v>
      </c>
    </row>
    <row r="108" spans="1:5" ht="14.25">
      <c r="A108" s="3">
        <f t="shared" si="13"/>
        <v>40693</v>
      </c>
      <c r="B108" s="18">
        <f t="shared" si="11"/>
        <v>40693</v>
      </c>
      <c r="C108" s="4">
        <f t="shared" si="14"/>
        <v>40694</v>
      </c>
      <c r="D108" s="2">
        <f t="shared" si="12"/>
        <v>31</v>
      </c>
      <c r="E108" s="4">
        <f t="shared" si="15"/>
        <v>40663</v>
      </c>
    </row>
    <row r="109" spans="1:5" ht="14.25">
      <c r="A109" s="3">
        <f t="shared" si="13"/>
        <v>40694</v>
      </c>
      <c r="B109" s="18">
        <f t="shared" si="11"/>
        <v>40694</v>
      </c>
      <c r="C109" s="4">
        <f t="shared" si="14"/>
        <v>40694</v>
      </c>
      <c r="D109" s="2">
        <f t="shared" si="12"/>
        <v>31</v>
      </c>
      <c r="E109" s="4">
        <f t="shared" si="15"/>
        <v>40663</v>
      </c>
    </row>
    <row r="110" spans="1:5" ht="14.25">
      <c r="A110" s="3">
        <f t="shared" si="13"/>
        <v>40695</v>
      </c>
      <c r="B110" s="18">
        <f t="shared" si="11"/>
        <v>40695</v>
      </c>
      <c r="C110" s="4">
        <f t="shared" si="14"/>
        <v>40724</v>
      </c>
      <c r="D110" s="2">
        <f t="shared" si="12"/>
        <v>30</v>
      </c>
      <c r="E110" s="4">
        <f t="shared" si="15"/>
        <v>40694</v>
      </c>
    </row>
    <row r="111" spans="1:5" ht="14.25">
      <c r="A111" s="3">
        <f t="shared" si="13"/>
        <v>40696</v>
      </c>
      <c r="B111" s="18">
        <f t="shared" si="11"/>
        <v>40696</v>
      </c>
      <c r="C111" s="4">
        <f t="shared" si="14"/>
        <v>40724</v>
      </c>
      <c r="D111" s="2">
        <f t="shared" si="12"/>
        <v>30</v>
      </c>
      <c r="E111" s="4">
        <f t="shared" si="15"/>
        <v>40694</v>
      </c>
    </row>
    <row r="112" spans="1:5" ht="14.25">
      <c r="A112" s="3">
        <f t="shared" si="13"/>
        <v>40697</v>
      </c>
      <c r="B112" s="18">
        <f t="shared" si="11"/>
        <v>40697</v>
      </c>
      <c r="C112" s="4">
        <f t="shared" si="14"/>
        <v>40724</v>
      </c>
      <c r="D112" s="2">
        <f t="shared" si="12"/>
        <v>30</v>
      </c>
      <c r="E112" s="4">
        <f t="shared" si="15"/>
        <v>40694</v>
      </c>
    </row>
    <row r="113" spans="1:5" ht="14.25">
      <c r="A113" s="3">
        <f t="shared" si="13"/>
        <v>40700</v>
      </c>
      <c r="B113" s="18">
        <f t="shared" si="11"/>
        <v>40700</v>
      </c>
      <c r="C113" s="4">
        <f t="shared" si="14"/>
        <v>40724</v>
      </c>
      <c r="D113" s="2">
        <f t="shared" si="12"/>
        <v>30</v>
      </c>
      <c r="E113" s="4">
        <f t="shared" si="15"/>
        <v>40694</v>
      </c>
    </row>
    <row r="114" spans="1:5" ht="14.25">
      <c r="A114" s="3">
        <f t="shared" si="13"/>
        <v>40701</v>
      </c>
      <c r="B114" s="18">
        <f t="shared" si="11"/>
        <v>40701</v>
      </c>
      <c r="C114" s="4">
        <f t="shared" si="14"/>
        <v>40724</v>
      </c>
      <c r="D114" s="2">
        <f t="shared" si="12"/>
        <v>30</v>
      </c>
      <c r="E114" s="4">
        <f t="shared" si="15"/>
        <v>40694</v>
      </c>
    </row>
    <row r="115" spans="1:5" ht="14.25">
      <c r="A115" s="3">
        <f t="shared" si="13"/>
        <v>40702</v>
      </c>
      <c r="B115" s="18">
        <f t="shared" si="11"/>
        <v>40702</v>
      </c>
      <c r="C115" s="4">
        <f t="shared" si="14"/>
        <v>40724</v>
      </c>
      <c r="D115" s="2">
        <f t="shared" si="12"/>
        <v>30</v>
      </c>
      <c r="E115" s="4">
        <f t="shared" si="15"/>
        <v>40694</v>
      </c>
    </row>
    <row r="116" spans="1:5" ht="14.25">
      <c r="A116" s="3">
        <f t="shared" si="13"/>
        <v>40703</v>
      </c>
      <c r="B116" s="18">
        <f t="shared" si="11"/>
        <v>40703</v>
      </c>
      <c r="C116" s="4">
        <f t="shared" si="14"/>
        <v>40724</v>
      </c>
      <c r="D116" s="2">
        <f t="shared" si="12"/>
        <v>30</v>
      </c>
      <c r="E116" s="4">
        <f t="shared" si="15"/>
        <v>40694</v>
      </c>
    </row>
    <row r="117" spans="1:5" ht="14.25">
      <c r="A117" s="3">
        <f t="shared" si="13"/>
        <v>40704</v>
      </c>
      <c r="B117" s="18">
        <f t="shared" si="11"/>
        <v>40704</v>
      </c>
      <c r="C117" s="4">
        <f t="shared" si="14"/>
        <v>40724</v>
      </c>
      <c r="D117" s="2">
        <f t="shared" si="12"/>
        <v>30</v>
      </c>
      <c r="E117" s="4">
        <f t="shared" si="15"/>
        <v>40694</v>
      </c>
    </row>
    <row r="118" spans="1:5" ht="14.25">
      <c r="A118" s="3">
        <f t="shared" si="13"/>
        <v>40707</v>
      </c>
      <c r="B118" s="18">
        <f t="shared" si="11"/>
        <v>40707</v>
      </c>
      <c r="C118" s="4">
        <f t="shared" si="14"/>
        <v>40724</v>
      </c>
      <c r="D118" s="2">
        <f t="shared" si="12"/>
        <v>30</v>
      </c>
      <c r="E118" s="4">
        <f t="shared" si="15"/>
        <v>40694</v>
      </c>
    </row>
    <row r="119" spans="1:5" ht="14.25">
      <c r="A119" s="3">
        <f t="shared" si="13"/>
        <v>40708</v>
      </c>
      <c r="B119" s="18">
        <f t="shared" si="11"/>
        <v>40708</v>
      </c>
      <c r="C119" s="4">
        <f t="shared" si="14"/>
        <v>40724</v>
      </c>
      <c r="D119" s="2">
        <f t="shared" si="12"/>
        <v>30</v>
      </c>
      <c r="E119" s="4">
        <f t="shared" si="15"/>
        <v>40694</v>
      </c>
    </row>
    <row r="120" spans="1:5" ht="14.25">
      <c r="A120" s="3">
        <f t="shared" si="13"/>
        <v>40709</v>
      </c>
      <c r="B120" s="18">
        <f t="shared" si="11"/>
        <v>40709</v>
      </c>
      <c r="C120" s="4">
        <f t="shared" si="14"/>
        <v>40724</v>
      </c>
      <c r="D120" s="2">
        <f t="shared" si="12"/>
        <v>30</v>
      </c>
      <c r="E120" s="4">
        <f t="shared" si="15"/>
        <v>40694</v>
      </c>
    </row>
    <row r="121" spans="1:5" ht="14.25">
      <c r="A121" s="3">
        <f t="shared" si="13"/>
        <v>40710</v>
      </c>
      <c r="B121" s="18">
        <f t="shared" si="11"/>
        <v>40710</v>
      </c>
      <c r="C121" s="4">
        <f t="shared" si="14"/>
        <v>40724</v>
      </c>
      <c r="D121" s="2">
        <f t="shared" si="12"/>
        <v>30</v>
      </c>
      <c r="E121" s="4">
        <f t="shared" si="15"/>
        <v>40694</v>
      </c>
    </row>
    <row r="122" spans="1:5" ht="14.25">
      <c r="A122" s="3">
        <f t="shared" si="13"/>
        <v>40711</v>
      </c>
      <c r="B122" s="18">
        <f t="shared" si="11"/>
        <v>40711</v>
      </c>
      <c r="C122" s="4">
        <f t="shared" si="14"/>
        <v>40724</v>
      </c>
      <c r="D122" s="2">
        <f t="shared" si="12"/>
        <v>30</v>
      </c>
      <c r="E122" s="4">
        <f t="shared" si="15"/>
        <v>40694</v>
      </c>
    </row>
    <row r="123" spans="1:5" ht="14.25">
      <c r="A123" s="3">
        <f t="shared" si="13"/>
        <v>40714</v>
      </c>
      <c r="B123" s="18">
        <f t="shared" si="11"/>
        <v>40714</v>
      </c>
      <c r="C123" s="4">
        <f t="shared" si="14"/>
        <v>40724</v>
      </c>
      <c r="D123" s="2">
        <f t="shared" si="12"/>
        <v>30</v>
      </c>
      <c r="E123" s="4">
        <f t="shared" si="15"/>
        <v>40694</v>
      </c>
    </row>
    <row r="124" spans="1:5" ht="14.25">
      <c r="A124" s="3">
        <f t="shared" si="13"/>
        <v>40715</v>
      </c>
      <c r="B124" s="18">
        <f t="shared" si="11"/>
        <v>40715</v>
      </c>
      <c r="C124" s="4">
        <f t="shared" si="14"/>
        <v>40724</v>
      </c>
      <c r="D124" s="2">
        <f t="shared" si="12"/>
        <v>30</v>
      </c>
      <c r="E124" s="4">
        <f t="shared" si="15"/>
        <v>40694</v>
      </c>
    </row>
    <row r="125" spans="1:5" ht="14.25">
      <c r="A125" s="3">
        <f t="shared" si="13"/>
        <v>40716</v>
      </c>
      <c r="B125" s="18">
        <f t="shared" si="11"/>
        <v>40716</v>
      </c>
      <c r="C125" s="4">
        <f t="shared" si="14"/>
        <v>40724</v>
      </c>
      <c r="D125" s="2">
        <f t="shared" si="12"/>
        <v>30</v>
      </c>
      <c r="E125" s="4">
        <f t="shared" si="15"/>
        <v>40694</v>
      </c>
    </row>
    <row r="126" spans="1:5" ht="14.25">
      <c r="A126" s="3">
        <f t="shared" si="13"/>
        <v>40717</v>
      </c>
      <c r="B126" s="18">
        <f t="shared" si="11"/>
        <v>40717</v>
      </c>
      <c r="C126" s="4">
        <f t="shared" si="14"/>
        <v>40724</v>
      </c>
      <c r="D126" s="2">
        <f t="shared" si="12"/>
        <v>30</v>
      </c>
      <c r="E126" s="4">
        <f t="shared" si="15"/>
        <v>40694</v>
      </c>
    </row>
    <row r="127" spans="1:5" ht="14.25">
      <c r="A127" s="3">
        <f t="shared" si="13"/>
        <v>40718</v>
      </c>
      <c r="B127" s="18">
        <f t="shared" si="11"/>
        <v>40718</v>
      </c>
      <c r="C127" s="4">
        <f t="shared" si="14"/>
        <v>40724</v>
      </c>
      <c r="D127" s="2">
        <f t="shared" si="12"/>
        <v>30</v>
      </c>
      <c r="E127" s="4">
        <f t="shared" si="15"/>
        <v>40694</v>
      </c>
    </row>
    <row r="128" spans="1:5" ht="14.25">
      <c r="A128" s="3">
        <f t="shared" si="13"/>
        <v>40721</v>
      </c>
      <c r="B128" s="18">
        <f t="shared" si="11"/>
        <v>40721</v>
      </c>
      <c r="C128" s="4">
        <f t="shared" si="14"/>
        <v>40724</v>
      </c>
      <c r="D128" s="2">
        <f t="shared" si="12"/>
        <v>30</v>
      </c>
      <c r="E128" s="4">
        <f t="shared" si="15"/>
        <v>40694</v>
      </c>
    </row>
    <row r="129" spans="1:5" ht="14.25">
      <c r="A129" s="3">
        <f t="shared" si="13"/>
        <v>40722</v>
      </c>
      <c r="B129" s="18">
        <f t="shared" si="11"/>
        <v>40722</v>
      </c>
      <c r="C129" s="4">
        <f t="shared" si="14"/>
        <v>40724</v>
      </c>
      <c r="D129" s="2">
        <f t="shared" si="12"/>
        <v>30</v>
      </c>
      <c r="E129" s="4">
        <f t="shared" si="15"/>
        <v>40694</v>
      </c>
    </row>
    <row r="130" spans="1:5" ht="14.25">
      <c r="A130" s="3">
        <f t="shared" si="13"/>
        <v>40723</v>
      </c>
      <c r="B130" s="18">
        <f aca="true" t="shared" si="16" ref="B130:B193">A130</f>
        <v>40723</v>
      </c>
      <c r="C130" s="4">
        <f t="shared" si="14"/>
        <v>40724</v>
      </c>
      <c r="D130" s="2">
        <f aca="true" t="shared" si="17" ref="D130:D193">DAY(C130)</f>
        <v>30</v>
      </c>
      <c r="E130" s="4">
        <f t="shared" si="15"/>
        <v>40694</v>
      </c>
    </row>
    <row r="131" spans="1:5" ht="14.25">
      <c r="A131" s="3">
        <f t="shared" si="13"/>
        <v>40724</v>
      </c>
      <c r="B131" s="18">
        <f t="shared" si="16"/>
        <v>40724</v>
      </c>
      <c r="C131" s="4">
        <f t="shared" si="14"/>
        <v>40724</v>
      </c>
      <c r="D131" s="2">
        <f t="shared" si="17"/>
        <v>30</v>
      </c>
      <c r="E131" s="4">
        <f t="shared" si="15"/>
        <v>40694</v>
      </c>
    </row>
    <row r="132" spans="1:5" ht="14.25">
      <c r="A132" s="3">
        <f t="shared" si="13"/>
        <v>40725</v>
      </c>
      <c r="B132" s="18">
        <f t="shared" si="16"/>
        <v>40725</v>
      </c>
      <c r="C132" s="4">
        <f t="shared" si="14"/>
        <v>40755</v>
      </c>
      <c r="D132" s="2">
        <f t="shared" si="17"/>
        <v>31</v>
      </c>
      <c r="E132" s="4">
        <f t="shared" si="15"/>
        <v>40724</v>
      </c>
    </row>
    <row r="133" spans="1:5" ht="14.25">
      <c r="A133" s="3">
        <f t="shared" si="13"/>
        <v>40728</v>
      </c>
      <c r="B133" s="18">
        <f t="shared" si="16"/>
        <v>40728</v>
      </c>
      <c r="C133" s="4">
        <f t="shared" si="14"/>
        <v>40755</v>
      </c>
      <c r="D133" s="2">
        <f t="shared" si="17"/>
        <v>31</v>
      </c>
      <c r="E133" s="4">
        <f t="shared" si="15"/>
        <v>40724</v>
      </c>
    </row>
    <row r="134" spans="1:5" ht="14.25">
      <c r="A134" s="3">
        <f aca="true" t="shared" si="18" ref="A134:A197">A133+1+(WEEKDAY(A133,2)=5)*2</f>
        <v>40729</v>
      </c>
      <c r="B134" s="18">
        <f t="shared" si="16"/>
        <v>40729</v>
      </c>
      <c r="C134" s="4">
        <f t="shared" si="14"/>
        <v>40755</v>
      </c>
      <c r="D134" s="2">
        <f t="shared" si="17"/>
        <v>31</v>
      </c>
      <c r="E134" s="4">
        <f t="shared" si="15"/>
        <v>40724</v>
      </c>
    </row>
    <row r="135" spans="1:5" ht="14.25">
      <c r="A135" s="3">
        <f t="shared" si="18"/>
        <v>40730</v>
      </c>
      <c r="B135" s="18">
        <f t="shared" si="16"/>
        <v>40730</v>
      </c>
      <c r="C135" s="4">
        <f t="shared" si="14"/>
        <v>40755</v>
      </c>
      <c r="D135" s="2">
        <f t="shared" si="17"/>
        <v>31</v>
      </c>
      <c r="E135" s="4">
        <f t="shared" si="15"/>
        <v>40724</v>
      </c>
    </row>
    <row r="136" spans="1:5" ht="14.25">
      <c r="A136" s="3">
        <f t="shared" si="18"/>
        <v>40731</v>
      </c>
      <c r="B136" s="18">
        <f t="shared" si="16"/>
        <v>40731</v>
      </c>
      <c r="C136" s="4">
        <f t="shared" si="14"/>
        <v>40755</v>
      </c>
      <c r="D136" s="2">
        <f t="shared" si="17"/>
        <v>31</v>
      </c>
      <c r="E136" s="4">
        <f t="shared" si="15"/>
        <v>40724</v>
      </c>
    </row>
    <row r="137" spans="1:5" ht="14.25">
      <c r="A137" s="3">
        <f t="shared" si="18"/>
        <v>40732</v>
      </c>
      <c r="B137" s="18">
        <f t="shared" si="16"/>
        <v>40732</v>
      </c>
      <c r="C137" s="4">
        <f t="shared" si="14"/>
        <v>40755</v>
      </c>
      <c r="D137" s="2">
        <f t="shared" si="17"/>
        <v>31</v>
      </c>
      <c r="E137" s="4">
        <f t="shared" si="15"/>
        <v>40724</v>
      </c>
    </row>
    <row r="138" spans="1:5" ht="14.25">
      <c r="A138" s="3">
        <f t="shared" si="18"/>
        <v>40735</v>
      </c>
      <c r="B138" s="18">
        <f t="shared" si="16"/>
        <v>40735</v>
      </c>
      <c r="C138" s="4">
        <f t="shared" si="14"/>
        <v>40755</v>
      </c>
      <c r="D138" s="2">
        <f t="shared" si="17"/>
        <v>31</v>
      </c>
      <c r="E138" s="4">
        <f t="shared" si="15"/>
        <v>40724</v>
      </c>
    </row>
    <row r="139" spans="1:5" ht="14.25">
      <c r="A139" s="3">
        <f t="shared" si="18"/>
        <v>40736</v>
      </c>
      <c r="B139" s="18">
        <f t="shared" si="16"/>
        <v>40736</v>
      </c>
      <c r="C139" s="4">
        <f t="shared" si="14"/>
        <v>40755</v>
      </c>
      <c r="D139" s="2">
        <f t="shared" si="17"/>
        <v>31</v>
      </c>
      <c r="E139" s="4">
        <f t="shared" si="15"/>
        <v>40724</v>
      </c>
    </row>
    <row r="140" spans="1:5" ht="14.25">
      <c r="A140" s="3">
        <f t="shared" si="18"/>
        <v>40737</v>
      </c>
      <c r="B140" s="18">
        <f t="shared" si="16"/>
        <v>40737</v>
      </c>
      <c r="C140" s="4">
        <f t="shared" si="14"/>
        <v>40755</v>
      </c>
      <c r="D140" s="2">
        <f t="shared" si="17"/>
        <v>31</v>
      </c>
      <c r="E140" s="4">
        <f t="shared" si="15"/>
        <v>40724</v>
      </c>
    </row>
    <row r="141" spans="1:5" ht="14.25">
      <c r="A141" s="3">
        <f t="shared" si="18"/>
        <v>40738</v>
      </c>
      <c r="B141" s="18">
        <f t="shared" si="16"/>
        <v>40738</v>
      </c>
      <c r="C141" s="4">
        <f t="shared" si="14"/>
        <v>40755</v>
      </c>
      <c r="D141" s="2">
        <f t="shared" si="17"/>
        <v>31</v>
      </c>
      <c r="E141" s="4">
        <f t="shared" si="15"/>
        <v>40724</v>
      </c>
    </row>
    <row r="142" spans="1:5" ht="14.25">
      <c r="A142" s="3">
        <f t="shared" si="18"/>
        <v>40739</v>
      </c>
      <c r="B142" s="18">
        <f t="shared" si="16"/>
        <v>40739</v>
      </c>
      <c r="C142" s="4">
        <f t="shared" si="14"/>
        <v>40755</v>
      </c>
      <c r="D142" s="2">
        <f t="shared" si="17"/>
        <v>31</v>
      </c>
      <c r="E142" s="4">
        <f t="shared" si="15"/>
        <v>40724</v>
      </c>
    </row>
    <row r="143" spans="1:5" ht="14.25">
      <c r="A143" s="3">
        <f t="shared" si="18"/>
        <v>40742</v>
      </c>
      <c r="B143" s="18">
        <f t="shared" si="16"/>
        <v>40742</v>
      </c>
      <c r="C143" s="4">
        <f t="shared" si="14"/>
        <v>40755</v>
      </c>
      <c r="D143" s="2">
        <f t="shared" si="17"/>
        <v>31</v>
      </c>
      <c r="E143" s="4">
        <f t="shared" si="15"/>
        <v>40724</v>
      </c>
    </row>
    <row r="144" spans="1:5" ht="14.25">
      <c r="A144" s="3">
        <f t="shared" si="18"/>
        <v>40743</v>
      </c>
      <c r="B144" s="18">
        <f t="shared" si="16"/>
        <v>40743</v>
      </c>
      <c r="C144" s="4">
        <f t="shared" si="14"/>
        <v>40755</v>
      </c>
      <c r="D144" s="2">
        <f t="shared" si="17"/>
        <v>31</v>
      </c>
      <c r="E144" s="4">
        <f t="shared" si="15"/>
        <v>40724</v>
      </c>
    </row>
    <row r="145" spans="1:5" ht="14.25">
      <c r="A145" s="3">
        <f t="shared" si="18"/>
        <v>40744</v>
      </c>
      <c r="B145" s="18">
        <f t="shared" si="16"/>
        <v>40744</v>
      </c>
      <c r="C145" s="4">
        <f t="shared" si="14"/>
        <v>40755</v>
      </c>
      <c r="D145" s="2">
        <f t="shared" si="17"/>
        <v>31</v>
      </c>
      <c r="E145" s="4">
        <f t="shared" si="15"/>
        <v>40724</v>
      </c>
    </row>
    <row r="146" spans="1:5" ht="14.25">
      <c r="A146" s="3">
        <f t="shared" si="18"/>
        <v>40745</v>
      </c>
      <c r="B146" s="18">
        <f t="shared" si="16"/>
        <v>40745</v>
      </c>
      <c r="C146" s="4">
        <f t="shared" si="14"/>
        <v>40755</v>
      </c>
      <c r="D146" s="2">
        <f t="shared" si="17"/>
        <v>31</v>
      </c>
      <c r="E146" s="4">
        <f t="shared" si="15"/>
        <v>40724</v>
      </c>
    </row>
    <row r="147" spans="1:5" ht="14.25">
      <c r="A147" s="3">
        <f t="shared" si="18"/>
        <v>40746</v>
      </c>
      <c r="B147" s="18">
        <f t="shared" si="16"/>
        <v>40746</v>
      </c>
      <c r="C147" s="4">
        <f t="shared" si="14"/>
        <v>40755</v>
      </c>
      <c r="D147" s="2">
        <f t="shared" si="17"/>
        <v>31</v>
      </c>
      <c r="E147" s="4">
        <f t="shared" si="15"/>
        <v>40724</v>
      </c>
    </row>
    <row r="148" spans="1:5" ht="14.25">
      <c r="A148" s="3">
        <f t="shared" si="18"/>
        <v>40749</v>
      </c>
      <c r="B148" s="18">
        <f t="shared" si="16"/>
        <v>40749</v>
      </c>
      <c r="C148" s="4">
        <f t="shared" si="14"/>
        <v>40755</v>
      </c>
      <c r="D148" s="2">
        <f t="shared" si="17"/>
        <v>31</v>
      </c>
      <c r="E148" s="4">
        <f t="shared" si="15"/>
        <v>40724</v>
      </c>
    </row>
    <row r="149" spans="1:5" ht="14.25">
      <c r="A149" s="3">
        <f t="shared" si="18"/>
        <v>40750</v>
      </c>
      <c r="B149" s="18">
        <f t="shared" si="16"/>
        <v>40750</v>
      </c>
      <c r="C149" s="4">
        <f t="shared" si="14"/>
        <v>40755</v>
      </c>
      <c r="D149" s="2">
        <f t="shared" si="17"/>
        <v>31</v>
      </c>
      <c r="E149" s="4">
        <f t="shared" si="15"/>
        <v>40724</v>
      </c>
    </row>
    <row r="150" spans="1:5" ht="14.25">
      <c r="A150" s="3">
        <f t="shared" si="18"/>
        <v>40751</v>
      </c>
      <c r="B150" s="18">
        <f t="shared" si="16"/>
        <v>40751</v>
      </c>
      <c r="C150" s="4">
        <f t="shared" si="14"/>
        <v>40755</v>
      </c>
      <c r="D150" s="2">
        <f t="shared" si="17"/>
        <v>31</v>
      </c>
      <c r="E150" s="4">
        <f t="shared" si="15"/>
        <v>40724</v>
      </c>
    </row>
    <row r="151" spans="1:5" ht="14.25">
      <c r="A151" s="3">
        <f t="shared" si="18"/>
        <v>40752</v>
      </c>
      <c r="B151" s="18">
        <f t="shared" si="16"/>
        <v>40752</v>
      </c>
      <c r="C151" s="4">
        <f t="shared" si="14"/>
        <v>40755</v>
      </c>
      <c r="D151" s="2">
        <f t="shared" si="17"/>
        <v>31</v>
      </c>
      <c r="E151" s="4">
        <f t="shared" si="15"/>
        <v>40724</v>
      </c>
    </row>
    <row r="152" spans="1:5" ht="14.25">
      <c r="A152" s="3">
        <f t="shared" si="18"/>
        <v>40753</v>
      </c>
      <c r="B152" s="18">
        <f t="shared" si="16"/>
        <v>40753</v>
      </c>
      <c r="C152" s="4">
        <f t="shared" si="14"/>
        <v>40755</v>
      </c>
      <c r="D152" s="2">
        <f t="shared" si="17"/>
        <v>31</v>
      </c>
      <c r="E152" s="4">
        <f t="shared" si="15"/>
        <v>40724</v>
      </c>
    </row>
    <row r="153" spans="1:5" ht="14.25">
      <c r="A153" s="3">
        <f t="shared" si="18"/>
        <v>40756</v>
      </c>
      <c r="B153" s="18">
        <f t="shared" si="16"/>
        <v>40756</v>
      </c>
      <c r="C153" s="4">
        <f t="shared" si="14"/>
        <v>40786</v>
      </c>
      <c r="D153" s="2">
        <f t="shared" si="17"/>
        <v>31</v>
      </c>
      <c r="E153" s="4">
        <f t="shared" si="15"/>
        <v>40755</v>
      </c>
    </row>
    <row r="154" spans="1:5" ht="14.25">
      <c r="A154" s="3">
        <f t="shared" si="18"/>
        <v>40757</v>
      </c>
      <c r="B154" s="18">
        <f t="shared" si="16"/>
        <v>40757</v>
      </c>
      <c r="C154" s="4">
        <f t="shared" si="14"/>
        <v>40786</v>
      </c>
      <c r="D154" s="2">
        <f t="shared" si="17"/>
        <v>31</v>
      </c>
      <c r="E154" s="4">
        <f t="shared" si="15"/>
        <v>40755</v>
      </c>
    </row>
    <row r="155" spans="1:5" ht="14.25">
      <c r="A155" s="3">
        <f t="shared" si="18"/>
        <v>40758</v>
      </c>
      <c r="B155" s="18">
        <f t="shared" si="16"/>
        <v>40758</v>
      </c>
      <c r="C155" s="4">
        <f t="shared" si="14"/>
        <v>40786</v>
      </c>
      <c r="D155" s="2">
        <f t="shared" si="17"/>
        <v>31</v>
      </c>
      <c r="E155" s="4">
        <f t="shared" si="15"/>
        <v>40755</v>
      </c>
    </row>
    <row r="156" spans="1:5" ht="14.25">
      <c r="A156" s="3">
        <f t="shared" si="18"/>
        <v>40759</v>
      </c>
      <c r="B156" s="18">
        <f t="shared" si="16"/>
        <v>40759</v>
      </c>
      <c r="C156" s="4">
        <f t="shared" si="14"/>
        <v>40786</v>
      </c>
      <c r="D156" s="2">
        <f t="shared" si="17"/>
        <v>31</v>
      </c>
      <c r="E156" s="4">
        <f t="shared" si="15"/>
        <v>40755</v>
      </c>
    </row>
    <row r="157" spans="1:5" ht="14.25">
      <c r="A157" s="3">
        <f t="shared" si="18"/>
        <v>40760</v>
      </c>
      <c r="B157" s="18">
        <f t="shared" si="16"/>
        <v>40760</v>
      </c>
      <c r="C157" s="4">
        <f t="shared" si="14"/>
        <v>40786</v>
      </c>
      <c r="D157" s="2">
        <f t="shared" si="17"/>
        <v>31</v>
      </c>
      <c r="E157" s="4">
        <f t="shared" si="15"/>
        <v>40755</v>
      </c>
    </row>
    <row r="158" spans="1:5" ht="14.25">
      <c r="A158" s="3">
        <f t="shared" si="18"/>
        <v>40763</v>
      </c>
      <c r="B158" s="18">
        <f t="shared" si="16"/>
        <v>40763</v>
      </c>
      <c r="C158" s="4">
        <f t="shared" si="14"/>
        <v>40786</v>
      </c>
      <c r="D158" s="2">
        <f t="shared" si="17"/>
        <v>31</v>
      </c>
      <c r="E158" s="4">
        <f t="shared" si="15"/>
        <v>40755</v>
      </c>
    </row>
    <row r="159" spans="1:5" ht="14.25">
      <c r="A159" s="3">
        <f t="shared" si="18"/>
        <v>40764</v>
      </c>
      <c r="B159" s="18">
        <f t="shared" si="16"/>
        <v>40764</v>
      </c>
      <c r="C159" s="4">
        <f t="shared" si="14"/>
        <v>40786</v>
      </c>
      <c r="D159" s="2">
        <f t="shared" si="17"/>
        <v>31</v>
      </c>
      <c r="E159" s="4">
        <f t="shared" si="15"/>
        <v>40755</v>
      </c>
    </row>
    <row r="160" spans="1:5" ht="14.25">
      <c r="A160" s="3">
        <f t="shared" si="18"/>
        <v>40765</v>
      </c>
      <c r="B160" s="18">
        <f t="shared" si="16"/>
        <v>40765</v>
      </c>
      <c r="C160" s="4">
        <f t="shared" si="14"/>
        <v>40786</v>
      </c>
      <c r="D160" s="2">
        <f t="shared" si="17"/>
        <v>31</v>
      </c>
      <c r="E160" s="4">
        <f t="shared" si="15"/>
        <v>40755</v>
      </c>
    </row>
    <row r="161" spans="1:5" ht="14.25">
      <c r="A161" s="3">
        <f t="shared" si="18"/>
        <v>40766</v>
      </c>
      <c r="B161" s="18">
        <f t="shared" si="16"/>
        <v>40766</v>
      </c>
      <c r="C161" s="4">
        <f t="shared" si="14"/>
        <v>40786</v>
      </c>
      <c r="D161" s="2">
        <f t="shared" si="17"/>
        <v>31</v>
      </c>
      <c r="E161" s="4">
        <f t="shared" si="15"/>
        <v>40755</v>
      </c>
    </row>
    <row r="162" spans="1:5" ht="14.25">
      <c r="A162" s="3">
        <f t="shared" si="18"/>
        <v>40767</v>
      </c>
      <c r="B162" s="18">
        <f t="shared" si="16"/>
        <v>40767</v>
      </c>
      <c r="C162" s="4">
        <f t="shared" si="14"/>
        <v>40786</v>
      </c>
      <c r="D162" s="2">
        <f t="shared" si="17"/>
        <v>31</v>
      </c>
      <c r="E162" s="4">
        <f t="shared" si="15"/>
        <v>40755</v>
      </c>
    </row>
    <row r="163" spans="1:5" ht="14.25">
      <c r="A163" s="3">
        <f t="shared" si="18"/>
        <v>40770</v>
      </c>
      <c r="B163" s="18">
        <f t="shared" si="16"/>
        <v>40770</v>
      </c>
      <c r="C163" s="4">
        <f t="shared" si="14"/>
        <v>40786</v>
      </c>
      <c r="D163" s="2">
        <f t="shared" si="17"/>
        <v>31</v>
      </c>
      <c r="E163" s="4">
        <f t="shared" si="15"/>
        <v>40755</v>
      </c>
    </row>
    <row r="164" spans="1:5" ht="14.25">
      <c r="A164" s="3">
        <f t="shared" si="18"/>
        <v>40771</v>
      </c>
      <c r="B164" s="18">
        <f t="shared" si="16"/>
        <v>40771</v>
      </c>
      <c r="C164" s="4">
        <f aca="true" t="shared" si="19" ref="C164:C204">DATE(YEAR(A164),1+MONTH(A164),0)</f>
        <v>40786</v>
      </c>
      <c r="D164" s="2">
        <f t="shared" si="17"/>
        <v>31</v>
      </c>
      <c r="E164" s="4">
        <f aca="true" t="shared" si="20" ref="E164:E204">DATE(YEAR(A164),MONTH(A164),0)</f>
        <v>40755</v>
      </c>
    </row>
    <row r="165" spans="1:5" ht="14.25">
      <c r="A165" s="3">
        <f t="shared" si="18"/>
        <v>40772</v>
      </c>
      <c r="B165" s="18">
        <f t="shared" si="16"/>
        <v>40772</v>
      </c>
      <c r="C165" s="4">
        <f t="shared" si="19"/>
        <v>40786</v>
      </c>
      <c r="D165" s="2">
        <f t="shared" si="17"/>
        <v>31</v>
      </c>
      <c r="E165" s="4">
        <f t="shared" si="20"/>
        <v>40755</v>
      </c>
    </row>
    <row r="166" spans="1:5" ht="14.25">
      <c r="A166" s="3">
        <f t="shared" si="18"/>
        <v>40773</v>
      </c>
      <c r="B166" s="18">
        <f t="shared" si="16"/>
        <v>40773</v>
      </c>
      <c r="C166" s="4">
        <f t="shared" si="19"/>
        <v>40786</v>
      </c>
      <c r="D166" s="2">
        <f t="shared" si="17"/>
        <v>31</v>
      </c>
      <c r="E166" s="4">
        <f t="shared" si="20"/>
        <v>40755</v>
      </c>
    </row>
    <row r="167" spans="1:5" ht="14.25">
      <c r="A167" s="3">
        <f t="shared" si="18"/>
        <v>40774</v>
      </c>
      <c r="B167" s="18">
        <f t="shared" si="16"/>
        <v>40774</v>
      </c>
      <c r="C167" s="4">
        <f t="shared" si="19"/>
        <v>40786</v>
      </c>
      <c r="D167" s="2">
        <f t="shared" si="17"/>
        <v>31</v>
      </c>
      <c r="E167" s="4">
        <f t="shared" si="20"/>
        <v>40755</v>
      </c>
    </row>
    <row r="168" spans="1:5" ht="14.25">
      <c r="A168" s="3">
        <f t="shared" si="18"/>
        <v>40777</v>
      </c>
      <c r="B168" s="18">
        <f t="shared" si="16"/>
        <v>40777</v>
      </c>
      <c r="C168" s="4">
        <f t="shared" si="19"/>
        <v>40786</v>
      </c>
      <c r="D168" s="2">
        <f t="shared" si="17"/>
        <v>31</v>
      </c>
      <c r="E168" s="4">
        <f t="shared" si="20"/>
        <v>40755</v>
      </c>
    </row>
    <row r="169" spans="1:5" ht="14.25">
      <c r="A169" s="3">
        <f t="shared" si="18"/>
        <v>40778</v>
      </c>
      <c r="B169" s="18">
        <f t="shared" si="16"/>
        <v>40778</v>
      </c>
      <c r="C169" s="4">
        <f t="shared" si="19"/>
        <v>40786</v>
      </c>
      <c r="D169" s="2">
        <f t="shared" si="17"/>
        <v>31</v>
      </c>
      <c r="E169" s="4">
        <f t="shared" si="20"/>
        <v>40755</v>
      </c>
    </row>
    <row r="170" spans="1:5" ht="14.25">
      <c r="A170" s="3">
        <f t="shared" si="18"/>
        <v>40779</v>
      </c>
      <c r="B170" s="18">
        <f t="shared" si="16"/>
        <v>40779</v>
      </c>
      <c r="C170" s="4">
        <f t="shared" si="19"/>
        <v>40786</v>
      </c>
      <c r="D170" s="2">
        <f t="shared" si="17"/>
        <v>31</v>
      </c>
      <c r="E170" s="4">
        <f t="shared" si="20"/>
        <v>40755</v>
      </c>
    </row>
    <row r="171" spans="1:5" ht="14.25">
      <c r="A171" s="3">
        <f t="shared" si="18"/>
        <v>40780</v>
      </c>
      <c r="B171" s="18">
        <f t="shared" si="16"/>
        <v>40780</v>
      </c>
      <c r="C171" s="4">
        <f t="shared" si="19"/>
        <v>40786</v>
      </c>
      <c r="D171" s="2">
        <f t="shared" si="17"/>
        <v>31</v>
      </c>
      <c r="E171" s="4">
        <f t="shared" si="20"/>
        <v>40755</v>
      </c>
    </row>
    <row r="172" spans="1:5" ht="14.25">
      <c r="A172" s="3">
        <f t="shared" si="18"/>
        <v>40781</v>
      </c>
      <c r="B172" s="18">
        <f t="shared" si="16"/>
        <v>40781</v>
      </c>
      <c r="C172" s="4">
        <f t="shared" si="19"/>
        <v>40786</v>
      </c>
      <c r="D172" s="2">
        <f t="shared" si="17"/>
        <v>31</v>
      </c>
      <c r="E172" s="4">
        <f t="shared" si="20"/>
        <v>40755</v>
      </c>
    </row>
    <row r="173" spans="1:5" ht="14.25">
      <c r="A173" s="3">
        <f t="shared" si="18"/>
        <v>40784</v>
      </c>
      <c r="B173" s="18">
        <f t="shared" si="16"/>
        <v>40784</v>
      </c>
      <c r="C173" s="4">
        <f t="shared" si="19"/>
        <v>40786</v>
      </c>
      <c r="D173" s="2">
        <f t="shared" si="17"/>
        <v>31</v>
      </c>
      <c r="E173" s="4">
        <f t="shared" si="20"/>
        <v>40755</v>
      </c>
    </row>
    <row r="174" spans="1:5" ht="14.25">
      <c r="A174" s="3">
        <f t="shared" si="18"/>
        <v>40785</v>
      </c>
      <c r="B174" s="18">
        <f t="shared" si="16"/>
        <v>40785</v>
      </c>
      <c r="C174" s="4">
        <f t="shared" si="19"/>
        <v>40786</v>
      </c>
      <c r="D174" s="2">
        <f t="shared" si="17"/>
        <v>31</v>
      </c>
      <c r="E174" s="4">
        <f t="shared" si="20"/>
        <v>40755</v>
      </c>
    </row>
    <row r="175" spans="1:5" ht="14.25">
      <c r="A175" s="3">
        <f t="shared" si="18"/>
        <v>40786</v>
      </c>
      <c r="B175" s="18">
        <f t="shared" si="16"/>
        <v>40786</v>
      </c>
      <c r="C175" s="4">
        <f t="shared" si="19"/>
        <v>40786</v>
      </c>
      <c r="D175" s="2">
        <f t="shared" si="17"/>
        <v>31</v>
      </c>
      <c r="E175" s="4">
        <f t="shared" si="20"/>
        <v>40755</v>
      </c>
    </row>
    <row r="176" spans="1:5" ht="14.25">
      <c r="A176" s="3">
        <f t="shared" si="18"/>
        <v>40787</v>
      </c>
      <c r="B176" s="18">
        <f t="shared" si="16"/>
        <v>40787</v>
      </c>
      <c r="C176" s="4">
        <f t="shared" si="19"/>
        <v>40816</v>
      </c>
      <c r="D176" s="2">
        <f t="shared" si="17"/>
        <v>30</v>
      </c>
      <c r="E176" s="4">
        <f t="shared" si="20"/>
        <v>40786</v>
      </c>
    </row>
    <row r="177" spans="1:5" ht="14.25">
      <c r="A177" s="3">
        <f t="shared" si="18"/>
        <v>40788</v>
      </c>
      <c r="B177" s="18">
        <f t="shared" si="16"/>
        <v>40788</v>
      </c>
      <c r="C177" s="4">
        <f t="shared" si="19"/>
        <v>40816</v>
      </c>
      <c r="D177" s="2">
        <f t="shared" si="17"/>
        <v>30</v>
      </c>
      <c r="E177" s="4">
        <f t="shared" si="20"/>
        <v>40786</v>
      </c>
    </row>
    <row r="178" spans="1:5" ht="14.25">
      <c r="A178" s="3">
        <f t="shared" si="18"/>
        <v>40791</v>
      </c>
      <c r="B178" s="18">
        <f t="shared" si="16"/>
        <v>40791</v>
      </c>
      <c r="C178" s="4">
        <f t="shared" si="19"/>
        <v>40816</v>
      </c>
      <c r="D178" s="2">
        <f t="shared" si="17"/>
        <v>30</v>
      </c>
      <c r="E178" s="4">
        <f t="shared" si="20"/>
        <v>40786</v>
      </c>
    </row>
    <row r="179" spans="1:5" ht="14.25">
      <c r="A179" s="3">
        <f t="shared" si="18"/>
        <v>40792</v>
      </c>
      <c r="B179" s="18">
        <f t="shared" si="16"/>
        <v>40792</v>
      </c>
      <c r="C179" s="4">
        <f t="shared" si="19"/>
        <v>40816</v>
      </c>
      <c r="D179" s="2">
        <f t="shared" si="17"/>
        <v>30</v>
      </c>
      <c r="E179" s="4">
        <f t="shared" si="20"/>
        <v>40786</v>
      </c>
    </row>
    <row r="180" spans="1:5" ht="14.25">
      <c r="A180" s="3">
        <f t="shared" si="18"/>
        <v>40793</v>
      </c>
      <c r="B180" s="18">
        <f t="shared" si="16"/>
        <v>40793</v>
      </c>
      <c r="C180" s="4">
        <f t="shared" si="19"/>
        <v>40816</v>
      </c>
      <c r="D180" s="2">
        <f t="shared" si="17"/>
        <v>30</v>
      </c>
      <c r="E180" s="4">
        <f t="shared" si="20"/>
        <v>40786</v>
      </c>
    </row>
    <row r="181" spans="1:5" ht="14.25">
      <c r="A181" s="3">
        <f t="shared" si="18"/>
        <v>40794</v>
      </c>
      <c r="B181" s="18">
        <f t="shared" si="16"/>
        <v>40794</v>
      </c>
      <c r="C181" s="4">
        <f t="shared" si="19"/>
        <v>40816</v>
      </c>
      <c r="D181" s="2">
        <f t="shared" si="17"/>
        <v>30</v>
      </c>
      <c r="E181" s="4">
        <f t="shared" si="20"/>
        <v>40786</v>
      </c>
    </row>
    <row r="182" spans="1:5" ht="14.25">
      <c r="A182" s="3">
        <f t="shared" si="18"/>
        <v>40795</v>
      </c>
      <c r="B182" s="18">
        <f t="shared" si="16"/>
        <v>40795</v>
      </c>
      <c r="C182" s="4">
        <f t="shared" si="19"/>
        <v>40816</v>
      </c>
      <c r="D182" s="2">
        <f t="shared" si="17"/>
        <v>30</v>
      </c>
      <c r="E182" s="4">
        <f t="shared" si="20"/>
        <v>40786</v>
      </c>
    </row>
    <row r="183" spans="1:5" ht="14.25">
      <c r="A183" s="3">
        <f t="shared" si="18"/>
        <v>40798</v>
      </c>
      <c r="B183" s="18">
        <f t="shared" si="16"/>
        <v>40798</v>
      </c>
      <c r="C183" s="4">
        <f t="shared" si="19"/>
        <v>40816</v>
      </c>
      <c r="D183" s="2">
        <f t="shared" si="17"/>
        <v>30</v>
      </c>
      <c r="E183" s="4">
        <f t="shared" si="20"/>
        <v>40786</v>
      </c>
    </row>
    <row r="184" spans="1:5" ht="14.25">
      <c r="A184" s="3">
        <f t="shared" si="18"/>
        <v>40799</v>
      </c>
      <c r="B184" s="18">
        <f t="shared" si="16"/>
        <v>40799</v>
      </c>
      <c r="C184" s="4">
        <f t="shared" si="19"/>
        <v>40816</v>
      </c>
      <c r="D184" s="2">
        <f t="shared" si="17"/>
        <v>30</v>
      </c>
      <c r="E184" s="4">
        <f t="shared" si="20"/>
        <v>40786</v>
      </c>
    </row>
    <row r="185" spans="1:5" ht="14.25">
      <c r="A185" s="3">
        <f t="shared" si="18"/>
        <v>40800</v>
      </c>
      <c r="B185" s="18">
        <f t="shared" si="16"/>
        <v>40800</v>
      </c>
      <c r="C185" s="4">
        <f t="shared" si="19"/>
        <v>40816</v>
      </c>
      <c r="D185" s="2">
        <f t="shared" si="17"/>
        <v>30</v>
      </c>
      <c r="E185" s="4">
        <f t="shared" si="20"/>
        <v>40786</v>
      </c>
    </row>
    <row r="186" spans="1:5" ht="14.25">
      <c r="A186" s="3">
        <f t="shared" si="18"/>
        <v>40801</v>
      </c>
      <c r="B186" s="18">
        <f t="shared" si="16"/>
        <v>40801</v>
      </c>
      <c r="C186" s="4">
        <f t="shared" si="19"/>
        <v>40816</v>
      </c>
      <c r="D186" s="2">
        <f t="shared" si="17"/>
        <v>30</v>
      </c>
      <c r="E186" s="4">
        <f t="shared" si="20"/>
        <v>40786</v>
      </c>
    </row>
    <row r="187" spans="1:5" ht="14.25">
      <c r="A187" s="3">
        <f t="shared" si="18"/>
        <v>40802</v>
      </c>
      <c r="B187" s="18">
        <f t="shared" si="16"/>
        <v>40802</v>
      </c>
      <c r="C187" s="4">
        <f t="shared" si="19"/>
        <v>40816</v>
      </c>
      <c r="D187" s="2">
        <f t="shared" si="17"/>
        <v>30</v>
      </c>
      <c r="E187" s="4">
        <f t="shared" si="20"/>
        <v>40786</v>
      </c>
    </row>
    <row r="188" spans="1:5" ht="14.25">
      <c r="A188" s="3">
        <f t="shared" si="18"/>
        <v>40805</v>
      </c>
      <c r="B188" s="18">
        <f t="shared" si="16"/>
        <v>40805</v>
      </c>
      <c r="C188" s="4">
        <f t="shared" si="19"/>
        <v>40816</v>
      </c>
      <c r="D188" s="2">
        <f t="shared" si="17"/>
        <v>30</v>
      </c>
      <c r="E188" s="4">
        <f t="shared" si="20"/>
        <v>40786</v>
      </c>
    </row>
    <row r="189" spans="1:5" ht="14.25">
      <c r="A189" s="3">
        <f t="shared" si="18"/>
        <v>40806</v>
      </c>
      <c r="B189" s="18">
        <f t="shared" si="16"/>
        <v>40806</v>
      </c>
      <c r="C189" s="4">
        <f t="shared" si="19"/>
        <v>40816</v>
      </c>
      <c r="D189" s="2">
        <f t="shared" si="17"/>
        <v>30</v>
      </c>
      <c r="E189" s="4">
        <f t="shared" si="20"/>
        <v>40786</v>
      </c>
    </row>
    <row r="190" spans="1:5" ht="14.25">
      <c r="A190" s="3">
        <f t="shared" si="18"/>
        <v>40807</v>
      </c>
      <c r="B190" s="18">
        <f t="shared" si="16"/>
        <v>40807</v>
      </c>
      <c r="C190" s="4">
        <f t="shared" si="19"/>
        <v>40816</v>
      </c>
      <c r="D190" s="2">
        <f t="shared" si="17"/>
        <v>30</v>
      </c>
      <c r="E190" s="4">
        <f t="shared" si="20"/>
        <v>40786</v>
      </c>
    </row>
    <row r="191" spans="1:5" ht="14.25">
      <c r="A191" s="3">
        <f t="shared" si="18"/>
        <v>40808</v>
      </c>
      <c r="B191" s="18">
        <f t="shared" si="16"/>
        <v>40808</v>
      </c>
      <c r="C191" s="4">
        <f t="shared" si="19"/>
        <v>40816</v>
      </c>
      <c r="D191" s="2">
        <f t="shared" si="17"/>
        <v>30</v>
      </c>
      <c r="E191" s="4">
        <f t="shared" si="20"/>
        <v>40786</v>
      </c>
    </row>
    <row r="192" spans="1:5" ht="14.25">
      <c r="A192" s="3">
        <f t="shared" si="18"/>
        <v>40809</v>
      </c>
      <c r="B192" s="18">
        <f t="shared" si="16"/>
        <v>40809</v>
      </c>
      <c r="C192" s="4">
        <f t="shared" si="19"/>
        <v>40816</v>
      </c>
      <c r="D192" s="2">
        <f t="shared" si="17"/>
        <v>30</v>
      </c>
      <c r="E192" s="4">
        <f t="shared" si="20"/>
        <v>40786</v>
      </c>
    </row>
    <row r="193" spans="1:5" ht="14.25">
      <c r="A193" s="3">
        <f t="shared" si="18"/>
        <v>40812</v>
      </c>
      <c r="B193" s="18">
        <f t="shared" si="16"/>
        <v>40812</v>
      </c>
      <c r="C193" s="4">
        <f t="shared" si="19"/>
        <v>40816</v>
      </c>
      <c r="D193" s="2">
        <f t="shared" si="17"/>
        <v>30</v>
      </c>
      <c r="E193" s="4">
        <f t="shared" si="20"/>
        <v>40786</v>
      </c>
    </row>
    <row r="194" spans="1:5" ht="14.25">
      <c r="A194" s="3">
        <f t="shared" si="18"/>
        <v>40813</v>
      </c>
      <c r="B194" s="18">
        <f aca="true" t="shared" si="21" ref="B194:B204">A194</f>
        <v>40813</v>
      </c>
      <c r="C194" s="4">
        <f t="shared" si="19"/>
        <v>40816</v>
      </c>
      <c r="D194" s="2">
        <f aca="true" t="shared" si="22" ref="D194:D204">DAY(C194)</f>
        <v>30</v>
      </c>
      <c r="E194" s="4">
        <f t="shared" si="20"/>
        <v>40786</v>
      </c>
    </row>
    <row r="195" spans="1:5" ht="14.25">
      <c r="A195" s="3">
        <f t="shared" si="18"/>
        <v>40814</v>
      </c>
      <c r="B195" s="18">
        <f t="shared" si="21"/>
        <v>40814</v>
      </c>
      <c r="C195" s="4">
        <f t="shared" si="19"/>
        <v>40816</v>
      </c>
      <c r="D195" s="2">
        <f t="shared" si="22"/>
        <v>30</v>
      </c>
      <c r="E195" s="4">
        <f t="shared" si="20"/>
        <v>40786</v>
      </c>
    </row>
    <row r="196" spans="1:5" ht="14.25">
      <c r="A196" s="3">
        <f t="shared" si="18"/>
        <v>40815</v>
      </c>
      <c r="B196" s="18">
        <f t="shared" si="21"/>
        <v>40815</v>
      </c>
      <c r="C196" s="4">
        <f t="shared" si="19"/>
        <v>40816</v>
      </c>
      <c r="D196" s="2">
        <f t="shared" si="22"/>
        <v>30</v>
      </c>
      <c r="E196" s="4">
        <f t="shared" si="20"/>
        <v>40786</v>
      </c>
    </row>
    <row r="197" spans="1:5" ht="14.25">
      <c r="A197" s="3">
        <f t="shared" si="18"/>
        <v>40816</v>
      </c>
      <c r="B197" s="18">
        <f t="shared" si="21"/>
        <v>40816</v>
      </c>
      <c r="C197" s="4">
        <f t="shared" si="19"/>
        <v>40816</v>
      </c>
      <c r="D197" s="2">
        <f t="shared" si="22"/>
        <v>30</v>
      </c>
      <c r="E197" s="4">
        <f t="shared" si="20"/>
        <v>40786</v>
      </c>
    </row>
    <row r="198" spans="1:5" ht="14.25">
      <c r="A198" s="3">
        <f aca="true" t="shared" si="23" ref="A198:A204">A197+1+(WEEKDAY(A197,2)=5)*2</f>
        <v>40819</v>
      </c>
      <c r="B198" s="18">
        <f t="shared" si="21"/>
        <v>40819</v>
      </c>
      <c r="C198" s="4">
        <f t="shared" si="19"/>
        <v>40847</v>
      </c>
      <c r="D198" s="2">
        <f t="shared" si="22"/>
        <v>31</v>
      </c>
      <c r="E198" s="4">
        <f t="shared" si="20"/>
        <v>40816</v>
      </c>
    </row>
    <row r="199" spans="1:5" ht="14.25">
      <c r="A199" s="3">
        <f t="shared" si="23"/>
        <v>40820</v>
      </c>
      <c r="B199" s="18">
        <f t="shared" si="21"/>
        <v>40820</v>
      </c>
      <c r="C199" s="4">
        <f t="shared" si="19"/>
        <v>40847</v>
      </c>
      <c r="D199" s="2">
        <f t="shared" si="22"/>
        <v>31</v>
      </c>
      <c r="E199" s="4">
        <f t="shared" si="20"/>
        <v>40816</v>
      </c>
    </row>
    <row r="200" spans="1:5" ht="14.25">
      <c r="A200" s="3">
        <f t="shared" si="23"/>
        <v>40821</v>
      </c>
      <c r="B200" s="18">
        <f t="shared" si="21"/>
        <v>40821</v>
      </c>
      <c r="C200" s="4">
        <f t="shared" si="19"/>
        <v>40847</v>
      </c>
      <c r="D200" s="2">
        <f t="shared" si="22"/>
        <v>31</v>
      </c>
      <c r="E200" s="4">
        <f t="shared" si="20"/>
        <v>40816</v>
      </c>
    </row>
    <row r="201" spans="1:5" ht="14.25">
      <c r="A201" s="3">
        <f t="shared" si="23"/>
        <v>40822</v>
      </c>
      <c r="B201" s="18">
        <f t="shared" si="21"/>
        <v>40822</v>
      </c>
      <c r="C201" s="4">
        <f t="shared" si="19"/>
        <v>40847</v>
      </c>
      <c r="D201" s="2">
        <f t="shared" si="22"/>
        <v>31</v>
      </c>
      <c r="E201" s="4">
        <f t="shared" si="20"/>
        <v>40816</v>
      </c>
    </row>
    <row r="202" spans="1:5" ht="14.25">
      <c r="A202" s="3">
        <f t="shared" si="23"/>
        <v>40823</v>
      </c>
      <c r="B202" s="18">
        <f t="shared" si="21"/>
        <v>40823</v>
      </c>
      <c r="C202" s="4">
        <f t="shared" si="19"/>
        <v>40847</v>
      </c>
      <c r="D202" s="2">
        <f t="shared" si="22"/>
        <v>31</v>
      </c>
      <c r="E202" s="4">
        <f t="shared" si="20"/>
        <v>40816</v>
      </c>
    </row>
    <row r="203" spans="1:5" ht="14.25">
      <c r="A203" s="3">
        <f t="shared" si="23"/>
        <v>40826</v>
      </c>
      <c r="B203" s="18">
        <f t="shared" si="21"/>
        <v>40826</v>
      </c>
      <c r="C203" s="4">
        <f t="shared" si="19"/>
        <v>40847</v>
      </c>
      <c r="D203" s="2">
        <f t="shared" si="22"/>
        <v>31</v>
      </c>
      <c r="E203" s="4">
        <f t="shared" si="20"/>
        <v>40816</v>
      </c>
    </row>
    <row r="204" spans="1:5" ht="14.25">
      <c r="A204" s="3">
        <f t="shared" si="23"/>
        <v>40827</v>
      </c>
      <c r="B204" s="18">
        <f t="shared" si="21"/>
        <v>40827</v>
      </c>
      <c r="C204" s="4">
        <f t="shared" si="19"/>
        <v>40847</v>
      </c>
      <c r="D204" s="2">
        <f t="shared" si="22"/>
        <v>31</v>
      </c>
      <c r="E204" s="4">
        <f t="shared" si="20"/>
        <v>40816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11.50390625" defaultRowHeight="14.25"/>
  <cols>
    <col min="1" max="16384" width="11.5039062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1.50390625" defaultRowHeight="14.25"/>
  <cols>
    <col min="1" max="16384" width="11.5039062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 Mirjana</dc:creator>
  <cp:keywords/>
  <dc:description/>
  <cp:lastModifiedBy> -</cp:lastModifiedBy>
  <dcterms:created xsi:type="dcterms:W3CDTF">2008-12-09T20:55:29Z</dcterms:created>
  <dcterms:modified xsi:type="dcterms:W3CDTF">2011-11-10T17:28:46Z</dcterms:modified>
  <cp:category/>
  <cp:version/>
  <cp:contentType/>
  <cp:contentStatus/>
</cp:coreProperties>
</file>