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95" windowHeight="8700" activeTab="0"/>
  </bookViews>
  <sheets>
    <sheet name="мерење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<sst xmlns="http://schemas.openxmlformats.org/spreadsheetml/2006/main" count="18" uniqueCount="15">
  <si>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распон</t>
  </si>
  <si>
    <t>макс</t>
  </si>
  <si>
    <t>мин</t>
  </si>
  <si>
    <t>ст. дев</t>
  </si>
  <si>
    <t>измерен</t>
  </si>
  <si>
    <t>број</t>
  </si>
  <si>
    <t>контрола</t>
  </si>
  <si>
    <t>-10%</t>
  </si>
  <si>
    <t>просек</t>
  </si>
  <si>
    <t>+10%</t>
  </si>
  <si>
    <t>тежина</t>
  </si>
  <si>
    <t>реална</t>
  </si>
  <si>
    <t>приближ</t>
  </si>
  <si>
    <t>комада</t>
  </si>
  <si>
    <t>униф</t>
  </si>
</sst>
</file>

<file path=xl/styles.xml><?xml version="1.0" encoding="utf-8"?>
<styleSheet xmlns="http://schemas.openxmlformats.org/spreadsheetml/2006/main">
  <numFmts count="21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[$-C1A]d\.\ mmmm\ yyyy"/>
    <numFmt numFmtId="165" formatCode="d/m"/>
    <numFmt numFmtId="166" formatCode="0.000"/>
    <numFmt numFmtId="167" formatCode="0.0"/>
    <numFmt numFmtId="168" formatCode="mmm/yyyy"/>
    <numFmt numFmtId="169" formatCode="0.0000"/>
    <numFmt numFmtId="170" formatCode="#,##0.000"/>
    <numFmt numFmtId="171" formatCode="0.000000"/>
    <numFmt numFmtId="172" formatCode="0.0000000"/>
    <numFmt numFmtId="173" formatCode="0.00000000"/>
    <numFmt numFmtId="174" formatCode="0.00000"/>
    <numFmt numFmtId="175" formatCode="0.000000000"/>
    <numFmt numFmtId="176" formatCode="d//m"/>
  </numFmts>
  <fonts count="20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0"/>
    </font>
    <font>
      <sz val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1" applyNumberFormat="0" applyFont="0" applyAlignment="0" applyProtection="0"/>
    <xf numFmtId="0" fontId="3" fillId="10" borderId="0" applyNumberFormat="0" applyBorder="0" applyAlignment="0" applyProtection="0"/>
    <xf numFmtId="0" fontId="4" fillId="21" borderId="2" applyNumberFormat="0" applyAlignment="0" applyProtection="0"/>
    <xf numFmtId="0" fontId="5" fillId="21" borderId="3" applyNumberFormat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3" borderId="8" applyNumberFormat="0" applyAlignment="0" applyProtection="0"/>
    <xf numFmtId="0" fontId="16" fillId="0" borderId="9" applyNumberFormat="0" applyFill="0" applyAlignment="0" applyProtection="0"/>
    <xf numFmtId="0" fontId="17" fillId="17" borderId="3" applyNumberFormat="0" applyAlignment="0" applyProtection="0"/>
  </cellStyleXfs>
  <cellXfs count="14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11" borderId="0" xfId="0" applyFont="1" applyFill="1" applyAlignment="1">
      <alignment horizontal="center"/>
    </xf>
    <xf numFmtId="0" fontId="19" fillId="24" borderId="0" xfId="0" applyFont="1" applyFill="1" applyAlignment="1">
      <alignment horizontal="center"/>
    </xf>
    <xf numFmtId="0" fontId="19" fillId="25" borderId="10" xfId="0" applyFont="1" applyFill="1" applyBorder="1" applyAlignment="1">
      <alignment horizontal="center"/>
    </xf>
    <xf numFmtId="0" fontId="19" fillId="19" borderId="10" xfId="0" applyFont="1" applyFill="1" applyBorder="1" applyAlignment="1">
      <alignment horizontal="center"/>
    </xf>
    <xf numFmtId="166" fontId="19" fillId="19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1" fontId="19" fillId="0" borderId="0" xfId="0" applyNumberFormat="1" applyFont="1" applyAlignment="1">
      <alignment horizontal="center"/>
    </xf>
    <xf numFmtId="167" fontId="19" fillId="0" borderId="10" xfId="0" applyNumberFormat="1" applyFont="1" applyBorder="1" applyAlignment="1">
      <alignment horizontal="center"/>
    </xf>
    <xf numFmtId="167" fontId="19" fillId="17" borderId="10" xfId="0" applyNumberFormat="1" applyFont="1" applyFill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Акценат1" xfId="20"/>
    <cellStyle name="Акценат1 - 20%" xfId="21"/>
    <cellStyle name="Акценат1 - 40%" xfId="22"/>
    <cellStyle name="Акценат1 - 60%" xfId="23"/>
    <cellStyle name="Акценат2" xfId="24"/>
    <cellStyle name="Акценат2 - 20%" xfId="25"/>
    <cellStyle name="Акценат2 - 40%" xfId="26"/>
    <cellStyle name="Акценат2 - 60%" xfId="27"/>
    <cellStyle name="Акценат3" xfId="28"/>
    <cellStyle name="Акценат3 - 20%" xfId="29"/>
    <cellStyle name="Акценат3 - 40%" xfId="30"/>
    <cellStyle name="Акценат3 - 60%" xfId="31"/>
    <cellStyle name="Акценат4" xfId="32"/>
    <cellStyle name="Акценат4 - 20%" xfId="33"/>
    <cellStyle name="Акценат4 - 40%" xfId="34"/>
    <cellStyle name="Акценат4 - 60%" xfId="35"/>
    <cellStyle name="Акценат5" xfId="36"/>
    <cellStyle name="Акценат5 - 20%" xfId="37"/>
    <cellStyle name="Акценат5 - 40%" xfId="38"/>
    <cellStyle name="Акценат5 - 60%" xfId="39"/>
    <cellStyle name="Акценат6" xfId="40"/>
    <cellStyle name="Акценат6 - 20%" xfId="41"/>
    <cellStyle name="Акценат6 - 40%" xfId="42"/>
    <cellStyle name="Акценат6 - 60%" xfId="43"/>
    <cellStyle name="Белешка" xfId="44"/>
    <cellStyle name="Добро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Текст објашњења" xfId="56"/>
    <cellStyle name="Текст упозорења" xfId="57"/>
    <cellStyle name="Ћелија за проверу" xfId="58"/>
    <cellStyle name="Укупно" xfId="59"/>
    <cellStyle name="Унос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8"/>
  <sheetViews>
    <sheetView tabSelected="1" workbookViewId="0" topLeftCell="A1">
      <selection activeCell="C3" sqref="C3"/>
    </sheetView>
  </sheetViews>
  <sheetFormatPr defaultColWidth="9.140625" defaultRowHeight="12.75"/>
  <cols>
    <col min="1" max="1" width="3.00390625" style="1" bestFit="1" customWidth="1"/>
    <col min="2" max="2" width="6.8515625" style="1" bestFit="1" customWidth="1"/>
    <col min="3" max="26" width="5.00390625" style="1" bestFit="1" customWidth="1"/>
    <col min="27" max="27" width="9.140625" style="1" customWidth="1"/>
    <col min="28" max="28" width="8.7109375" style="1" bestFit="1" customWidth="1"/>
    <col min="29" max="29" width="12.140625" style="1" bestFit="1" customWidth="1"/>
    <col min="30" max="30" width="7.8515625" style="1" bestFit="1" customWidth="1"/>
    <col min="31" max="31" width="8.28125" style="1" bestFit="1" customWidth="1"/>
    <col min="32" max="32" width="4.00390625" style="1" bestFit="1" customWidth="1"/>
    <col min="33" max="16384" width="9.140625" style="1" customWidth="1"/>
  </cols>
  <sheetData>
    <row r="1" spans="2:3" ht="12">
      <c r="B1" s="2" t="s">
        <v>0</v>
      </c>
      <c r="C1" s="3">
        <v>20</v>
      </c>
    </row>
    <row r="2" spans="3:26" ht="12"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1">
        <v>24</v>
      </c>
    </row>
    <row r="3" spans="1:26" ht="12">
      <c r="A3" s="1">
        <v>1</v>
      </c>
      <c r="B3" s="1">
        <v>440</v>
      </c>
      <c r="C3" s="1">
        <f aca="true" t="shared" si="0" ref="C3:Z3">IF($A3=C$2,$B3,D3)</f>
        <v>440</v>
      </c>
      <c r="D3" s="1">
        <f t="shared" si="0"/>
        <v>0</v>
      </c>
      <c r="E3" s="1">
        <f t="shared" si="0"/>
        <v>0</v>
      </c>
      <c r="F3" s="1">
        <f t="shared" si="0"/>
        <v>0</v>
      </c>
      <c r="G3" s="1">
        <f t="shared" si="0"/>
        <v>0</v>
      </c>
      <c r="H3" s="1">
        <f t="shared" si="0"/>
        <v>0</v>
      </c>
      <c r="I3" s="1">
        <f t="shared" si="0"/>
        <v>0</v>
      </c>
      <c r="J3" s="1">
        <f t="shared" si="0"/>
        <v>0</v>
      </c>
      <c r="K3" s="1">
        <f t="shared" si="0"/>
        <v>0</v>
      </c>
      <c r="L3" s="1">
        <f t="shared" si="0"/>
        <v>0</v>
      </c>
      <c r="M3" s="1">
        <f t="shared" si="0"/>
        <v>0</v>
      </c>
      <c r="N3" s="1">
        <f t="shared" si="0"/>
        <v>0</v>
      </c>
      <c r="O3" s="1">
        <f t="shared" si="0"/>
        <v>0</v>
      </c>
      <c r="P3" s="1">
        <f t="shared" si="0"/>
        <v>0</v>
      </c>
      <c r="Q3" s="1">
        <f t="shared" si="0"/>
        <v>0</v>
      </c>
      <c r="R3" s="1">
        <f t="shared" si="0"/>
        <v>0</v>
      </c>
      <c r="S3" s="1">
        <f t="shared" si="0"/>
        <v>0</v>
      </c>
      <c r="T3" s="1">
        <f t="shared" si="0"/>
        <v>0</v>
      </c>
      <c r="U3" s="1">
        <f t="shared" si="0"/>
        <v>0</v>
      </c>
      <c r="V3" s="1">
        <f t="shared" si="0"/>
        <v>0</v>
      </c>
      <c r="W3" s="1">
        <f t="shared" si="0"/>
        <v>0</v>
      </c>
      <c r="X3" s="1">
        <f t="shared" si="0"/>
        <v>0</v>
      </c>
      <c r="Y3" s="1">
        <f t="shared" si="0"/>
        <v>0</v>
      </c>
      <c r="Z3" s="1">
        <f t="shared" si="0"/>
        <v>0</v>
      </c>
    </row>
    <row r="4" spans="1:26" ht="12">
      <c r="A4" s="1">
        <v>1</v>
      </c>
      <c r="B4" s="1">
        <f>B3+C1</f>
        <v>460</v>
      </c>
      <c r="C4" s="1">
        <f aca="true" t="shared" si="1" ref="C4:Z4">IF($A4=C$2,$B4,D4)</f>
        <v>460</v>
      </c>
      <c r="D4" s="1">
        <f t="shared" si="1"/>
        <v>0</v>
      </c>
      <c r="E4" s="1">
        <f t="shared" si="1"/>
        <v>0</v>
      </c>
      <c r="F4" s="1">
        <f t="shared" si="1"/>
        <v>0</v>
      </c>
      <c r="G4" s="1">
        <f t="shared" si="1"/>
        <v>0</v>
      </c>
      <c r="H4" s="1">
        <f t="shared" si="1"/>
        <v>0</v>
      </c>
      <c r="I4" s="1">
        <f t="shared" si="1"/>
        <v>0</v>
      </c>
      <c r="J4" s="1">
        <f t="shared" si="1"/>
        <v>0</v>
      </c>
      <c r="K4" s="1">
        <f t="shared" si="1"/>
        <v>0</v>
      </c>
      <c r="L4" s="1">
        <f t="shared" si="1"/>
        <v>0</v>
      </c>
      <c r="M4" s="1">
        <f t="shared" si="1"/>
        <v>0</v>
      </c>
      <c r="N4" s="1">
        <f t="shared" si="1"/>
        <v>0</v>
      </c>
      <c r="O4" s="1">
        <f t="shared" si="1"/>
        <v>0</v>
      </c>
      <c r="P4" s="1">
        <f t="shared" si="1"/>
        <v>0</v>
      </c>
      <c r="Q4" s="1">
        <f t="shared" si="1"/>
        <v>0</v>
      </c>
      <c r="R4" s="1">
        <f t="shared" si="1"/>
        <v>0</v>
      </c>
      <c r="S4" s="1">
        <f t="shared" si="1"/>
        <v>0</v>
      </c>
      <c r="T4" s="1">
        <f t="shared" si="1"/>
        <v>0</v>
      </c>
      <c r="U4" s="1">
        <f t="shared" si="1"/>
        <v>0</v>
      </c>
      <c r="V4" s="1">
        <f t="shared" si="1"/>
        <v>0</v>
      </c>
      <c r="W4" s="1">
        <f t="shared" si="1"/>
        <v>0</v>
      </c>
      <c r="X4" s="1">
        <f t="shared" si="1"/>
        <v>0</v>
      </c>
      <c r="Y4" s="1">
        <f t="shared" si="1"/>
        <v>0</v>
      </c>
      <c r="Z4" s="1">
        <f t="shared" si="1"/>
        <v>0</v>
      </c>
    </row>
    <row r="5" spans="1:26" ht="12">
      <c r="A5" s="1">
        <v>3</v>
      </c>
      <c r="B5" s="1">
        <f aca="true" t="shared" si="2" ref="B5:B48">B4+$C$1</f>
        <v>480</v>
      </c>
      <c r="C5" s="1">
        <f aca="true" t="shared" si="3" ref="C5:Z5">IF($A5=C$2,$B5,D5)</f>
        <v>480</v>
      </c>
      <c r="D5" s="1">
        <f t="shared" si="3"/>
        <v>480</v>
      </c>
      <c r="E5" s="1">
        <f t="shared" si="3"/>
        <v>480</v>
      </c>
      <c r="F5" s="1">
        <f t="shared" si="3"/>
        <v>0</v>
      </c>
      <c r="G5" s="1">
        <f t="shared" si="3"/>
        <v>0</v>
      </c>
      <c r="H5" s="1">
        <f t="shared" si="3"/>
        <v>0</v>
      </c>
      <c r="I5" s="1">
        <f t="shared" si="3"/>
        <v>0</v>
      </c>
      <c r="J5" s="1">
        <f t="shared" si="3"/>
        <v>0</v>
      </c>
      <c r="K5" s="1">
        <f t="shared" si="3"/>
        <v>0</v>
      </c>
      <c r="L5" s="1">
        <f t="shared" si="3"/>
        <v>0</v>
      </c>
      <c r="M5" s="1">
        <f t="shared" si="3"/>
        <v>0</v>
      </c>
      <c r="N5" s="1">
        <f t="shared" si="3"/>
        <v>0</v>
      </c>
      <c r="O5" s="1">
        <f t="shared" si="3"/>
        <v>0</v>
      </c>
      <c r="P5" s="1">
        <f t="shared" si="3"/>
        <v>0</v>
      </c>
      <c r="Q5" s="1">
        <f t="shared" si="3"/>
        <v>0</v>
      </c>
      <c r="R5" s="1">
        <f t="shared" si="3"/>
        <v>0</v>
      </c>
      <c r="S5" s="1">
        <f t="shared" si="3"/>
        <v>0</v>
      </c>
      <c r="T5" s="1">
        <f t="shared" si="3"/>
        <v>0</v>
      </c>
      <c r="U5" s="1">
        <f t="shared" si="3"/>
        <v>0</v>
      </c>
      <c r="V5" s="1">
        <f t="shared" si="3"/>
        <v>0</v>
      </c>
      <c r="W5" s="1">
        <f t="shared" si="3"/>
        <v>0</v>
      </c>
      <c r="X5" s="1">
        <f t="shared" si="3"/>
        <v>0</v>
      </c>
      <c r="Y5" s="1">
        <f t="shared" si="3"/>
        <v>0</v>
      </c>
      <c r="Z5" s="1">
        <f t="shared" si="3"/>
        <v>0</v>
      </c>
    </row>
    <row r="6" spans="1:26" ht="12">
      <c r="A6" s="1">
        <v>7</v>
      </c>
      <c r="B6" s="1">
        <f t="shared" si="2"/>
        <v>500</v>
      </c>
      <c r="C6" s="1">
        <f aca="true" t="shared" si="4" ref="C6:Z6">IF($A6=C$2,$B6,D6)</f>
        <v>500</v>
      </c>
      <c r="D6" s="1">
        <f t="shared" si="4"/>
        <v>500</v>
      </c>
      <c r="E6" s="1">
        <f t="shared" si="4"/>
        <v>500</v>
      </c>
      <c r="F6" s="1">
        <f t="shared" si="4"/>
        <v>500</v>
      </c>
      <c r="G6" s="1">
        <f t="shared" si="4"/>
        <v>500</v>
      </c>
      <c r="H6" s="1">
        <f t="shared" si="4"/>
        <v>500</v>
      </c>
      <c r="I6" s="1">
        <f t="shared" si="4"/>
        <v>500</v>
      </c>
      <c r="J6" s="1">
        <f t="shared" si="4"/>
        <v>0</v>
      </c>
      <c r="K6" s="1">
        <f t="shared" si="4"/>
        <v>0</v>
      </c>
      <c r="L6" s="1">
        <f t="shared" si="4"/>
        <v>0</v>
      </c>
      <c r="M6" s="1">
        <f t="shared" si="4"/>
        <v>0</v>
      </c>
      <c r="N6" s="1">
        <f t="shared" si="4"/>
        <v>0</v>
      </c>
      <c r="O6" s="1">
        <f t="shared" si="4"/>
        <v>0</v>
      </c>
      <c r="P6" s="1">
        <f t="shared" si="4"/>
        <v>0</v>
      </c>
      <c r="Q6" s="1">
        <f t="shared" si="4"/>
        <v>0</v>
      </c>
      <c r="R6" s="1">
        <f t="shared" si="4"/>
        <v>0</v>
      </c>
      <c r="S6" s="1">
        <f t="shared" si="4"/>
        <v>0</v>
      </c>
      <c r="T6" s="1">
        <f t="shared" si="4"/>
        <v>0</v>
      </c>
      <c r="U6" s="1">
        <f t="shared" si="4"/>
        <v>0</v>
      </c>
      <c r="V6" s="1">
        <f t="shared" si="4"/>
        <v>0</v>
      </c>
      <c r="W6" s="1">
        <f t="shared" si="4"/>
        <v>0</v>
      </c>
      <c r="X6" s="1">
        <f t="shared" si="4"/>
        <v>0</v>
      </c>
      <c r="Y6" s="1">
        <f t="shared" si="4"/>
        <v>0</v>
      </c>
      <c r="Z6" s="1">
        <f t="shared" si="4"/>
        <v>0</v>
      </c>
    </row>
    <row r="7" spans="1:26" ht="12">
      <c r="A7" s="1">
        <v>5</v>
      </c>
      <c r="B7" s="1">
        <f t="shared" si="2"/>
        <v>520</v>
      </c>
      <c r="C7" s="1">
        <f aca="true" t="shared" si="5" ref="C7:Z7">IF($A7=C$2,$B7,D7)</f>
        <v>520</v>
      </c>
      <c r="D7" s="1">
        <f t="shared" si="5"/>
        <v>520</v>
      </c>
      <c r="E7" s="1">
        <f t="shared" si="5"/>
        <v>520</v>
      </c>
      <c r="F7" s="1">
        <f t="shared" si="5"/>
        <v>520</v>
      </c>
      <c r="G7" s="1">
        <f t="shared" si="5"/>
        <v>520</v>
      </c>
      <c r="H7" s="1">
        <f t="shared" si="5"/>
        <v>0</v>
      </c>
      <c r="I7" s="1">
        <f t="shared" si="5"/>
        <v>0</v>
      </c>
      <c r="J7" s="1">
        <f t="shared" si="5"/>
        <v>0</v>
      </c>
      <c r="K7" s="1">
        <f t="shared" si="5"/>
        <v>0</v>
      </c>
      <c r="L7" s="1">
        <f t="shared" si="5"/>
        <v>0</v>
      </c>
      <c r="M7" s="1">
        <f t="shared" si="5"/>
        <v>0</v>
      </c>
      <c r="N7" s="1">
        <f t="shared" si="5"/>
        <v>0</v>
      </c>
      <c r="O7" s="1">
        <f t="shared" si="5"/>
        <v>0</v>
      </c>
      <c r="P7" s="1">
        <f t="shared" si="5"/>
        <v>0</v>
      </c>
      <c r="Q7" s="1">
        <f t="shared" si="5"/>
        <v>0</v>
      </c>
      <c r="R7" s="1">
        <f t="shared" si="5"/>
        <v>0</v>
      </c>
      <c r="S7" s="1">
        <f t="shared" si="5"/>
        <v>0</v>
      </c>
      <c r="T7" s="1">
        <f t="shared" si="5"/>
        <v>0</v>
      </c>
      <c r="U7" s="1">
        <f t="shared" si="5"/>
        <v>0</v>
      </c>
      <c r="V7" s="1">
        <f t="shared" si="5"/>
        <v>0</v>
      </c>
      <c r="W7" s="1">
        <f t="shared" si="5"/>
        <v>0</v>
      </c>
      <c r="X7" s="1">
        <f t="shared" si="5"/>
        <v>0</v>
      </c>
      <c r="Y7" s="1">
        <f t="shared" si="5"/>
        <v>0</v>
      </c>
      <c r="Z7" s="1">
        <f t="shared" si="5"/>
        <v>0</v>
      </c>
    </row>
    <row r="8" spans="1:29" ht="12">
      <c r="A8" s="1">
        <v>4</v>
      </c>
      <c r="B8" s="1">
        <f t="shared" si="2"/>
        <v>540</v>
      </c>
      <c r="C8" s="1">
        <f aca="true" t="shared" si="6" ref="C8:Z8">IF($A8=C$2,$B8,D8)</f>
        <v>540</v>
      </c>
      <c r="D8" s="1">
        <f t="shared" si="6"/>
        <v>540</v>
      </c>
      <c r="E8" s="1">
        <f t="shared" si="6"/>
        <v>540</v>
      </c>
      <c r="F8" s="1">
        <f t="shared" si="6"/>
        <v>540</v>
      </c>
      <c r="G8" s="1">
        <f t="shared" si="6"/>
        <v>0</v>
      </c>
      <c r="H8" s="1">
        <f t="shared" si="6"/>
        <v>0</v>
      </c>
      <c r="I8" s="1">
        <f t="shared" si="6"/>
        <v>0</v>
      </c>
      <c r="J8" s="1">
        <f t="shared" si="6"/>
        <v>0</v>
      </c>
      <c r="K8" s="1">
        <f t="shared" si="6"/>
        <v>0</v>
      </c>
      <c r="L8" s="1">
        <f t="shared" si="6"/>
        <v>0</v>
      </c>
      <c r="M8" s="1">
        <f t="shared" si="6"/>
        <v>0</v>
      </c>
      <c r="N8" s="1">
        <f t="shared" si="6"/>
        <v>0</v>
      </c>
      <c r="O8" s="1">
        <f t="shared" si="6"/>
        <v>0</v>
      </c>
      <c r="P8" s="1">
        <f t="shared" si="6"/>
        <v>0</v>
      </c>
      <c r="Q8" s="1">
        <f t="shared" si="6"/>
        <v>0</v>
      </c>
      <c r="R8" s="1">
        <f t="shared" si="6"/>
        <v>0</v>
      </c>
      <c r="S8" s="1">
        <f t="shared" si="6"/>
        <v>0</v>
      </c>
      <c r="T8" s="1">
        <f t="shared" si="6"/>
        <v>0</v>
      </c>
      <c r="U8" s="1">
        <f t="shared" si="6"/>
        <v>0</v>
      </c>
      <c r="V8" s="1">
        <f t="shared" si="6"/>
        <v>0</v>
      </c>
      <c r="W8" s="1">
        <f t="shared" si="6"/>
        <v>0</v>
      </c>
      <c r="X8" s="1">
        <f t="shared" si="6"/>
        <v>0</v>
      </c>
      <c r="Y8" s="1">
        <f t="shared" si="6"/>
        <v>0</v>
      </c>
      <c r="Z8" s="1">
        <f t="shared" si="6"/>
        <v>0</v>
      </c>
      <c r="AB8" s="4" t="s">
        <v>1</v>
      </c>
      <c r="AC8" s="4">
        <f>MAX(C3:Z48)</f>
        <v>900</v>
      </c>
    </row>
    <row r="9" spans="1:29" ht="12">
      <c r="A9" s="1">
        <v>3</v>
      </c>
      <c r="B9" s="1">
        <f t="shared" si="2"/>
        <v>560</v>
      </c>
      <c r="C9" s="1">
        <f aca="true" t="shared" si="7" ref="C9:Z9">IF($A9=C$2,$B9,D9)</f>
        <v>560</v>
      </c>
      <c r="D9" s="1">
        <f t="shared" si="7"/>
        <v>560</v>
      </c>
      <c r="E9" s="1">
        <f t="shared" si="7"/>
        <v>560</v>
      </c>
      <c r="F9" s="1">
        <f t="shared" si="7"/>
        <v>0</v>
      </c>
      <c r="G9" s="1">
        <f t="shared" si="7"/>
        <v>0</v>
      </c>
      <c r="H9" s="1">
        <f t="shared" si="7"/>
        <v>0</v>
      </c>
      <c r="I9" s="1">
        <f t="shared" si="7"/>
        <v>0</v>
      </c>
      <c r="J9" s="1">
        <f t="shared" si="7"/>
        <v>0</v>
      </c>
      <c r="K9" s="1">
        <f t="shared" si="7"/>
        <v>0</v>
      </c>
      <c r="L9" s="1">
        <f t="shared" si="7"/>
        <v>0</v>
      </c>
      <c r="M9" s="1">
        <f t="shared" si="7"/>
        <v>0</v>
      </c>
      <c r="N9" s="1">
        <f t="shared" si="7"/>
        <v>0</v>
      </c>
      <c r="O9" s="1">
        <f t="shared" si="7"/>
        <v>0</v>
      </c>
      <c r="P9" s="1">
        <f t="shared" si="7"/>
        <v>0</v>
      </c>
      <c r="Q9" s="1">
        <f t="shared" si="7"/>
        <v>0</v>
      </c>
      <c r="R9" s="1">
        <f t="shared" si="7"/>
        <v>0</v>
      </c>
      <c r="S9" s="1">
        <f t="shared" si="7"/>
        <v>0</v>
      </c>
      <c r="T9" s="1">
        <f t="shared" si="7"/>
        <v>0</v>
      </c>
      <c r="U9" s="1">
        <f t="shared" si="7"/>
        <v>0</v>
      </c>
      <c r="V9" s="1">
        <f t="shared" si="7"/>
        <v>0</v>
      </c>
      <c r="W9" s="1">
        <f t="shared" si="7"/>
        <v>0</v>
      </c>
      <c r="X9" s="1">
        <f t="shared" si="7"/>
        <v>0</v>
      </c>
      <c r="Y9" s="1">
        <f t="shared" si="7"/>
        <v>0</v>
      </c>
      <c r="Z9" s="1">
        <f t="shared" si="7"/>
        <v>0</v>
      </c>
      <c r="AB9" s="4" t="s">
        <v>2</v>
      </c>
      <c r="AC9" s="4">
        <f>SMALL(C3:Z48,COUNTIF(C3:Z48,0)+1)</f>
        <v>440</v>
      </c>
    </row>
    <row r="10" spans="1:29" ht="12">
      <c r="A10" s="1">
        <v>4</v>
      </c>
      <c r="B10" s="1">
        <f t="shared" si="2"/>
        <v>580</v>
      </c>
      <c r="C10" s="1">
        <f aca="true" t="shared" si="8" ref="C10:Z10">IF($A10=C$2,$B10,D10)</f>
        <v>580</v>
      </c>
      <c r="D10" s="1">
        <f t="shared" si="8"/>
        <v>580</v>
      </c>
      <c r="E10" s="1">
        <f t="shared" si="8"/>
        <v>580</v>
      </c>
      <c r="F10" s="1">
        <f t="shared" si="8"/>
        <v>580</v>
      </c>
      <c r="G10" s="1">
        <f t="shared" si="8"/>
        <v>0</v>
      </c>
      <c r="H10" s="1">
        <f t="shared" si="8"/>
        <v>0</v>
      </c>
      <c r="I10" s="1">
        <f t="shared" si="8"/>
        <v>0</v>
      </c>
      <c r="J10" s="1">
        <f t="shared" si="8"/>
        <v>0</v>
      </c>
      <c r="K10" s="1">
        <f t="shared" si="8"/>
        <v>0</v>
      </c>
      <c r="L10" s="1">
        <f t="shared" si="8"/>
        <v>0</v>
      </c>
      <c r="M10" s="1">
        <f t="shared" si="8"/>
        <v>0</v>
      </c>
      <c r="N10" s="1">
        <f t="shared" si="8"/>
        <v>0</v>
      </c>
      <c r="O10" s="1">
        <f t="shared" si="8"/>
        <v>0</v>
      </c>
      <c r="P10" s="1">
        <f t="shared" si="8"/>
        <v>0</v>
      </c>
      <c r="Q10" s="1">
        <f t="shared" si="8"/>
        <v>0</v>
      </c>
      <c r="R10" s="1">
        <f t="shared" si="8"/>
        <v>0</v>
      </c>
      <c r="S10" s="1">
        <f t="shared" si="8"/>
        <v>0</v>
      </c>
      <c r="T10" s="1">
        <f t="shared" si="8"/>
        <v>0</v>
      </c>
      <c r="U10" s="1">
        <f t="shared" si="8"/>
        <v>0</v>
      </c>
      <c r="V10" s="1">
        <f t="shared" si="8"/>
        <v>0</v>
      </c>
      <c r="W10" s="1">
        <f t="shared" si="8"/>
        <v>0</v>
      </c>
      <c r="X10" s="1">
        <f t="shared" si="8"/>
        <v>0</v>
      </c>
      <c r="Y10" s="1">
        <f t="shared" si="8"/>
        <v>0</v>
      </c>
      <c r="Z10" s="1">
        <f t="shared" si="8"/>
        <v>0</v>
      </c>
      <c r="AB10" s="4" t="s">
        <v>0</v>
      </c>
      <c r="AC10" s="4">
        <f>AC8-AC9</f>
        <v>460</v>
      </c>
    </row>
    <row r="11" spans="1:26" ht="12">
      <c r="A11" s="1">
        <v>7</v>
      </c>
      <c r="B11" s="1">
        <f t="shared" si="2"/>
        <v>600</v>
      </c>
      <c r="C11" s="1">
        <f aca="true" t="shared" si="9" ref="C11:Z11">IF($A11=C$2,$B11,D11)</f>
        <v>600</v>
      </c>
      <c r="D11" s="1">
        <f t="shared" si="9"/>
        <v>600</v>
      </c>
      <c r="E11" s="1">
        <f t="shared" si="9"/>
        <v>600</v>
      </c>
      <c r="F11" s="1">
        <f t="shared" si="9"/>
        <v>600</v>
      </c>
      <c r="G11" s="1">
        <f t="shared" si="9"/>
        <v>600</v>
      </c>
      <c r="H11" s="1">
        <f t="shared" si="9"/>
        <v>600</v>
      </c>
      <c r="I11" s="1">
        <f t="shared" si="9"/>
        <v>600</v>
      </c>
      <c r="J11" s="1">
        <f t="shared" si="9"/>
        <v>0</v>
      </c>
      <c r="K11" s="1">
        <f t="shared" si="9"/>
        <v>0</v>
      </c>
      <c r="L11" s="1">
        <f t="shared" si="9"/>
        <v>0</v>
      </c>
      <c r="M11" s="1">
        <f t="shared" si="9"/>
        <v>0</v>
      </c>
      <c r="N11" s="1">
        <f t="shared" si="9"/>
        <v>0</v>
      </c>
      <c r="O11" s="1">
        <f t="shared" si="9"/>
        <v>0</v>
      </c>
      <c r="P11" s="1">
        <f t="shared" si="9"/>
        <v>0</v>
      </c>
      <c r="Q11" s="1">
        <f t="shared" si="9"/>
        <v>0</v>
      </c>
      <c r="R11" s="1">
        <f t="shared" si="9"/>
        <v>0</v>
      </c>
      <c r="S11" s="1">
        <f t="shared" si="9"/>
        <v>0</v>
      </c>
      <c r="T11" s="1">
        <f t="shared" si="9"/>
        <v>0</v>
      </c>
      <c r="U11" s="1">
        <f t="shared" si="9"/>
        <v>0</v>
      </c>
      <c r="V11" s="1">
        <f t="shared" si="9"/>
        <v>0</v>
      </c>
      <c r="W11" s="1">
        <f t="shared" si="9"/>
        <v>0</v>
      </c>
      <c r="X11" s="1">
        <f t="shared" si="9"/>
        <v>0</v>
      </c>
      <c r="Y11" s="1">
        <f t="shared" si="9"/>
        <v>0</v>
      </c>
      <c r="Z11" s="1">
        <f t="shared" si="9"/>
        <v>0</v>
      </c>
    </row>
    <row r="12" spans="1:26" ht="12">
      <c r="A12" s="1">
        <v>4</v>
      </c>
      <c r="B12" s="1">
        <f t="shared" si="2"/>
        <v>620</v>
      </c>
      <c r="C12" s="1">
        <f aca="true" t="shared" si="10" ref="C12:Z12">IF($A12=C$2,$B12,D12)</f>
        <v>620</v>
      </c>
      <c r="D12" s="1">
        <f t="shared" si="10"/>
        <v>620</v>
      </c>
      <c r="E12" s="1">
        <f t="shared" si="10"/>
        <v>620</v>
      </c>
      <c r="F12" s="1">
        <f t="shared" si="10"/>
        <v>620</v>
      </c>
      <c r="G12" s="1">
        <f t="shared" si="10"/>
        <v>0</v>
      </c>
      <c r="H12" s="1">
        <f t="shared" si="10"/>
        <v>0</v>
      </c>
      <c r="I12" s="1">
        <f t="shared" si="10"/>
        <v>0</v>
      </c>
      <c r="J12" s="1">
        <f t="shared" si="10"/>
        <v>0</v>
      </c>
      <c r="K12" s="1">
        <f t="shared" si="10"/>
        <v>0</v>
      </c>
      <c r="L12" s="1">
        <f t="shared" si="10"/>
        <v>0</v>
      </c>
      <c r="M12" s="1">
        <f t="shared" si="10"/>
        <v>0</v>
      </c>
      <c r="N12" s="1">
        <f t="shared" si="10"/>
        <v>0</v>
      </c>
      <c r="O12" s="1">
        <f t="shared" si="10"/>
        <v>0</v>
      </c>
      <c r="P12" s="1">
        <f t="shared" si="10"/>
        <v>0</v>
      </c>
      <c r="Q12" s="1">
        <f t="shared" si="10"/>
        <v>0</v>
      </c>
      <c r="R12" s="1">
        <f t="shared" si="10"/>
        <v>0</v>
      </c>
      <c r="S12" s="1">
        <f t="shared" si="10"/>
        <v>0</v>
      </c>
      <c r="T12" s="1">
        <f t="shared" si="10"/>
        <v>0</v>
      </c>
      <c r="U12" s="1">
        <f t="shared" si="10"/>
        <v>0</v>
      </c>
      <c r="V12" s="1">
        <f t="shared" si="10"/>
        <v>0</v>
      </c>
      <c r="W12" s="1">
        <f t="shared" si="10"/>
        <v>0</v>
      </c>
      <c r="X12" s="1">
        <f t="shared" si="10"/>
        <v>0</v>
      </c>
      <c r="Y12" s="1">
        <f t="shared" si="10"/>
        <v>0</v>
      </c>
      <c r="Z12" s="1">
        <f t="shared" si="10"/>
        <v>0</v>
      </c>
    </row>
    <row r="13" spans="1:29" ht="12">
      <c r="A13" s="1">
        <v>2</v>
      </c>
      <c r="B13" s="1">
        <f t="shared" si="2"/>
        <v>640</v>
      </c>
      <c r="C13" s="1">
        <f aca="true" t="shared" si="11" ref="C13:Z13">IF($A13=C$2,$B13,D13)</f>
        <v>640</v>
      </c>
      <c r="D13" s="1">
        <f t="shared" si="11"/>
        <v>640</v>
      </c>
      <c r="E13" s="1">
        <f t="shared" si="11"/>
        <v>0</v>
      </c>
      <c r="F13" s="1">
        <f t="shared" si="11"/>
        <v>0</v>
      </c>
      <c r="G13" s="1">
        <f t="shared" si="11"/>
        <v>0</v>
      </c>
      <c r="H13" s="1">
        <f t="shared" si="11"/>
        <v>0</v>
      </c>
      <c r="I13" s="1">
        <f t="shared" si="11"/>
        <v>0</v>
      </c>
      <c r="J13" s="1">
        <f t="shared" si="11"/>
        <v>0</v>
      </c>
      <c r="K13" s="1">
        <f t="shared" si="11"/>
        <v>0</v>
      </c>
      <c r="L13" s="1">
        <f t="shared" si="11"/>
        <v>0</v>
      </c>
      <c r="M13" s="1">
        <f t="shared" si="11"/>
        <v>0</v>
      </c>
      <c r="N13" s="1">
        <f t="shared" si="11"/>
        <v>0</v>
      </c>
      <c r="O13" s="1">
        <f t="shared" si="11"/>
        <v>0</v>
      </c>
      <c r="P13" s="1">
        <f t="shared" si="11"/>
        <v>0</v>
      </c>
      <c r="Q13" s="1">
        <f t="shared" si="11"/>
        <v>0</v>
      </c>
      <c r="R13" s="1">
        <f t="shared" si="11"/>
        <v>0</v>
      </c>
      <c r="S13" s="1">
        <f t="shared" si="11"/>
        <v>0</v>
      </c>
      <c r="T13" s="1">
        <f t="shared" si="11"/>
        <v>0</v>
      </c>
      <c r="U13" s="1">
        <f t="shared" si="11"/>
        <v>0</v>
      </c>
      <c r="V13" s="1">
        <f t="shared" si="11"/>
        <v>0</v>
      </c>
      <c r="W13" s="1">
        <f t="shared" si="11"/>
        <v>0</v>
      </c>
      <c r="X13" s="1">
        <f t="shared" si="11"/>
        <v>0</v>
      </c>
      <c r="Y13" s="1">
        <f t="shared" si="11"/>
        <v>0</v>
      </c>
      <c r="Z13" s="1">
        <f t="shared" si="11"/>
        <v>0</v>
      </c>
      <c r="AB13" s="5" t="s">
        <v>3</v>
      </c>
      <c r="AC13" s="6">
        <f>STDEV(C3:Z48)</f>
        <v>136.41897972552576</v>
      </c>
    </row>
    <row r="14" spans="2:26" ht="12">
      <c r="B14" s="1">
        <f t="shared" si="2"/>
        <v>660</v>
      </c>
      <c r="C14" s="1">
        <f aca="true" t="shared" si="12" ref="C14:Z14">IF($A14=C$2,$B14,D14)</f>
        <v>0</v>
      </c>
      <c r="D14" s="1">
        <f t="shared" si="12"/>
        <v>0</v>
      </c>
      <c r="E14" s="1">
        <f t="shared" si="12"/>
        <v>0</v>
      </c>
      <c r="F14" s="1">
        <f t="shared" si="12"/>
        <v>0</v>
      </c>
      <c r="G14" s="1">
        <f t="shared" si="12"/>
        <v>0</v>
      </c>
      <c r="H14" s="1">
        <f t="shared" si="12"/>
        <v>0</v>
      </c>
      <c r="I14" s="1">
        <f t="shared" si="12"/>
        <v>0</v>
      </c>
      <c r="J14" s="1">
        <f t="shared" si="12"/>
        <v>0</v>
      </c>
      <c r="K14" s="1">
        <f t="shared" si="12"/>
        <v>0</v>
      </c>
      <c r="L14" s="1">
        <f t="shared" si="12"/>
        <v>0</v>
      </c>
      <c r="M14" s="1">
        <f t="shared" si="12"/>
        <v>0</v>
      </c>
      <c r="N14" s="1">
        <f t="shared" si="12"/>
        <v>0</v>
      </c>
      <c r="O14" s="1">
        <f t="shared" si="12"/>
        <v>0</v>
      </c>
      <c r="P14" s="1">
        <f t="shared" si="12"/>
        <v>0</v>
      </c>
      <c r="Q14" s="1">
        <f t="shared" si="12"/>
        <v>0</v>
      </c>
      <c r="R14" s="1">
        <f t="shared" si="12"/>
        <v>0</v>
      </c>
      <c r="S14" s="1">
        <f t="shared" si="12"/>
        <v>0</v>
      </c>
      <c r="T14" s="1">
        <f t="shared" si="12"/>
        <v>0</v>
      </c>
      <c r="U14" s="1">
        <f t="shared" si="12"/>
        <v>0</v>
      </c>
      <c r="V14" s="1">
        <f t="shared" si="12"/>
        <v>0</v>
      </c>
      <c r="W14" s="1">
        <f t="shared" si="12"/>
        <v>0</v>
      </c>
      <c r="X14" s="1">
        <f t="shared" si="12"/>
        <v>0</v>
      </c>
      <c r="Y14" s="1">
        <f t="shared" si="12"/>
        <v>0</v>
      </c>
      <c r="Z14" s="1">
        <f t="shared" si="12"/>
        <v>0</v>
      </c>
    </row>
    <row r="15" spans="1:28" ht="12">
      <c r="A15" s="1">
        <v>1</v>
      </c>
      <c r="B15" s="1">
        <f t="shared" si="2"/>
        <v>680</v>
      </c>
      <c r="C15" s="1">
        <f aca="true" t="shared" si="13" ref="C15:Z15">IF($A15=C$2,$B15,D15)</f>
        <v>680</v>
      </c>
      <c r="D15" s="1">
        <f t="shared" si="13"/>
        <v>0</v>
      </c>
      <c r="E15" s="1">
        <f t="shared" si="13"/>
        <v>0</v>
      </c>
      <c r="F15" s="1">
        <f t="shared" si="13"/>
        <v>0</v>
      </c>
      <c r="G15" s="1">
        <f t="shared" si="13"/>
        <v>0</v>
      </c>
      <c r="H15" s="1">
        <f t="shared" si="13"/>
        <v>0</v>
      </c>
      <c r="I15" s="1">
        <f t="shared" si="13"/>
        <v>0</v>
      </c>
      <c r="J15" s="1">
        <f t="shared" si="13"/>
        <v>0</v>
      </c>
      <c r="K15" s="1">
        <f t="shared" si="13"/>
        <v>0</v>
      </c>
      <c r="L15" s="1">
        <f t="shared" si="13"/>
        <v>0</v>
      </c>
      <c r="M15" s="1">
        <f t="shared" si="13"/>
        <v>0</v>
      </c>
      <c r="N15" s="1">
        <f t="shared" si="13"/>
        <v>0</v>
      </c>
      <c r="O15" s="1">
        <f t="shared" si="13"/>
        <v>0</v>
      </c>
      <c r="P15" s="1">
        <f t="shared" si="13"/>
        <v>0</v>
      </c>
      <c r="Q15" s="1">
        <f t="shared" si="13"/>
        <v>0</v>
      </c>
      <c r="R15" s="1">
        <f t="shared" si="13"/>
        <v>0</v>
      </c>
      <c r="S15" s="1">
        <f t="shared" si="13"/>
        <v>0</v>
      </c>
      <c r="T15" s="1">
        <f t="shared" si="13"/>
        <v>0</v>
      </c>
      <c r="U15" s="1">
        <f t="shared" si="13"/>
        <v>0</v>
      </c>
      <c r="V15" s="1">
        <f t="shared" si="13"/>
        <v>0</v>
      </c>
      <c r="W15" s="1">
        <f t="shared" si="13"/>
        <v>0</v>
      </c>
      <c r="X15" s="1">
        <f t="shared" si="13"/>
        <v>0</v>
      </c>
      <c r="Y15" s="1">
        <f t="shared" si="13"/>
        <v>0</v>
      </c>
      <c r="Z15" s="1">
        <f t="shared" si="13"/>
        <v>0</v>
      </c>
      <c r="AB15" s="7" t="s">
        <v>4</v>
      </c>
    </row>
    <row r="16" spans="1:29" ht="12">
      <c r="A16" s="1">
        <v>3</v>
      </c>
      <c r="B16" s="1">
        <f t="shared" si="2"/>
        <v>700</v>
      </c>
      <c r="C16" s="1">
        <f aca="true" t="shared" si="14" ref="C16:Z16">IF($A16=C$2,$B16,D16)</f>
        <v>700</v>
      </c>
      <c r="D16" s="1">
        <f t="shared" si="14"/>
        <v>700</v>
      </c>
      <c r="E16" s="1">
        <f t="shared" si="14"/>
        <v>700</v>
      </c>
      <c r="F16" s="1">
        <f t="shared" si="14"/>
        <v>0</v>
      </c>
      <c r="G16" s="1">
        <f t="shared" si="14"/>
        <v>0</v>
      </c>
      <c r="H16" s="1">
        <f t="shared" si="14"/>
        <v>0</v>
      </c>
      <c r="I16" s="1">
        <f t="shared" si="14"/>
        <v>0</v>
      </c>
      <c r="J16" s="1">
        <f t="shared" si="14"/>
        <v>0</v>
      </c>
      <c r="K16" s="1">
        <f t="shared" si="14"/>
        <v>0</v>
      </c>
      <c r="L16" s="1">
        <f t="shared" si="14"/>
        <v>0</v>
      </c>
      <c r="M16" s="1">
        <f t="shared" si="14"/>
        <v>0</v>
      </c>
      <c r="N16" s="1">
        <f t="shared" si="14"/>
        <v>0</v>
      </c>
      <c r="O16" s="1">
        <f t="shared" si="14"/>
        <v>0</v>
      </c>
      <c r="P16" s="1">
        <f t="shared" si="14"/>
        <v>0</v>
      </c>
      <c r="Q16" s="1">
        <f t="shared" si="14"/>
        <v>0</v>
      </c>
      <c r="R16" s="1">
        <f t="shared" si="14"/>
        <v>0</v>
      </c>
      <c r="S16" s="1">
        <f t="shared" si="14"/>
        <v>0</v>
      </c>
      <c r="T16" s="1">
        <f t="shared" si="14"/>
        <v>0</v>
      </c>
      <c r="U16" s="1">
        <f t="shared" si="14"/>
        <v>0</v>
      </c>
      <c r="V16" s="1">
        <f t="shared" si="14"/>
        <v>0</v>
      </c>
      <c r="W16" s="1">
        <f t="shared" si="14"/>
        <v>0</v>
      </c>
      <c r="X16" s="1">
        <f t="shared" si="14"/>
        <v>0</v>
      </c>
      <c r="Y16" s="1">
        <f t="shared" si="14"/>
        <v>0</v>
      </c>
      <c r="Z16" s="1">
        <f t="shared" si="14"/>
        <v>0</v>
      </c>
      <c r="AB16" s="7" t="s">
        <v>5</v>
      </c>
      <c r="AC16" s="8">
        <f>COUNT(C3:Z48)-COUNTIF(C3:Z48,0)</f>
        <v>56</v>
      </c>
    </row>
    <row r="17" spans="1:29" ht="12">
      <c r="A17" s="1">
        <v>1</v>
      </c>
      <c r="B17" s="1">
        <f t="shared" si="2"/>
        <v>720</v>
      </c>
      <c r="C17" s="1">
        <f aca="true" t="shared" si="15" ref="C17:Z17">IF($A17=C$2,$B17,D17)</f>
        <v>720</v>
      </c>
      <c r="D17" s="1">
        <f t="shared" si="15"/>
        <v>0</v>
      </c>
      <c r="E17" s="1">
        <f t="shared" si="15"/>
        <v>0</v>
      </c>
      <c r="F17" s="1">
        <f t="shared" si="15"/>
        <v>0</v>
      </c>
      <c r="G17" s="1">
        <f t="shared" si="15"/>
        <v>0</v>
      </c>
      <c r="H17" s="1">
        <f t="shared" si="15"/>
        <v>0</v>
      </c>
      <c r="I17" s="1">
        <f t="shared" si="15"/>
        <v>0</v>
      </c>
      <c r="J17" s="1">
        <f t="shared" si="15"/>
        <v>0</v>
      </c>
      <c r="K17" s="1">
        <f t="shared" si="15"/>
        <v>0</v>
      </c>
      <c r="L17" s="1">
        <f t="shared" si="15"/>
        <v>0</v>
      </c>
      <c r="M17" s="1">
        <f t="shared" si="15"/>
        <v>0</v>
      </c>
      <c r="N17" s="1">
        <f t="shared" si="15"/>
        <v>0</v>
      </c>
      <c r="O17" s="1">
        <f t="shared" si="15"/>
        <v>0</v>
      </c>
      <c r="P17" s="1">
        <f t="shared" si="15"/>
        <v>0</v>
      </c>
      <c r="Q17" s="1">
        <f t="shared" si="15"/>
        <v>0</v>
      </c>
      <c r="R17" s="1">
        <f t="shared" si="15"/>
        <v>0</v>
      </c>
      <c r="S17" s="1">
        <f t="shared" si="15"/>
        <v>0</v>
      </c>
      <c r="T17" s="1">
        <f t="shared" si="15"/>
        <v>0</v>
      </c>
      <c r="U17" s="1">
        <f t="shared" si="15"/>
        <v>0</v>
      </c>
      <c r="V17" s="1">
        <f t="shared" si="15"/>
        <v>0</v>
      </c>
      <c r="W17" s="1">
        <f t="shared" si="15"/>
        <v>0</v>
      </c>
      <c r="X17" s="1">
        <f t="shared" si="15"/>
        <v>0</v>
      </c>
      <c r="Y17" s="1">
        <f t="shared" si="15"/>
        <v>0</v>
      </c>
      <c r="Z17" s="1">
        <f t="shared" si="15"/>
        <v>0</v>
      </c>
      <c r="AB17" s="7" t="s">
        <v>6</v>
      </c>
      <c r="AC17" s="8">
        <f>SUM(A:A)</f>
        <v>56</v>
      </c>
    </row>
    <row r="18" spans="2:26" ht="12">
      <c r="B18" s="1">
        <f t="shared" si="2"/>
        <v>740</v>
      </c>
      <c r="C18" s="1">
        <f aca="true" t="shared" si="16" ref="C18:Z18">IF($A18=C$2,$B18,D18)</f>
        <v>0</v>
      </c>
      <c r="D18" s="1">
        <f t="shared" si="16"/>
        <v>0</v>
      </c>
      <c r="E18" s="1">
        <f t="shared" si="16"/>
        <v>0</v>
      </c>
      <c r="F18" s="1">
        <f t="shared" si="16"/>
        <v>0</v>
      </c>
      <c r="G18" s="1">
        <f t="shared" si="16"/>
        <v>0</v>
      </c>
      <c r="H18" s="1">
        <f t="shared" si="16"/>
        <v>0</v>
      </c>
      <c r="I18" s="1">
        <f t="shared" si="16"/>
        <v>0</v>
      </c>
      <c r="J18" s="1">
        <f t="shared" si="16"/>
        <v>0</v>
      </c>
      <c r="K18" s="1">
        <f t="shared" si="16"/>
        <v>0</v>
      </c>
      <c r="L18" s="1">
        <f t="shared" si="16"/>
        <v>0</v>
      </c>
      <c r="M18" s="1">
        <f t="shared" si="16"/>
        <v>0</v>
      </c>
      <c r="N18" s="1">
        <f t="shared" si="16"/>
        <v>0</v>
      </c>
      <c r="O18" s="1">
        <f t="shared" si="16"/>
        <v>0</v>
      </c>
      <c r="P18" s="1">
        <f t="shared" si="16"/>
        <v>0</v>
      </c>
      <c r="Q18" s="1">
        <f t="shared" si="16"/>
        <v>0</v>
      </c>
      <c r="R18" s="1">
        <f t="shared" si="16"/>
        <v>0</v>
      </c>
      <c r="S18" s="1">
        <f t="shared" si="16"/>
        <v>0</v>
      </c>
      <c r="T18" s="1">
        <f t="shared" si="16"/>
        <v>0</v>
      </c>
      <c r="U18" s="1">
        <f t="shared" si="16"/>
        <v>0</v>
      </c>
      <c r="V18" s="1">
        <f t="shared" si="16"/>
        <v>0</v>
      </c>
      <c r="W18" s="1">
        <f t="shared" si="16"/>
        <v>0</v>
      </c>
      <c r="X18" s="1">
        <f t="shared" si="16"/>
        <v>0</v>
      </c>
      <c r="Y18" s="1">
        <f t="shared" si="16"/>
        <v>0</v>
      </c>
      <c r="Z18" s="1">
        <f t="shared" si="16"/>
        <v>0</v>
      </c>
    </row>
    <row r="19" spans="1:31" ht="12">
      <c r="A19" s="1">
        <v>1</v>
      </c>
      <c r="B19" s="1">
        <f t="shared" si="2"/>
        <v>760</v>
      </c>
      <c r="C19" s="1">
        <f aca="true" t="shared" si="17" ref="C19:Z19">IF($A19=C$2,$B19,D19)</f>
        <v>760</v>
      </c>
      <c r="D19" s="1">
        <f t="shared" si="17"/>
        <v>0</v>
      </c>
      <c r="E19" s="1">
        <f t="shared" si="17"/>
        <v>0</v>
      </c>
      <c r="F19" s="1">
        <f t="shared" si="17"/>
        <v>0</v>
      </c>
      <c r="G19" s="1">
        <f t="shared" si="17"/>
        <v>0</v>
      </c>
      <c r="H19" s="1">
        <f t="shared" si="17"/>
        <v>0</v>
      </c>
      <c r="I19" s="1">
        <f t="shared" si="17"/>
        <v>0</v>
      </c>
      <c r="J19" s="1">
        <f t="shared" si="17"/>
        <v>0</v>
      </c>
      <c r="K19" s="1">
        <f t="shared" si="17"/>
        <v>0</v>
      </c>
      <c r="L19" s="1">
        <f t="shared" si="17"/>
        <v>0</v>
      </c>
      <c r="M19" s="1">
        <f t="shared" si="17"/>
        <v>0</v>
      </c>
      <c r="N19" s="1">
        <f t="shared" si="17"/>
        <v>0</v>
      </c>
      <c r="O19" s="1">
        <f t="shared" si="17"/>
        <v>0</v>
      </c>
      <c r="P19" s="1">
        <f t="shared" si="17"/>
        <v>0</v>
      </c>
      <c r="Q19" s="1">
        <f t="shared" si="17"/>
        <v>0</v>
      </c>
      <c r="R19" s="1">
        <f t="shared" si="17"/>
        <v>0</v>
      </c>
      <c r="S19" s="1">
        <f t="shared" si="17"/>
        <v>0</v>
      </c>
      <c r="T19" s="1">
        <f t="shared" si="17"/>
        <v>0</v>
      </c>
      <c r="U19" s="1">
        <f t="shared" si="17"/>
        <v>0</v>
      </c>
      <c r="V19" s="1">
        <f t="shared" si="17"/>
        <v>0</v>
      </c>
      <c r="W19" s="1">
        <f t="shared" si="17"/>
        <v>0</v>
      </c>
      <c r="X19" s="1">
        <f t="shared" si="17"/>
        <v>0</v>
      </c>
      <c r="Y19" s="1">
        <f t="shared" si="17"/>
        <v>0</v>
      </c>
      <c r="Z19" s="1">
        <f t="shared" si="17"/>
        <v>0</v>
      </c>
      <c r="AB19" s="9" t="s">
        <v>7</v>
      </c>
      <c r="AC19" s="7" t="s">
        <v>8</v>
      </c>
      <c r="AD19" s="9" t="s">
        <v>9</v>
      </c>
      <c r="AE19" s="7" t="s">
        <v>10</v>
      </c>
    </row>
    <row r="20" spans="1:31" ht="12">
      <c r="A20" s="1">
        <v>1</v>
      </c>
      <c r="B20" s="1">
        <f t="shared" si="2"/>
        <v>780</v>
      </c>
      <c r="C20" s="1">
        <f aca="true" t="shared" si="18" ref="C20:Z20">IF($A20=C$2,$B20,D20)</f>
        <v>780</v>
      </c>
      <c r="D20" s="1">
        <f t="shared" si="18"/>
        <v>0</v>
      </c>
      <c r="E20" s="1">
        <f t="shared" si="18"/>
        <v>0</v>
      </c>
      <c r="F20" s="1">
        <f t="shared" si="18"/>
        <v>0</v>
      </c>
      <c r="G20" s="1">
        <f t="shared" si="18"/>
        <v>0</v>
      </c>
      <c r="H20" s="1">
        <f t="shared" si="18"/>
        <v>0</v>
      </c>
      <c r="I20" s="1">
        <f t="shared" si="18"/>
        <v>0</v>
      </c>
      <c r="J20" s="1">
        <f t="shared" si="18"/>
        <v>0</v>
      </c>
      <c r="K20" s="1">
        <f t="shared" si="18"/>
        <v>0</v>
      </c>
      <c r="L20" s="1">
        <f t="shared" si="18"/>
        <v>0</v>
      </c>
      <c r="M20" s="1">
        <f t="shared" si="18"/>
        <v>0</v>
      </c>
      <c r="N20" s="1">
        <f t="shared" si="18"/>
        <v>0</v>
      </c>
      <c r="O20" s="1">
        <f t="shared" si="18"/>
        <v>0</v>
      </c>
      <c r="P20" s="1">
        <f t="shared" si="18"/>
        <v>0</v>
      </c>
      <c r="Q20" s="1">
        <f t="shared" si="18"/>
        <v>0</v>
      </c>
      <c r="R20" s="1">
        <f t="shared" si="18"/>
        <v>0</v>
      </c>
      <c r="S20" s="1">
        <f t="shared" si="18"/>
        <v>0</v>
      </c>
      <c r="T20" s="1">
        <f t="shared" si="18"/>
        <v>0</v>
      </c>
      <c r="U20" s="1">
        <f t="shared" si="18"/>
        <v>0</v>
      </c>
      <c r="V20" s="1">
        <f t="shared" si="18"/>
        <v>0</v>
      </c>
      <c r="W20" s="1">
        <f t="shared" si="18"/>
        <v>0</v>
      </c>
      <c r="X20" s="1">
        <f t="shared" si="18"/>
        <v>0</v>
      </c>
      <c r="Y20" s="1">
        <f t="shared" si="18"/>
        <v>0</v>
      </c>
      <c r="Z20" s="1">
        <f t="shared" si="18"/>
        <v>0</v>
      </c>
      <c r="AB20" s="10">
        <f>AC20*(1-10%)</f>
        <v>549.3214285714287</v>
      </c>
      <c r="AC20" s="10">
        <f>SUM(C3:Z48)/AC16</f>
        <v>610.3571428571429</v>
      </c>
      <c r="AD20" s="10">
        <f>AC20*(1+10%)</f>
        <v>671.3928571428572</v>
      </c>
      <c r="AE20" s="7" t="s">
        <v>11</v>
      </c>
    </row>
    <row r="21" spans="1:31" ht="12">
      <c r="A21" s="1">
        <v>4</v>
      </c>
      <c r="B21" s="1">
        <f t="shared" si="2"/>
        <v>800</v>
      </c>
      <c r="C21" s="1">
        <f aca="true" t="shared" si="19" ref="C21:Z21">IF($A21=C$2,$B21,D21)</f>
        <v>800</v>
      </c>
      <c r="D21" s="1">
        <f t="shared" si="19"/>
        <v>800</v>
      </c>
      <c r="E21" s="1">
        <f t="shared" si="19"/>
        <v>800</v>
      </c>
      <c r="F21" s="1">
        <f t="shared" si="19"/>
        <v>800</v>
      </c>
      <c r="G21" s="1">
        <f t="shared" si="19"/>
        <v>0</v>
      </c>
      <c r="H21" s="1">
        <f t="shared" si="19"/>
        <v>0</v>
      </c>
      <c r="I21" s="1">
        <f t="shared" si="19"/>
        <v>0</v>
      </c>
      <c r="J21" s="1">
        <f t="shared" si="19"/>
        <v>0</v>
      </c>
      <c r="K21" s="1">
        <f t="shared" si="19"/>
        <v>0</v>
      </c>
      <c r="L21" s="1">
        <f t="shared" si="19"/>
        <v>0</v>
      </c>
      <c r="M21" s="1">
        <f t="shared" si="19"/>
        <v>0</v>
      </c>
      <c r="N21" s="1">
        <f t="shared" si="19"/>
        <v>0</v>
      </c>
      <c r="O21" s="1">
        <f t="shared" si="19"/>
        <v>0</v>
      </c>
      <c r="P21" s="1">
        <f t="shared" si="19"/>
        <v>0</v>
      </c>
      <c r="Q21" s="1">
        <f t="shared" si="19"/>
        <v>0</v>
      </c>
      <c r="R21" s="1">
        <f t="shared" si="19"/>
        <v>0</v>
      </c>
      <c r="S21" s="1">
        <f t="shared" si="19"/>
        <v>0</v>
      </c>
      <c r="T21" s="1">
        <f t="shared" si="19"/>
        <v>0</v>
      </c>
      <c r="U21" s="1">
        <f t="shared" si="19"/>
        <v>0</v>
      </c>
      <c r="V21" s="1">
        <f t="shared" si="19"/>
        <v>0</v>
      </c>
      <c r="W21" s="1">
        <f t="shared" si="19"/>
        <v>0</v>
      </c>
      <c r="X21" s="1">
        <f t="shared" si="19"/>
        <v>0</v>
      </c>
      <c r="Y21" s="1">
        <f t="shared" si="19"/>
        <v>0</v>
      </c>
      <c r="Z21" s="1">
        <f t="shared" si="19"/>
        <v>0</v>
      </c>
      <c r="AB21" s="10">
        <f>CEILING(AB20,20)</f>
        <v>560</v>
      </c>
      <c r="AC21" s="10"/>
      <c r="AD21" s="10">
        <f>CEILING(AD20,20)</f>
        <v>680</v>
      </c>
      <c r="AE21" s="7" t="s">
        <v>12</v>
      </c>
    </row>
    <row r="22" spans="1:32" ht="12">
      <c r="A22" s="1">
        <v>2</v>
      </c>
      <c r="B22" s="1">
        <f t="shared" si="2"/>
        <v>820</v>
      </c>
      <c r="C22" s="1">
        <f aca="true" t="shared" si="20" ref="C22:Z22">IF($A22=C$2,$B22,D22)</f>
        <v>820</v>
      </c>
      <c r="D22" s="1">
        <f t="shared" si="20"/>
        <v>820</v>
      </c>
      <c r="E22" s="1">
        <f t="shared" si="20"/>
        <v>0</v>
      </c>
      <c r="F22" s="1">
        <f t="shared" si="20"/>
        <v>0</v>
      </c>
      <c r="G22" s="1">
        <f t="shared" si="20"/>
        <v>0</v>
      </c>
      <c r="H22" s="1">
        <f t="shared" si="20"/>
        <v>0</v>
      </c>
      <c r="I22" s="1">
        <f t="shared" si="20"/>
        <v>0</v>
      </c>
      <c r="J22" s="1">
        <f t="shared" si="20"/>
        <v>0</v>
      </c>
      <c r="K22" s="1">
        <f t="shared" si="20"/>
        <v>0</v>
      </c>
      <c r="L22" s="1">
        <f t="shared" si="20"/>
        <v>0</v>
      </c>
      <c r="M22" s="1">
        <f t="shared" si="20"/>
        <v>0</v>
      </c>
      <c r="N22" s="1">
        <f t="shared" si="20"/>
        <v>0</v>
      </c>
      <c r="O22" s="1">
        <f t="shared" si="20"/>
        <v>0</v>
      </c>
      <c r="P22" s="1">
        <f t="shared" si="20"/>
        <v>0</v>
      </c>
      <c r="Q22" s="1">
        <f t="shared" si="20"/>
        <v>0</v>
      </c>
      <c r="R22" s="1">
        <f t="shared" si="20"/>
        <v>0</v>
      </c>
      <c r="S22" s="1">
        <f t="shared" si="20"/>
        <v>0</v>
      </c>
      <c r="T22" s="1">
        <f t="shared" si="20"/>
        <v>0</v>
      </c>
      <c r="U22" s="1">
        <f t="shared" si="20"/>
        <v>0</v>
      </c>
      <c r="V22" s="1">
        <f t="shared" si="20"/>
        <v>0</v>
      </c>
      <c r="W22" s="1">
        <f t="shared" si="20"/>
        <v>0</v>
      </c>
      <c r="X22" s="1">
        <f t="shared" si="20"/>
        <v>0</v>
      </c>
      <c r="Y22" s="1">
        <f t="shared" si="20"/>
        <v>0</v>
      </c>
      <c r="Z22" s="1">
        <f t="shared" si="20"/>
        <v>0</v>
      </c>
      <c r="AB22" s="7">
        <f>SUMIF(B:B,"&lt;"&amp;AB21,A:A)</f>
        <v>21</v>
      </c>
      <c r="AC22" s="7">
        <f>AC16-AD22-AB22</f>
        <v>21</v>
      </c>
      <c r="AD22" s="7">
        <f>SUMIF(B:B,"&gt;"&amp;AD21,A:A)</f>
        <v>14</v>
      </c>
      <c r="AE22" s="7" t="s">
        <v>13</v>
      </c>
      <c r="AF22" s="8">
        <f>SUM(AB22:AD22)</f>
        <v>56</v>
      </c>
    </row>
    <row r="23" spans="1:26" ht="12">
      <c r="A23" s="1">
        <v>1</v>
      </c>
      <c r="B23" s="1">
        <f t="shared" si="2"/>
        <v>840</v>
      </c>
      <c r="C23" s="1">
        <f aca="true" t="shared" si="21" ref="C23:Z23">IF($A23=C$2,$B23,D23)</f>
        <v>840</v>
      </c>
      <c r="D23" s="1">
        <f t="shared" si="21"/>
        <v>0</v>
      </c>
      <c r="E23" s="1">
        <f t="shared" si="21"/>
        <v>0</v>
      </c>
      <c r="F23" s="1">
        <f t="shared" si="21"/>
        <v>0</v>
      </c>
      <c r="G23" s="1">
        <f t="shared" si="21"/>
        <v>0</v>
      </c>
      <c r="H23" s="1">
        <f t="shared" si="21"/>
        <v>0</v>
      </c>
      <c r="I23" s="1">
        <f t="shared" si="21"/>
        <v>0</v>
      </c>
      <c r="J23" s="1">
        <f t="shared" si="21"/>
        <v>0</v>
      </c>
      <c r="K23" s="1">
        <f t="shared" si="21"/>
        <v>0</v>
      </c>
      <c r="L23" s="1">
        <f t="shared" si="21"/>
        <v>0</v>
      </c>
      <c r="M23" s="1">
        <f t="shared" si="21"/>
        <v>0</v>
      </c>
      <c r="N23" s="1">
        <f t="shared" si="21"/>
        <v>0</v>
      </c>
      <c r="O23" s="1">
        <f t="shared" si="21"/>
        <v>0</v>
      </c>
      <c r="P23" s="1">
        <f t="shared" si="21"/>
        <v>0</v>
      </c>
      <c r="Q23" s="1">
        <f t="shared" si="21"/>
        <v>0</v>
      </c>
      <c r="R23" s="1">
        <f t="shared" si="21"/>
        <v>0</v>
      </c>
      <c r="S23" s="1">
        <f t="shared" si="21"/>
        <v>0</v>
      </c>
      <c r="T23" s="1">
        <f t="shared" si="21"/>
        <v>0</v>
      </c>
      <c r="U23" s="1">
        <f t="shared" si="21"/>
        <v>0</v>
      </c>
      <c r="V23" s="1">
        <f t="shared" si="21"/>
        <v>0</v>
      </c>
      <c r="W23" s="1">
        <f t="shared" si="21"/>
        <v>0</v>
      </c>
      <c r="X23" s="1">
        <f t="shared" si="21"/>
        <v>0</v>
      </c>
      <c r="Y23" s="1">
        <f t="shared" si="21"/>
        <v>0</v>
      </c>
      <c r="Z23" s="1">
        <f t="shared" si="21"/>
        <v>0</v>
      </c>
    </row>
    <row r="24" spans="2:30" ht="12">
      <c r="B24" s="1">
        <f t="shared" si="2"/>
        <v>860</v>
      </c>
      <c r="C24" s="1">
        <f aca="true" t="shared" si="22" ref="C24:Z24">IF($A24=C$2,$B24,D24)</f>
        <v>0</v>
      </c>
      <c r="D24" s="1">
        <f t="shared" si="22"/>
        <v>0</v>
      </c>
      <c r="E24" s="1">
        <f t="shared" si="22"/>
        <v>0</v>
      </c>
      <c r="F24" s="1">
        <f t="shared" si="22"/>
        <v>0</v>
      </c>
      <c r="G24" s="1">
        <f t="shared" si="22"/>
        <v>0</v>
      </c>
      <c r="H24" s="1">
        <f t="shared" si="22"/>
        <v>0</v>
      </c>
      <c r="I24" s="1">
        <f t="shared" si="22"/>
        <v>0</v>
      </c>
      <c r="J24" s="1">
        <f t="shared" si="22"/>
        <v>0</v>
      </c>
      <c r="K24" s="1">
        <f t="shared" si="22"/>
        <v>0</v>
      </c>
      <c r="L24" s="1">
        <f t="shared" si="22"/>
        <v>0</v>
      </c>
      <c r="M24" s="1">
        <f t="shared" si="22"/>
        <v>0</v>
      </c>
      <c r="N24" s="1">
        <f t="shared" si="22"/>
        <v>0</v>
      </c>
      <c r="O24" s="1">
        <f t="shared" si="22"/>
        <v>0</v>
      </c>
      <c r="P24" s="1">
        <f t="shared" si="22"/>
        <v>0</v>
      </c>
      <c r="Q24" s="1">
        <f t="shared" si="22"/>
        <v>0</v>
      </c>
      <c r="R24" s="1">
        <f t="shared" si="22"/>
        <v>0</v>
      </c>
      <c r="S24" s="1">
        <f t="shared" si="22"/>
        <v>0</v>
      </c>
      <c r="T24" s="1">
        <f t="shared" si="22"/>
        <v>0</v>
      </c>
      <c r="U24" s="1">
        <f t="shared" si="22"/>
        <v>0</v>
      </c>
      <c r="V24" s="1">
        <f t="shared" si="22"/>
        <v>0</v>
      </c>
      <c r="W24" s="1">
        <f t="shared" si="22"/>
        <v>0</v>
      </c>
      <c r="X24" s="1">
        <f t="shared" si="22"/>
        <v>0</v>
      </c>
      <c r="Y24" s="1">
        <f t="shared" si="22"/>
        <v>0</v>
      </c>
      <c r="Z24" s="1">
        <f t="shared" si="22"/>
        <v>0</v>
      </c>
      <c r="AB24" s="9" t="s">
        <v>7</v>
      </c>
      <c r="AC24" s="9" t="s">
        <v>14</v>
      </c>
      <c r="AD24" s="9" t="s">
        <v>9</v>
      </c>
    </row>
    <row r="25" spans="2:31" ht="12">
      <c r="B25" s="1">
        <f t="shared" si="2"/>
        <v>880</v>
      </c>
      <c r="C25" s="1">
        <f aca="true" t="shared" si="23" ref="C25:Z25">IF($A25=C$2,$B25,D25)</f>
        <v>0</v>
      </c>
      <c r="D25" s="1">
        <f t="shared" si="23"/>
        <v>0</v>
      </c>
      <c r="E25" s="1">
        <f t="shared" si="23"/>
        <v>0</v>
      </c>
      <c r="F25" s="1">
        <f t="shared" si="23"/>
        <v>0</v>
      </c>
      <c r="G25" s="1">
        <f t="shared" si="23"/>
        <v>0</v>
      </c>
      <c r="H25" s="1">
        <f t="shared" si="23"/>
        <v>0</v>
      </c>
      <c r="I25" s="1">
        <f t="shared" si="23"/>
        <v>0</v>
      </c>
      <c r="J25" s="1">
        <f t="shared" si="23"/>
        <v>0</v>
      </c>
      <c r="K25" s="1">
        <f t="shared" si="23"/>
        <v>0</v>
      </c>
      <c r="L25" s="1">
        <f t="shared" si="23"/>
        <v>0</v>
      </c>
      <c r="M25" s="1">
        <f t="shared" si="23"/>
        <v>0</v>
      </c>
      <c r="N25" s="1">
        <f t="shared" si="23"/>
        <v>0</v>
      </c>
      <c r="O25" s="1">
        <f t="shared" si="23"/>
        <v>0</v>
      </c>
      <c r="P25" s="1">
        <f t="shared" si="23"/>
        <v>0</v>
      </c>
      <c r="Q25" s="1">
        <f t="shared" si="23"/>
        <v>0</v>
      </c>
      <c r="R25" s="1">
        <f t="shared" si="23"/>
        <v>0</v>
      </c>
      <c r="S25" s="1">
        <f t="shared" si="23"/>
        <v>0</v>
      </c>
      <c r="T25" s="1">
        <f t="shared" si="23"/>
        <v>0</v>
      </c>
      <c r="U25" s="1">
        <f t="shared" si="23"/>
        <v>0</v>
      </c>
      <c r="V25" s="1">
        <f t="shared" si="23"/>
        <v>0</v>
      </c>
      <c r="W25" s="1">
        <f t="shared" si="23"/>
        <v>0</v>
      </c>
      <c r="X25" s="1">
        <f t="shared" si="23"/>
        <v>0</v>
      </c>
      <c r="Y25" s="1">
        <f t="shared" si="23"/>
        <v>0</v>
      </c>
      <c r="Z25" s="1">
        <f t="shared" si="23"/>
        <v>0</v>
      </c>
      <c r="AA25" s="11"/>
      <c r="AB25" s="12">
        <f>AB22*100/AC16</f>
        <v>37.5</v>
      </c>
      <c r="AC25" s="12">
        <f>100-AD25-AB25</f>
        <v>37.5</v>
      </c>
      <c r="AD25" s="12">
        <f>AD22*100/AC16</f>
        <v>25</v>
      </c>
      <c r="AE25" s="13">
        <f>SUM(AB25:AD25)</f>
        <v>100</v>
      </c>
    </row>
    <row r="26" spans="1:26" ht="12">
      <c r="A26" s="1">
        <v>1</v>
      </c>
      <c r="B26" s="1">
        <f t="shared" si="2"/>
        <v>900</v>
      </c>
      <c r="C26" s="1">
        <f aca="true" t="shared" si="24" ref="C26:Z26">IF($A26=C$2,$B26,D26)</f>
        <v>900</v>
      </c>
      <c r="D26" s="1">
        <f t="shared" si="24"/>
        <v>0</v>
      </c>
      <c r="E26" s="1">
        <f t="shared" si="24"/>
        <v>0</v>
      </c>
      <c r="F26" s="1">
        <f t="shared" si="24"/>
        <v>0</v>
      </c>
      <c r="G26" s="1">
        <f t="shared" si="24"/>
        <v>0</v>
      </c>
      <c r="H26" s="1">
        <f t="shared" si="24"/>
        <v>0</v>
      </c>
      <c r="I26" s="1">
        <f t="shared" si="24"/>
        <v>0</v>
      </c>
      <c r="J26" s="1">
        <f t="shared" si="24"/>
        <v>0</v>
      </c>
      <c r="K26" s="1">
        <f t="shared" si="24"/>
        <v>0</v>
      </c>
      <c r="L26" s="1">
        <f t="shared" si="24"/>
        <v>0</v>
      </c>
      <c r="M26" s="1">
        <f t="shared" si="24"/>
        <v>0</v>
      </c>
      <c r="N26" s="1">
        <f t="shared" si="24"/>
        <v>0</v>
      </c>
      <c r="O26" s="1">
        <f t="shared" si="24"/>
        <v>0</v>
      </c>
      <c r="P26" s="1">
        <f t="shared" si="24"/>
        <v>0</v>
      </c>
      <c r="Q26" s="1">
        <f t="shared" si="24"/>
        <v>0</v>
      </c>
      <c r="R26" s="1">
        <f t="shared" si="24"/>
        <v>0</v>
      </c>
      <c r="S26" s="1">
        <f t="shared" si="24"/>
        <v>0</v>
      </c>
      <c r="T26" s="1">
        <f t="shared" si="24"/>
        <v>0</v>
      </c>
      <c r="U26" s="1">
        <f t="shared" si="24"/>
        <v>0</v>
      </c>
      <c r="V26" s="1">
        <f t="shared" si="24"/>
        <v>0</v>
      </c>
      <c r="W26" s="1">
        <f t="shared" si="24"/>
        <v>0</v>
      </c>
      <c r="X26" s="1">
        <f t="shared" si="24"/>
        <v>0</v>
      </c>
      <c r="Y26" s="1">
        <f t="shared" si="24"/>
        <v>0</v>
      </c>
      <c r="Z26" s="1">
        <f t="shared" si="24"/>
        <v>0</v>
      </c>
    </row>
    <row r="27" spans="2:26" ht="12">
      <c r="B27" s="1">
        <f t="shared" si="2"/>
        <v>920</v>
      </c>
      <c r="C27" s="1">
        <f aca="true" t="shared" si="25" ref="C27:Z27">IF($A27=C$2,$B27,D27)</f>
        <v>0</v>
      </c>
      <c r="D27" s="1">
        <f t="shared" si="25"/>
        <v>0</v>
      </c>
      <c r="E27" s="1">
        <f t="shared" si="25"/>
        <v>0</v>
      </c>
      <c r="F27" s="1">
        <f t="shared" si="25"/>
        <v>0</v>
      </c>
      <c r="G27" s="1">
        <f t="shared" si="25"/>
        <v>0</v>
      </c>
      <c r="H27" s="1">
        <f t="shared" si="25"/>
        <v>0</v>
      </c>
      <c r="I27" s="1">
        <f t="shared" si="25"/>
        <v>0</v>
      </c>
      <c r="J27" s="1">
        <f t="shared" si="25"/>
        <v>0</v>
      </c>
      <c r="K27" s="1">
        <f t="shared" si="25"/>
        <v>0</v>
      </c>
      <c r="L27" s="1">
        <f t="shared" si="25"/>
        <v>0</v>
      </c>
      <c r="M27" s="1">
        <f t="shared" si="25"/>
        <v>0</v>
      </c>
      <c r="N27" s="1">
        <f t="shared" si="25"/>
        <v>0</v>
      </c>
      <c r="O27" s="1">
        <f t="shared" si="25"/>
        <v>0</v>
      </c>
      <c r="P27" s="1">
        <f t="shared" si="25"/>
        <v>0</v>
      </c>
      <c r="Q27" s="1">
        <f t="shared" si="25"/>
        <v>0</v>
      </c>
      <c r="R27" s="1">
        <f t="shared" si="25"/>
        <v>0</v>
      </c>
      <c r="S27" s="1">
        <f t="shared" si="25"/>
        <v>0</v>
      </c>
      <c r="T27" s="1">
        <f t="shared" si="25"/>
        <v>0</v>
      </c>
      <c r="U27" s="1">
        <f t="shared" si="25"/>
        <v>0</v>
      </c>
      <c r="V27" s="1">
        <f t="shared" si="25"/>
        <v>0</v>
      </c>
      <c r="W27" s="1">
        <f t="shared" si="25"/>
        <v>0</v>
      </c>
      <c r="X27" s="1">
        <f t="shared" si="25"/>
        <v>0</v>
      </c>
      <c r="Y27" s="1">
        <f t="shared" si="25"/>
        <v>0</v>
      </c>
      <c r="Z27" s="1">
        <f t="shared" si="25"/>
        <v>0</v>
      </c>
    </row>
    <row r="28" spans="2:26" ht="12">
      <c r="B28" s="1">
        <f t="shared" si="2"/>
        <v>940</v>
      </c>
      <c r="C28" s="1">
        <f aca="true" t="shared" si="26" ref="C28:Z28">IF($A28=C$2,$B28,D28)</f>
        <v>0</v>
      </c>
      <c r="D28" s="1">
        <f t="shared" si="26"/>
        <v>0</v>
      </c>
      <c r="E28" s="1">
        <f t="shared" si="26"/>
        <v>0</v>
      </c>
      <c r="F28" s="1">
        <f t="shared" si="26"/>
        <v>0</v>
      </c>
      <c r="G28" s="1">
        <f t="shared" si="26"/>
        <v>0</v>
      </c>
      <c r="H28" s="1">
        <f t="shared" si="26"/>
        <v>0</v>
      </c>
      <c r="I28" s="1">
        <f t="shared" si="26"/>
        <v>0</v>
      </c>
      <c r="J28" s="1">
        <f t="shared" si="26"/>
        <v>0</v>
      </c>
      <c r="K28" s="1">
        <f t="shared" si="26"/>
        <v>0</v>
      </c>
      <c r="L28" s="1">
        <f t="shared" si="26"/>
        <v>0</v>
      </c>
      <c r="M28" s="1">
        <f t="shared" si="26"/>
        <v>0</v>
      </c>
      <c r="N28" s="1">
        <f t="shared" si="26"/>
        <v>0</v>
      </c>
      <c r="O28" s="1">
        <f t="shared" si="26"/>
        <v>0</v>
      </c>
      <c r="P28" s="1">
        <f t="shared" si="26"/>
        <v>0</v>
      </c>
      <c r="Q28" s="1">
        <f t="shared" si="26"/>
        <v>0</v>
      </c>
      <c r="R28" s="1">
        <f t="shared" si="26"/>
        <v>0</v>
      </c>
      <c r="S28" s="1">
        <f t="shared" si="26"/>
        <v>0</v>
      </c>
      <c r="T28" s="1">
        <f t="shared" si="26"/>
        <v>0</v>
      </c>
      <c r="U28" s="1">
        <f t="shared" si="26"/>
        <v>0</v>
      </c>
      <c r="V28" s="1">
        <f t="shared" si="26"/>
        <v>0</v>
      </c>
      <c r="W28" s="1">
        <f t="shared" si="26"/>
        <v>0</v>
      </c>
      <c r="X28" s="1">
        <f t="shared" si="26"/>
        <v>0</v>
      </c>
      <c r="Y28" s="1">
        <f t="shared" si="26"/>
        <v>0</v>
      </c>
      <c r="Z28" s="1">
        <f t="shared" si="26"/>
        <v>0</v>
      </c>
    </row>
    <row r="29" spans="2:26" ht="12">
      <c r="B29" s="1">
        <f t="shared" si="2"/>
        <v>960</v>
      </c>
      <c r="C29" s="1">
        <f aca="true" t="shared" si="27" ref="C29:Z29">IF($A29=C$2,$B29,D29)</f>
        <v>0</v>
      </c>
      <c r="D29" s="1">
        <f t="shared" si="27"/>
        <v>0</v>
      </c>
      <c r="E29" s="1">
        <f t="shared" si="27"/>
        <v>0</v>
      </c>
      <c r="F29" s="1">
        <f t="shared" si="27"/>
        <v>0</v>
      </c>
      <c r="G29" s="1">
        <f t="shared" si="27"/>
        <v>0</v>
      </c>
      <c r="H29" s="1">
        <f t="shared" si="27"/>
        <v>0</v>
      </c>
      <c r="I29" s="1">
        <f t="shared" si="27"/>
        <v>0</v>
      </c>
      <c r="J29" s="1">
        <f t="shared" si="27"/>
        <v>0</v>
      </c>
      <c r="K29" s="1">
        <f t="shared" si="27"/>
        <v>0</v>
      </c>
      <c r="L29" s="1">
        <f t="shared" si="27"/>
        <v>0</v>
      </c>
      <c r="M29" s="1">
        <f t="shared" si="27"/>
        <v>0</v>
      </c>
      <c r="N29" s="1">
        <f t="shared" si="27"/>
        <v>0</v>
      </c>
      <c r="O29" s="1">
        <f t="shared" si="27"/>
        <v>0</v>
      </c>
      <c r="P29" s="1">
        <f t="shared" si="27"/>
        <v>0</v>
      </c>
      <c r="Q29" s="1">
        <f t="shared" si="27"/>
        <v>0</v>
      </c>
      <c r="R29" s="1">
        <f t="shared" si="27"/>
        <v>0</v>
      </c>
      <c r="S29" s="1">
        <f t="shared" si="27"/>
        <v>0</v>
      </c>
      <c r="T29" s="1">
        <f t="shared" si="27"/>
        <v>0</v>
      </c>
      <c r="U29" s="1">
        <f t="shared" si="27"/>
        <v>0</v>
      </c>
      <c r="V29" s="1">
        <f t="shared" si="27"/>
        <v>0</v>
      </c>
      <c r="W29" s="1">
        <f t="shared" si="27"/>
        <v>0</v>
      </c>
      <c r="X29" s="1">
        <f t="shared" si="27"/>
        <v>0</v>
      </c>
      <c r="Y29" s="1">
        <f t="shared" si="27"/>
        <v>0</v>
      </c>
      <c r="Z29" s="1">
        <f t="shared" si="27"/>
        <v>0</v>
      </c>
    </row>
    <row r="30" spans="2:26" ht="12">
      <c r="B30" s="1">
        <f t="shared" si="2"/>
        <v>980</v>
      </c>
      <c r="C30" s="1">
        <f aca="true" t="shared" si="28" ref="C30:Z30">IF($A30=C$2,$B30,D30)</f>
        <v>0</v>
      </c>
      <c r="D30" s="1">
        <f t="shared" si="28"/>
        <v>0</v>
      </c>
      <c r="E30" s="1">
        <f t="shared" si="28"/>
        <v>0</v>
      </c>
      <c r="F30" s="1">
        <f t="shared" si="28"/>
        <v>0</v>
      </c>
      <c r="G30" s="1">
        <f t="shared" si="28"/>
        <v>0</v>
      </c>
      <c r="H30" s="1">
        <f t="shared" si="28"/>
        <v>0</v>
      </c>
      <c r="I30" s="1">
        <f t="shared" si="28"/>
        <v>0</v>
      </c>
      <c r="J30" s="1">
        <f t="shared" si="28"/>
        <v>0</v>
      </c>
      <c r="K30" s="1">
        <f t="shared" si="28"/>
        <v>0</v>
      </c>
      <c r="L30" s="1">
        <f t="shared" si="28"/>
        <v>0</v>
      </c>
      <c r="M30" s="1">
        <f t="shared" si="28"/>
        <v>0</v>
      </c>
      <c r="N30" s="1">
        <f t="shared" si="28"/>
        <v>0</v>
      </c>
      <c r="O30" s="1">
        <f t="shared" si="28"/>
        <v>0</v>
      </c>
      <c r="P30" s="1">
        <f t="shared" si="28"/>
        <v>0</v>
      </c>
      <c r="Q30" s="1">
        <f t="shared" si="28"/>
        <v>0</v>
      </c>
      <c r="R30" s="1">
        <f t="shared" si="28"/>
        <v>0</v>
      </c>
      <c r="S30" s="1">
        <f t="shared" si="28"/>
        <v>0</v>
      </c>
      <c r="T30" s="1">
        <f t="shared" si="28"/>
        <v>0</v>
      </c>
      <c r="U30" s="1">
        <f t="shared" si="28"/>
        <v>0</v>
      </c>
      <c r="V30" s="1">
        <f t="shared" si="28"/>
        <v>0</v>
      </c>
      <c r="W30" s="1">
        <f t="shared" si="28"/>
        <v>0</v>
      </c>
      <c r="X30" s="1">
        <f t="shared" si="28"/>
        <v>0</v>
      </c>
      <c r="Y30" s="1">
        <f t="shared" si="28"/>
        <v>0</v>
      </c>
      <c r="Z30" s="1">
        <f t="shared" si="28"/>
        <v>0</v>
      </c>
    </row>
    <row r="31" spans="2:26" ht="12">
      <c r="B31" s="1">
        <f t="shared" si="2"/>
        <v>1000</v>
      </c>
      <c r="C31" s="1">
        <f aca="true" t="shared" si="29" ref="C31:Z31">IF($A31=C$2,$B31,D31)</f>
        <v>0</v>
      </c>
      <c r="D31" s="1">
        <f t="shared" si="29"/>
        <v>0</v>
      </c>
      <c r="E31" s="1">
        <f t="shared" si="29"/>
        <v>0</v>
      </c>
      <c r="F31" s="1">
        <f t="shared" si="29"/>
        <v>0</v>
      </c>
      <c r="G31" s="1">
        <f t="shared" si="29"/>
        <v>0</v>
      </c>
      <c r="H31" s="1">
        <f t="shared" si="29"/>
        <v>0</v>
      </c>
      <c r="I31" s="1">
        <f t="shared" si="29"/>
        <v>0</v>
      </c>
      <c r="J31" s="1">
        <f t="shared" si="29"/>
        <v>0</v>
      </c>
      <c r="K31" s="1">
        <f t="shared" si="29"/>
        <v>0</v>
      </c>
      <c r="L31" s="1">
        <f t="shared" si="29"/>
        <v>0</v>
      </c>
      <c r="M31" s="1">
        <f t="shared" si="29"/>
        <v>0</v>
      </c>
      <c r="N31" s="1">
        <f t="shared" si="29"/>
        <v>0</v>
      </c>
      <c r="O31" s="1">
        <f t="shared" si="29"/>
        <v>0</v>
      </c>
      <c r="P31" s="1">
        <f t="shared" si="29"/>
        <v>0</v>
      </c>
      <c r="Q31" s="1">
        <f t="shared" si="29"/>
        <v>0</v>
      </c>
      <c r="R31" s="1">
        <f t="shared" si="29"/>
        <v>0</v>
      </c>
      <c r="S31" s="1">
        <f t="shared" si="29"/>
        <v>0</v>
      </c>
      <c r="T31" s="1">
        <f t="shared" si="29"/>
        <v>0</v>
      </c>
      <c r="U31" s="1">
        <f t="shared" si="29"/>
        <v>0</v>
      </c>
      <c r="V31" s="1">
        <f t="shared" si="29"/>
        <v>0</v>
      </c>
      <c r="W31" s="1">
        <f t="shared" si="29"/>
        <v>0</v>
      </c>
      <c r="X31" s="1">
        <f t="shared" si="29"/>
        <v>0</v>
      </c>
      <c r="Y31" s="1">
        <f t="shared" si="29"/>
        <v>0</v>
      </c>
      <c r="Z31" s="1">
        <f t="shared" si="29"/>
        <v>0</v>
      </c>
    </row>
    <row r="32" spans="2:26" ht="12">
      <c r="B32" s="1">
        <f t="shared" si="2"/>
        <v>1020</v>
      </c>
      <c r="C32" s="1">
        <f aca="true" t="shared" si="30" ref="C32:Z32">IF($A32=C$2,$B32,D32)</f>
        <v>0</v>
      </c>
      <c r="D32" s="1">
        <f t="shared" si="30"/>
        <v>0</v>
      </c>
      <c r="E32" s="1">
        <f t="shared" si="30"/>
        <v>0</v>
      </c>
      <c r="F32" s="1">
        <f t="shared" si="30"/>
        <v>0</v>
      </c>
      <c r="G32" s="1">
        <f t="shared" si="30"/>
        <v>0</v>
      </c>
      <c r="H32" s="1">
        <f t="shared" si="30"/>
        <v>0</v>
      </c>
      <c r="I32" s="1">
        <f t="shared" si="30"/>
        <v>0</v>
      </c>
      <c r="J32" s="1">
        <f t="shared" si="30"/>
        <v>0</v>
      </c>
      <c r="K32" s="1">
        <f t="shared" si="30"/>
        <v>0</v>
      </c>
      <c r="L32" s="1">
        <f t="shared" si="30"/>
        <v>0</v>
      </c>
      <c r="M32" s="1">
        <f t="shared" si="30"/>
        <v>0</v>
      </c>
      <c r="N32" s="1">
        <f t="shared" si="30"/>
        <v>0</v>
      </c>
      <c r="O32" s="1">
        <f t="shared" si="30"/>
        <v>0</v>
      </c>
      <c r="P32" s="1">
        <f t="shared" si="30"/>
        <v>0</v>
      </c>
      <c r="Q32" s="1">
        <f t="shared" si="30"/>
        <v>0</v>
      </c>
      <c r="R32" s="1">
        <f t="shared" si="30"/>
        <v>0</v>
      </c>
      <c r="S32" s="1">
        <f t="shared" si="30"/>
        <v>0</v>
      </c>
      <c r="T32" s="1">
        <f t="shared" si="30"/>
        <v>0</v>
      </c>
      <c r="U32" s="1">
        <f t="shared" si="30"/>
        <v>0</v>
      </c>
      <c r="V32" s="1">
        <f t="shared" si="30"/>
        <v>0</v>
      </c>
      <c r="W32" s="1">
        <f t="shared" si="30"/>
        <v>0</v>
      </c>
      <c r="X32" s="1">
        <f t="shared" si="30"/>
        <v>0</v>
      </c>
      <c r="Y32" s="1">
        <f t="shared" si="30"/>
        <v>0</v>
      </c>
      <c r="Z32" s="1">
        <f t="shared" si="30"/>
        <v>0</v>
      </c>
    </row>
    <row r="33" spans="2:26" ht="12">
      <c r="B33" s="1">
        <f t="shared" si="2"/>
        <v>1040</v>
      </c>
      <c r="C33" s="1">
        <f aca="true" t="shared" si="31" ref="C33:Z33">IF($A33=C$2,$B33,D33)</f>
        <v>0</v>
      </c>
      <c r="D33" s="1">
        <f t="shared" si="31"/>
        <v>0</v>
      </c>
      <c r="E33" s="1">
        <f t="shared" si="31"/>
        <v>0</v>
      </c>
      <c r="F33" s="1">
        <f t="shared" si="31"/>
        <v>0</v>
      </c>
      <c r="G33" s="1">
        <f t="shared" si="31"/>
        <v>0</v>
      </c>
      <c r="H33" s="1">
        <f t="shared" si="31"/>
        <v>0</v>
      </c>
      <c r="I33" s="1">
        <f t="shared" si="31"/>
        <v>0</v>
      </c>
      <c r="J33" s="1">
        <f t="shared" si="31"/>
        <v>0</v>
      </c>
      <c r="K33" s="1">
        <f t="shared" si="31"/>
        <v>0</v>
      </c>
      <c r="L33" s="1">
        <f t="shared" si="31"/>
        <v>0</v>
      </c>
      <c r="M33" s="1">
        <f t="shared" si="31"/>
        <v>0</v>
      </c>
      <c r="N33" s="1">
        <f t="shared" si="31"/>
        <v>0</v>
      </c>
      <c r="O33" s="1">
        <f t="shared" si="31"/>
        <v>0</v>
      </c>
      <c r="P33" s="1">
        <f t="shared" si="31"/>
        <v>0</v>
      </c>
      <c r="Q33" s="1">
        <f t="shared" si="31"/>
        <v>0</v>
      </c>
      <c r="R33" s="1">
        <f t="shared" si="31"/>
        <v>0</v>
      </c>
      <c r="S33" s="1">
        <f t="shared" si="31"/>
        <v>0</v>
      </c>
      <c r="T33" s="1">
        <f t="shared" si="31"/>
        <v>0</v>
      </c>
      <c r="U33" s="1">
        <f t="shared" si="31"/>
        <v>0</v>
      </c>
      <c r="V33" s="1">
        <f t="shared" si="31"/>
        <v>0</v>
      </c>
      <c r="W33" s="1">
        <f t="shared" si="31"/>
        <v>0</v>
      </c>
      <c r="X33" s="1">
        <f t="shared" si="31"/>
        <v>0</v>
      </c>
      <c r="Y33" s="1">
        <f t="shared" si="31"/>
        <v>0</v>
      </c>
      <c r="Z33" s="1">
        <f t="shared" si="31"/>
        <v>0</v>
      </c>
    </row>
    <row r="34" spans="2:26" ht="12">
      <c r="B34" s="1">
        <f t="shared" si="2"/>
        <v>1060</v>
      </c>
      <c r="C34" s="1">
        <f aca="true" t="shared" si="32" ref="C34:Z34">IF($A34=C$2,$B34,D34)</f>
        <v>0</v>
      </c>
      <c r="D34" s="1">
        <f t="shared" si="32"/>
        <v>0</v>
      </c>
      <c r="E34" s="1">
        <f t="shared" si="32"/>
        <v>0</v>
      </c>
      <c r="F34" s="1">
        <f t="shared" si="32"/>
        <v>0</v>
      </c>
      <c r="G34" s="1">
        <f t="shared" si="32"/>
        <v>0</v>
      </c>
      <c r="H34" s="1">
        <f t="shared" si="32"/>
        <v>0</v>
      </c>
      <c r="I34" s="1">
        <f t="shared" si="32"/>
        <v>0</v>
      </c>
      <c r="J34" s="1">
        <f t="shared" si="32"/>
        <v>0</v>
      </c>
      <c r="K34" s="1">
        <f t="shared" si="32"/>
        <v>0</v>
      </c>
      <c r="L34" s="1">
        <f t="shared" si="32"/>
        <v>0</v>
      </c>
      <c r="M34" s="1">
        <f t="shared" si="32"/>
        <v>0</v>
      </c>
      <c r="N34" s="1">
        <f t="shared" si="32"/>
        <v>0</v>
      </c>
      <c r="O34" s="1">
        <f t="shared" si="32"/>
        <v>0</v>
      </c>
      <c r="P34" s="1">
        <f t="shared" si="32"/>
        <v>0</v>
      </c>
      <c r="Q34" s="1">
        <f t="shared" si="32"/>
        <v>0</v>
      </c>
      <c r="R34" s="1">
        <f t="shared" si="32"/>
        <v>0</v>
      </c>
      <c r="S34" s="1">
        <f t="shared" si="32"/>
        <v>0</v>
      </c>
      <c r="T34" s="1">
        <f t="shared" si="32"/>
        <v>0</v>
      </c>
      <c r="U34" s="1">
        <f t="shared" si="32"/>
        <v>0</v>
      </c>
      <c r="V34" s="1">
        <f t="shared" si="32"/>
        <v>0</v>
      </c>
      <c r="W34" s="1">
        <f t="shared" si="32"/>
        <v>0</v>
      </c>
      <c r="X34" s="1">
        <f t="shared" si="32"/>
        <v>0</v>
      </c>
      <c r="Y34" s="1">
        <f t="shared" si="32"/>
        <v>0</v>
      </c>
      <c r="Z34" s="1">
        <f t="shared" si="32"/>
        <v>0</v>
      </c>
    </row>
    <row r="35" spans="2:26" ht="12">
      <c r="B35" s="1">
        <f t="shared" si="2"/>
        <v>1080</v>
      </c>
      <c r="C35" s="1">
        <f aca="true" t="shared" si="33" ref="C35:Z35">IF($A35=C$2,$B35,D35)</f>
        <v>0</v>
      </c>
      <c r="D35" s="1">
        <f t="shared" si="33"/>
        <v>0</v>
      </c>
      <c r="E35" s="1">
        <f t="shared" si="33"/>
        <v>0</v>
      </c>
      <c r="F35" s="1">
        <f t="shared" si="33"/>
        <v>0</v>
      </c>
      <c r="G35" s="1">
        <f t="shared" si="33"/>
        <v>0</v>
      </c>
      <c r="H35" s="1">
        <f t="shared" si="33"/>
        <v>0</v>
      </c>
      <c r="I35" s="1">
        <f t="shared" si="33"/>
        <v>0</v>
      </c>
      <c r="J35" s="1">
        <f t="shared" si="33"/>
        <v>0</v>
      </c>
      <c r="K35" s="1">
        <f t="shared" si="33"/>
        <v>0</v>
      </c>
      <c r="L35" s="1">
        <f t="shared" si="33"/>
        <v>0</v>
      </c>
      <c r="M35" s="1">
        <f t="shared" si="33"/>
        <v>0</v>
      </c>
      <c r="N35" s="1">
        <f t="shared" si="33"/>
        <v>0</v>
      </c>
      <c r="O35" s="1">
        <f t="shared" si="33"/>
        <v>0</v>
      </c>
      <c r="P35" s="1">
        <f t="shared" si="33"/>
        <v>0</v>
      </c>
      <c r="Q35" s="1">
        <f t="shared" si="33"/>
        <v>0</v>
      </c>
      <c r="R35" s="1">
        <f t="shared" si="33"/>
        <v>0</v>
      </c>
      <c r="S35" s="1">
        <f t="shared" si="33"/>
        <v>0</v>
      </c>
      <c r="T35" s="1">
        <f t="shared" si="33"/>
        <v>0</v>
      </c>
      <c r="U35" s="1">
        <f t="shared" si="33"/>
        <v>0</v>
      </c>
      <c r="V35" s="1">
        <f t="shared" si="33"/>
        <v>0</v>
      </c>
      <c r="W35" s="1">
        <f t="shared" si="33"/>
        <v>0</v>
      </c>
      <c r="X35" s="1">
        <f t="shared" si="33"/>
        <v>0</v>
      </c>
      <c r="Y35" s="1">
        <f t="shared" si="33"/>
        <v>0</v>
      </c>
      <c r="Z35" s="1">
        <f t="shared" si="33"/>
        <v>0</v>
      </c>
    </row>
    <row r="36" spans="2:26" ht="12">
      <c r="B36" s="1">
        <f t="shared" si="2"/>
        <v>1100</v>
      </c>
      <c r="C36" s="1">
        <f aca="true" t="shared" si="34" ref="C36:Z36">IF($A36=C$2,$B36,D36)</f>
        <v>0</v>
      </c>
      <c r="D36" s="1">
        <f t="shared" si="34"/>
        <v>0</v>
      </c>
      <c r="E36" s="1">
        <f t="shared" si="34"/>
        <v>0</v>
      </c>
      <c r="F36" s="1">
        <f t="shared" si="34"/>
        <v>0</v>
      </c>
      <c r="G36" s="1">
        <f t="shared" si="34"/>
        <v>0</v>
      </c>
      <c r="H36" s="1">
        <f t="shared" si="34"/>
        <v>0</v>
      </c>
      <c r="I36" s="1">
        <f t="shared" si="34"/>
        <v>0</v>
      </c>
      <c r="J36" s="1">
        <f t="shared" si="34"/>
        <v>0</v>
      </c>
      <c r="K36" s="1">
        <f t="shared" si="34"/>
        <v>0</v>
      </c>
      <c r="L36" s="1">
        <f t="shared" si="34"/>
        <v>0</v>
      </c>
      <c r="M36" s="1">
        <f t="shared" si="34"/>
        <v>0</v>
      </c>
      <c r="N36" s="1">
        <f t="shared" si="34"/>
        <v>0</v>
      </c>
      <c r="O36" s="1">
        <f t="shared" si="34"/>
        <v>0</v>
      </c>
      <c r="P36" s="1">
        <f t="shared" si="34"/>
        <v>0</v>
      </c>
      <c r="Q36" s="1">
        <f t="shared" si="34"/>
        <v>0</v>
      </c>
      <c r="R36" s="1">
        <f t="shared" si="34"/>
        <v>0</v>
      </c>
      <c r="S36" s="1">
        <f t="shared" si="34"/>
        <v>0</v>
      </c>
      <c r="T36" s="1">
        <f t="shared" si="34"/>
        <v>0</v>
      </c>
      <c r="U36" s="1">
        <f t="shared" si="34"/>
        <v>0</v>
      </c>
      <c r="V36" s="1">
        <f t="shared" si="34"/>
        <v>0</v>
      </c>
      <c r="W36" s="1">
        <f t="shared" si="34"/>
        <v>0</v>
      </c>
      <c r="X36" s="1">
        <f t="shared" si="34"/>
        <v>0</v>
      </c>
      <c r="Y36" s="1">
        <f t="shared" si="34"/>
        <v>0</v>
      </c>
      <c r="Z36" s="1">
        <f t="shared" si="34"/>
        <v>0</v>
      </c>
    </row>
    <row r="37" spans="2:26" ht="12">
      <c r="B37" s="1">
        <f t="shared" si="2"/>
        <v>1120</v>
      </c>
      <c r="C37" s="1">
        <f aca="true" t="shared" si="35" ref="C37:Z37">IF($A37=C$2,$B37,D37)</f>
        <v>0</v>
      </c>
      <c r="D37" s="1">
        <f t="shared" si="35"/>
        <v>0</v>
      </c>
      <c r="E37" s="1">
        <f t="shared" si="35"/>
        <v>0</v>
      </c>
      <c r="F37" s="1">
        <f t="shared" si="35"/>
        <v>0</v>
      </c>
      <c r="G37" s="1">
        <f t="shared" si="35"/>
        <v>0</v>
      </c>
      <c r="H37" s="1">
        <f t="shared" si="35"/>
        <v>0</v>
      </c>
      <c r="I37" s="1">
        <f t="shared" si="35"/>
        <v>0</v>
      </c>
      <c r="J37" s="1">
        <f t="shared" si="35"/>
        <v>0</v>
      </c>
      <c r="K37" s="1">
        <f t="shared" si="35"/>
        <v>0</v>
      </c>
      <c r="L37" s="1">
        <f t="shared" si="35"/>
        <v>0</v>
      </c>
      <c r="M37" s="1">
        <f t="shared" si="35"/>
        <v>0</v>
      </c>
      <c r="N37" s="1">
        <f t="shared" si="35"/>
        <v>0</v>
      </c>
      <c r="O37" s="1">
        <f t="shared" si="35"/>
        <v>0</v>
      </c>
      <c r="P37" s="1">
        <f t="shared" si="35"/>
        <v>0</v>
      </c>
      <c r="Q37" s="1">
        <f t="shared" si="35"/>
        <v>0</v>
      </c>
      <c r="R37" s="1">
        <f t="shared" si="35"/>
        <v>0</v>
      </c>
      <c r="S37" s="1">
        <f t="shared" si="35"/>
        <v>0</v>
      </c>
      <c r="T37" s="1">
        <f t="shared" si="35"/>
        <v>0</v>
      </c>
      <c r="U37" s="1">
        <f t="shared" si="35"/>
        <v>0</v>
      </c>
      <c r="V37" s="1">
        <f t="shared" si="35"/>
        <v>0</v>
      </c>
      <c r="W37" s="1">
        <f t="shared" si="35"/>
        <v>0</v>
      </c>
      <c r="X37" s="1">
        <f t="shared" si="35"/>
        <v>0</v>
      </c>
      <c r="Y37" s="1">
        <f t="shared" si="35"/>
        <v>0</v>
      </c>
      <c r="Z37" s="1">
        <f t="shared" si="35"/>
        <v>0</v>
      </c>
    </row>
    <row r="38" spans="2:26" ht="12">
      <c r="B38" s="1">
        <f t="shared" si="2"/>
        <v>1140</v>
      </c>
      <c r="C38" s="1">
        <f aca="true" t="shared" si="36" ref="C38:Z38">IF($A38=C$2,$B38,D38)</f>
        <v>0</v>
      </c>
      <c r="D38" s="1">
        <f t="shared" si="36"/>
        <v>0</v>
      </c>
      <c r="E38" s="1">
        <f t="shared" si="36"/>
        <v>0</v>
      </c>
      <c r="F38" s="1">
        <f t="shared" si="36"/>
        <v>0</v>
      </c>
      <c r="G38" s="1">
        <f t="shared" si="36"/>
        <v>0</v>
      </c>
      <c r="H38" s="1">
        <f t="shared" si="36"/>
        <v>0</v>
      </c>
      <c r="I38" s="1">
        <f t="shared" si="36"/>
        <v>0</v>
      </c>
      <c r="J38" s="1">
        <f t="shared" si="36"/>
        <v>0</v>
      </c>
      <c r="K38" s="1">
        <f t="shared" si="36"/>
        <v>0</v>
      </c>
      <c r="L38" s="1">
        <f t="shared" si="36"/>
        <v>0</v>
      </c>
      <c r="M38" s="1">
        <f t="shared" si="36"/>
        <v>0</v>
      </c>
      <c r="N38" s="1">
        <f t="shared" si="36"/>
        <v>0</v>
      </c>
      <c r="O38" s="1">
        <f t="shared" si="36"/>
        <v>0</v>
      </c>
      <c r="P38" s="1">
        <f t="shared" si="36"/>
        <v>0</v>
      </c>
      <c r="Q38" s="1">
        <f t="shared" si="36"/>
        <v>0</v>
      </c>
      <c r="R38" s="1">
        <f t="shared" si="36"/>
        <v>0</v>
      </c>
      <c r="S38" s="1">
        <f t="shared" si="36"/>
        <v>0</v>
      </c>
      <c r="T38" s="1">
        <f t="shared" si="36"/>
        <v>0</v>
      </c>
      <c r="U38" s="1">
        <f t="shared" si="36"/>
        <v>0</v>
      </c>
      <c r="V38" s="1">
        <f t="shared" si="36"/>
        <v>0</v>
      </c>
      <c r="W38" s="1">
        <f t="shared" si="36"/>
        <v>0</v>
      </c>
      <c r="X38" s="1">
        <f t="shared" si="36"/>
        <v>0</v>
      </c>
      <c r="Y38" s="1">
        <f t="shared" si="36"/>
        <v>0</v>
      </c>
      <c r="Z38" s="1">
        <f t="shared" si="36"/>
        <v>0</v>
      </c>
    </row>
    <row r="39" spans="2:26" ht="12">
      <c r="B39" s="1">
        <f t="shared" si="2"/>
        <v>1160</v>
      </c>
      <c r="C39" s="1">
        <f aca="true" t="shared" si="37" ref="C39:Z39">IF($A39=C$2,$B39,D39)</f>
        <v>0</v>
      </c>
      <c r="D39" s="1">
        <f t="shared" si="37"/>
        <v>0</v>
      </c>
      <c r="E39" s="1">
        <f t="shared" si="37"/>
        <v>0</v>
      </c>
      <c r="F39" s="1">
        <f t="shared" si="37"/>
        <v>0</v>
      </c>
      <c r="G39" s="1">
        <f t="shared" si="37"/>
        <v>0</v>
      </c>
      <c r="H39" s="1">
        <f t="shared" si="37"/>
        <v>0</v>
      </c>
      <c r="I39" s="1">
        <f t="shared" si="37"/>
        <v>0</v>
      </c>
      <c r="J39" s="1">
        <f t="shared" si="37"/>
        <v>0</v>
      </c>
      <c r="K39" s="1">
        <f t="shared" si="37"/>
        <v>0</v>
      </c>
      <c r="L39" s="1">
        <f t="shared" si="37"/>
        <v>0</v>
      </c>
      <c r="M39" s="1">
        <f t="shared" si="37"/>
        <v>0</v>
      </c>
      <c r="N39" s="1">
        <f t="shared" si="37"/>
        <v>0</v>
      </c>
      <c r="O39" s="1">
        <f t="shared" si="37"/>
        <v>0</v>
      </c>
      <c r="P39" s="1">
        <f t="shared" si="37"/>
        <v>0</v>
      </c>
      <c r="Q39" s="1">
        <f t="shared" si="37"/>
        <v>0</v>
      </c>
      <c r="R39" s="1">
        <f t="shared" si="37"/>
        <v>0</v>
      </c>
      <c r="S39" s="1">
        <f t="shared" si="37"/>
        <v>0</v>
      </c>
      <c r="T39" s="1">
        <f t="shared" si="37"/>
        <v>0</v>
      </c>
      <c r="U39" s="1">
        <f t="shared" si="37"/>
        <v>0</v>
      </c>
      <c r="V39" s="1">
        <f t="shared" si="37"/>
        <v>0</v>
      </c>
      <c r="W39" s="1">
        <f t="shared" si="37"/>
        <v>0</v>
      </c>
      <c r="X39" s="1">
        <f t="shared" si="37"/>
        <v>0</v>
      </c>
      <c r="Y39" s="1">
        <f t="shared" si="37"/>
        <v>0</v>
      </c>
      <c r="Z39" s="1">
        <f t="shared" si="37"/>
        <v>0</v>
      </c>
    </row>
    <row r="40" spans="2:26" ht="12">
      <c r="B40" s="1">
        <f t="shared" si="2"/>
        <v>1180</v>
      </c>
      <c r="C40" s="1">
        <f aca="true" t="shared" si="38" ref="C40:Z40">IF($A40=C$2,$B40,D40)</f>
        <v>0</v>
      </c>
      <c r="D40" s="1">
        <f t="shared" si="38"/>
        <v>0</v>
      </c>
      <c r="E40" s="1">
        <f t="shared" si="38"/>
        <v>0</v>
      </c>
      <c r="F40" s="1">
        <f t="shared" si="38"/>
        <v>0</v>
      </c>
      <c r="G40" s="1">
        <f t="shared" si="38"/>
        <v>0</v>
      </c>
      <c r="H40" s="1">
        <f t="shared" si="38"/>
        <v>0</v>
      </c>
      <c r="I40" s="1">
        <f t="shared" si="38"/>
        <v>0</v>
      </c>
      <c r="J40" s="1">
        <f t="shared" si="38"/>
        <v>0</v>
      </c>
      <c r="K40" s="1">
        <f t="shared" si="38"/>
        <v>0</v>
      </c>
      <c r="L40" s="1">
        <f t="shared" si="38"/>
        <v>0</v>
      </c>
      <c r="M40" s="1">
        <f t="shared" si="38"/>
        <v>0</v>
      </c>
      <c r="N40" s="1">
        <f t="shared" si="38"/>
        <v>0</v>
      </c>
      <c r="O40" s="1">
        <f t="shared" si="38"/>
        <v>0</v>
      </c>
      <c r="P40" s="1">
        <f t="shared" si="38"/>
        <v>0</v>
      </c>
      <c r="Q40" s="1">
        <f t="shared" si="38"/>
        <v>0</v>
      </c>
      <c r="R40" s="1">
        <f t="shared" si="38"/>
        <v>0</v>
      </c>
      <c r="S40" s="1">
        <f t="shared" si="38"/>
        <v>0</v>
      </c>
      <c r="T40" s="1">
        <f t="shared" si="38"/>
        <v>0</v>
      </c>
      <c r="U40" s="1">
        <f t="shared" si="38"/>
        <v>0</v>
      </c>
      <c r="V40" s="1">
        <f t="shared" si="38"/>
        <v>0</v>
      </c>
      <c r="W40" s="1">
        <f t="shared" si="38"/>
        <v>0</v>
      </c>
      <c r="X40" s="1">
        <f t="shared" si="38"/>
        <v>0</v>
      </c>
      <c r="Y40" s="1">
        <f t="shared" si="38"/>
        <v>0</v>
      </c>
      <c r="Z40" s="1">
        <f t="shared" si="38"/>
        <v>0</v>
      </c>
    </row>
    <row r="41" spans="2:26" ht="12">
      <c r="B41" s="1">
        <f t="shared" si="2"/>
        <v>1200</v>
      </c>
      <c r="C41" s="1">
        <f aca="true" t="shared" si="39" ref="C41:Z41">IF($A41=C$2,$B41,D41)</f>
        <v>0</v>
      </c>
      <c r="D41" s="1">
        <f t="shared" si="39"/>
        <v>0</v>
      </c>
      <c r="E41" s="1">
        <f t="shared" si="39"/>
        <v>0</v>
      </c>
      <c r="F41" s="1">
        <f t="shared" si="39"/>
        <v>0</v>
      </c>
      <c r="G41" s="1">
        <f t="shared" si="39"/>
        <v>0</v>
      </c>
      <c r="H41" s="1">
        <f t="shared" si="39"/>
        <v>0</v>
      </c>
      <c r="I41" s="1">
        <f t="shared" si="39"/>
        <v>0</v>
      </c>
      <c r="J41" s="1">
        <f t="shared" si="39"/>
        <v>0</v>
      </c>
      <c r="K41" s="1">
        <f t="shared" si="39"/>
        <v>0</v>
      </c>
      <c r="L41" s="1">
        <f t="shared" si="39"/>
        <v>0</v>
      </c>
      <c r="M41" s="1">
        <f t="shared" si="39"/>
        <v>0</v>
      </c>
      <c r="N41" s="1">
        <f t="shared" si="39"/>
        <v>0</v>
      </c>
      <c r="O41" s="1">
        <f t="shared" si="39"/>
        <v>0</v>
      </c>
      <c r="P41" s="1">
        <f t="shared" si="39"/>
        <v>0</v>
      </c>
      <c r="Q41" s="1">
        <f t="shared" si="39"/>
        <v>0</v>
      </c>
      <c r="R41" s="1">
        <f t="shared" si="39"/>
        <v>0</v>
      </c>
      <c r="S41" s="1">
        <f t="shared" si="39"/>
        <v>0</v>
      </c>
      <c r="T41" s="1">
        <f t="shared" si="39"/>
        <v>0</v>
      </c>
      <c r="U41" s="1">
        <f t="shared" si="39"/>
        <v>0</v>
      </c>
      <c r="V41" s="1">
        <f t="shared" si="39"/>
        <v>0</v>
      </c>
      <c r="W41" s="1">
        <f t="shared" si="39"/>
        <v>0</v>
      </c>
      <c r="X41" s="1">
        <f t="shared" si="39"/>
        <v>0</v>
      </c>
      <c r="Y41" s="1">
        <f t="shared" si="39"/>
        <v>0</v>
      </c>
      <c r="Z41" s="1">
        <f t="shared" si="39"/>
        <v>0</v>
      </c>
    </row>
    <row r="42" spans="2:26" ht="12">
      <c r="B42" s="1">
        <f t="shared" si="2"/>
        <v>1220</v>
      </c>
      <c r="C42" s="1">
        <f aca="true" t="shared" si="40" ref="C42:Z42">IF($A42=C$2,$B42,D42)</f>
        <v>0</v>
      </c>
      <c r="D42" s="1">
        <f t="shared" si="40"/>
        <v>0</v>
      </c>
      <c r="E42" s="1">
        <f t="shared" si="40"/>
        <v>0</v>
      </c>
      <c r="F42" s="1">
        <f t="shared" si="40"/>
        <v>0</v>
      </c>
      <c r="G42" s="1">
        <f t="shared" si="40"/>
        <v>0</v>
      </c>
      <c r="H42" s="1">
        <f t="shared" si="40"/>
        <v>0</v>
      </c>
      <c r="I42" s="1">
        <f t="shared" si="40"/>
        <v>0</v>
      </c>
      <c r="J42" s="1">
        <f t="shared" si="40"/>
        <v>0</v>
      </c>
      <c r="K42" s="1">
        <f t="shared" si="40"/>
        <v>0</v>
      </c>
      <c r="L42" s="1">
        <f t="shared" si="40"/>
        <v>0</v>
      </c>
      <c r="M42" s="1">
        <f t="shared" si="40"/>
        <v>0</v>
      </c>
      <c r="N42" s="1">
        <f t="shared" si="40"/>
        <v>0</v>
      </c>
      <c r="O42" s="1">
        <f t="shared" si="40"/>
        <v>0</v>
      </c>
      <c r="P42" s="1">
        <f t="shared" si="40"/>
        <v>0</v>
      </c>
      <c r="Q42" s="1">
        <f t="shared" si="40"/>
        <v>0</v>
      </c>
      <c r="R42" s="1">
        <f t="shared" si="40"/>
        <v>0</v>
      </c>
      <c r="S42" s="1">
        <f t="shared" si="40"/>
        <v>0</v>
      </c>
      <c r="T42" s="1">
        <f t="shared" si="40"/>
        <v>0</v>
      </c>
      <c r="U42" s="1">
        <f t="shared" si="40"/>
        <v>0</v>
      </c>
      <c r="V42" s="1">
        <f t="shared" si="40"/>
        <v>0</v>
      </c>
      <c r="W42" s="1">
        <f t="shared" si="40"/>
        <v>0</v>
      </c>
      <c r="X42" s="1">
        <f t="shared" si="40"/>
        <v>0</v>
      </c>
      <c r="Y42" s="1">
        <f t="shared" si="40"/>
        <v>0</v>
      </c>
      <c r="Z42" s="1">
        <f t="shared" si="40"/>
        <v>0</v>
      </c>
    </row>
    <row r="43" spans="2:26" ht="12">
      <c r="B43" s="1">
        <f t="shared" si="2"/>
        <v>1240</v>
      </c>
      <c r="C43" s="1">
        <f aca="true" t="shared" si="41" ref="C43:Z43">IF($A43=C$2,$B43,D43)</f>
        <v>0</v>
      </c>
      <c r="D43" s="1">
        <f t="shared" si="41"/>
        <v>0</v>
      </c>
      <c r="E43" s="1">
        <f t="shared" si="41"/>
        <v>0</v>
      </c>
      <c r="F43" s="1">
        <f t="shared" si="41"/>
        <v>0</v>
      </c>
      <c r="G43" s="1">
        <f t="shared" si="41"/>
        <v>0</v>
      </c>
      <c r="H43" s="1">
        <f t="shared" si="41"/>
        <v>0</v>
      </c>
      <c r="I43" s="1">
        <f t="shared" si="41"/>
        <v>0</v>
      </c>
      <c r="J43" s="1">
        <f t="shared" si="41"/>
        <v>0</v>
      </c>
      <c r="K43" s="1">
        <f t="shared" si="41"/>
        <v>0</v>
      </c>
      <c r="L43" s="1">
        <f t="shared" si="41"/>
        <v>0</v>
      </c>
      <c r="M43" s="1">
        <f t="shared" si="41"/>
        <v>0</v>
      </c>
      <c r="N43" s="1">
        <f t="shared" si="41"/>
        <v>0</v>
      </c>
      <c r="O43" s="1">
        <f t="shared" si="41"/>
        <v>0</v>
      </c>
      <c r="P43" s="1">
        <f t="shared" si="41"/>
        <v>0</v>
      </c>
      <c r="Q43" s="1">
        <f t="shared" si="41"/>
        <v>0</v>
      </c>
      <c r="R43" s="1">
        <f t="shared" si="41"/>
        <v>0</v>
      </c>
      <c r="S43" s="1">
        <f t="shared" si="41"/>
        <v>0</v>
      </c>
      <c r="T43" s="1">
        <f t="shared" si="41"/>
        <v>0</v>
      </c>
      <c r="U43" s="1">
        <f t="shared" si="41"/>
        <v>0</v>
      </c>
      <c r="V43" s="1">
        <f t="shared" si="41"/>
        <v>0</v>
      </c>
      <c r="W43" s="1">
        <f t="shared" si="41"/>
        <v>0</v>
      </c>
      <c r="X43" s="1">
        <f t="shared" si="41"/>
        <v>0</v>
      </c>
      <c r="Y43" s="1">
        <f t="shared" si="41"/>
        <v>0</v>
      </c>
      <c r="Z43" s="1">
        <f t="shared" si="41"/>
        <v>0</v>
      </c>
    </row>
    <row r="44" spans="2:26" ht="12">
      <c r="B44" s="1">
        <f t="shared" si="2"/>
        <v>1260</v>
      </c>
      <c r="C44" s="1">
        <f aca="true" t="shared" si="42" ref="C44:Z44">IF($A44=C$2,$B44,D44)</f>
        <v>0</v>
      </c>
      <c r="D44" s="1">
        <f t="shared" si="42"/>
        <v>0</v>
      </c>
      <c r="E44" s="1">
        <f t="shared" si="42"/>
        <v>0</v>
      </c>
      <c r="F44" s="1">
        <f t="shared" si="42"/>
        <v>0</v>
      </c>
      <c r="G44" s="1">
        <f t="shared" si="42"/>
        <v>0</v>
      </c>
      <c r="H44" s="1">
        <f t="shared" si="42"/>
        <v>0</v>
      </c>
      <c r="I44" s="1">
        <f t="shared" si="42"/>
        <v>0</v>
      </c>
      <c r="J44" s="1">
        <f t="shared" si="42"/>
        <v>0</v>
      </c>
      <c r="K44" s="1">
        <f t="shared" si="42"/>
        <v>0</v>
      </c>
      <c r="L44" s="1">
        <f t="shared" si="42"/>
        <v>0</v>
      </c>
      <c r="M44" s="1">
        <f t="shared" si="42"/>
        <v>0</v>
      </c>
      <c r="N44" s="1">
        <f t="shared" si="42"/>
        <v>0</v>
      </c>
      <c r="O44" s="1">
        <f t="shared" si="42"/>
        <v>0</v>
      </c>
      <c r="P44" s="1">
        <f t="shared" si="42"/>
        <v>0</v>
      </c>
      <c r="Q44" s="1">
        <f t="shared" si="42"/>
        <v>0</v>
      </c>
      <c r="R44" s="1">
        <f t="shared" si="42"/>
        <v>0</v>
      </c>
      <c r="S44" s="1">
        <f t="shared" si="42"/>
        <v>0</v>
      </c>
      <c r="T44" s="1">
        <f t="shared" si="42"/>
        <v>0</v>
      </c>
      <c r="U44" s="1">
        <f t="shared" si="42"/>
        <v>0</v>
      </c>
      <c r="V44" s="1">
        <f t="shared" si="42"/>
        <v>0</v>
      </c>
      <c r="W44" s="1">
        <f t="shared" si="42"/>
        <v>0</v>
      </c>
      <c r="X44" s="1">
        <f t="shared" si="42"/>
        <v>0</v>
      </c>
      <c r="Y44" s="1">
        <f t="shared" si="42"/>
        <v>0</v>
      </c>
      <c r="Z44" s="1">
        <f t="shared" si="42"/>
        <v>0</v>
      </c>
    </row>
    <row r="45" spans="2:26" ht="12">
      <c r="B45" s="1">
        <f t="shared" si="2"/>
        <v>1280</v>
      </c>
      <c r="C45" s="1">
        <f aca="true" t="shared" si="43" ref="C45:Z45">IF($A45=C$2,$B45,D45)</f>
        <v>0</v>
      </c>
      <c r="D45" s="1">
        <f t="shared" si="43"/>
        <v>0</v>
      </c>
      <c r="E45" s="1">
        <f t="shared" si="43"/>
        <v>0</v>
      </c>
      <c r="F45" s="1">
        <f t="shared" si="43"/>
        <v>0</v>
      </c>
      <c r="G45" s="1">
        <f t="shared" si="43"/>
        <v>0</v>
      </c>
      <c r="H45" s="1">
        <f t="shared" si="43"/>
        <v>0</v>
      </c>
      <c r="I45" s="1">
        <f t="shared" si="43"/>
        <v>0</v>
      </c>
      <c r="J45" s="1">
        <f t="shared" si="43"/>
        <v>0</v>
      </c>
      <c r="K45" s="1">
        <f t="shared" si="43"/>
        <v>0</v>
      </c>
      <c r="L45" s="1">
        <f t="shared" si="43"/>
        <v>0</v>
      </c>
      <c r="M45" s="1">
        <f t="shared" si="43"/>
        <v>0</v>
      </c>
      <c r="N45" s="1">
        <f t="shared" si="43"/>
        <v>0</v>
      </c>
      <c r="O45" s="1">
        <f t="shared" si="43"/>
        <v>0</v>
      </c>
      <c r="P45" s="1">
        <f t="shared" si="43"/>
        <v>0</v>
      </c>
      <c r="Q45" s="1">
        <f t="shared" si="43"/>
        <v>0</v>
      </c>
      <c r="R45" s="1">
        <f t="shared" si="43"/>
        <v>0</v>
      </c>
      <c r="S45" s="1">
        <f t="shared" si="43"/>
        <v>0</v>
      </c>
      <c r="T45" s="1">
        <f t="shared" si="43"/>
        <v>0</v>
      </c>
      <c r="U45" s="1">
        <f t="shared" si="43"/>
        <v>0</v>
      </c>
      <c r="V45" s="1">
        <f t="shared" si="43"/>
        <v>0</v>
      </c>
      <c r="W45" s="1">
        <f t="shared" si="43"/>
        <v>0</v>
      </c>
      <c r="X45" s="1">
        <f t="shared" si="43"/>
        <v>0</v>
      </c>
      <c r="Y45" s="1">
        <f t="shared" si="43"/>
        <v>0</v>
      </c>
      <c r="Z45" s="1">
        <f t="shared" si="43"/>
        <v>0</v>
      </c>
    </row>
    <row r="46" spans="2:26" ht="12">
      <c r="B46" s="1">
        <f t="shared" si="2"/>
        <v>1300</v>
      </c>
      <c r="C46" s="1">
        <f aca="true" t="shared" si="44" ref="C46:Z46">IF($A46=C$2,$B46,D46)</f>
        <v>0</v>
      </c>
      <c r="D46" s="1">
        <f t="shared" si="44"/>
        <v>0</v>
      </c>
      <c r="E46" s="1">
        <f t="shared" si="44"/>
        <v>0</v>
      </c>
      <c r="F46" s="1">
        <f t="shared" si="44"/>
        <v>0</v>
      </c>
      <c r="G46" s="1">
        <f t="shared" si="44"/>
        <v>0</v>
      </c>
      <c r="H46" s="1">
        <f t="shared" si="44"/>
        <v>0</v>
      </c>
      <c r="I46" s="1">
        <f t="shared" si="44"/>
        <v>0</v>
      </c>
      <c r="J46" s="1">
        <f t="shared" si="44"/>
        <v>0</v>
      </c>
      <c r="K46" s="1">
        <f t="shared" si="44"/>
        <v>0</v>
      </c>
      <c r="L46" s="1">
        <f t="shared" si="44"/>
        <v>0</v>
      </c>
      <c r="M46" s="1">
        <f t="shared" si="44"/>
        <v>0</v>
      </c>
      <c r="N46" s="1">
        <f t="shared" si="44"/>
        <v>0</v>
      </c>
      <c r="O46" s="1">
        <f t="shared" si="44"/>
        <v>0</v>
      </c>
      <c r="P46" s="1">
        <f t="shared" si="44"/>
        <v>0</v>
      </c>
      <c r="Q46" s="1">
        <f t="shared" si="44"/>
        <v>0</v>
      </c>
      <c r="R46" s="1">
        <f t="shared" si="44"/>
        <v>0</v>
      </c>
      <c r="S46" s="1">
        <f t="shared" si="44"/>
        <v>0</v>
      </c>
      <c r="T46" s="1">
        <f t="shared" si="44"/>
        <v>0</v>
      </c>
      <c r="U46" s="1">
        <f t="shared" si="44"/>
        <v>0</v>
      </c>
      <c r="V46" s="1">
        <f t="shared" si="44"/>
        <v>0</v>
      </c>
      <c r="W46" s="1">
        <f t="shared" si="44"/>
        <v>0</v>
      </c>
      <c r="X46" s="1">
        <f t="shared" si="44"/>
        <v>0</v>
      </c>
      <c r="Y46" s="1">
        <f t="shared" si="44"/>
        <v>0</v>
      </c>
      <c r="Z46" s="1">
        <f t="shared" si="44"/>
        <v>0</v>
      </c>
    </row>
    <row r="47" spans="2:26" ht="12">
      <c r="B47" s="1">
        <f t="shared" si="2"/>
        <v>1320</v>
      </c>
      <c r="C47" s="1">
        <f aca="true" t="shared" si="45" ref="C47:Z47">IF($A47=C$2,$B47,D47)</f>
        <v>0</v>
      </c>
      <c r="D47" s="1">
        <f t="shared" si="45"/>
        <v>0</v>
      </c>
      <c r="E47" s="1">
        <f t="shared" si="45"/>
        <v>0</v>
      </c>
      <c r="F47" s="1">
        <f t="shared" si="45"/>
        <v>0</v>
      </c>
      <c r="G47" s="1">
        <f t="shared" si="45"/>
        <v>0</v>
      </c>
      <c r="H47" s="1">
        <f t="shared" si="45"/>
        <v>0</v>
      </c>
      <c r="I47" s="1">
        <f t="shared" si="45"/>
        <v>0</v>
      </c>
      <c r="J47" s="1">
        <f t="shared" si="45"/>
        <v>0</v>
      </c>
      <c r="K47" s="1">
        <f t="shared" si="45"/>
        <v>0</v>
      </c>
      <c r="L47" s="1">
        <f t="shared" si="45"/>
        <v>0</v>
      </c>
      <c r="M47" s="1">
        <f t="shared" si="45"/>
        <v>0</v>
      </c>
      <c r="N47" s="1">
        <f t="shared" si="45"/>
        <v>0</v>
      </c>
      <c r="O47" s="1">
        <f t="shared" si="45"/>
        <v>0</v>
      </c>
      <c r="P47" s="1">
        <f t="shared" si="45"/>
        <v>0</v>
      </c>
      <c r="Q47" s="1">
        <f t="shared" si="45"/>
        <v>0</v>
      </c>
      <c r="R47" s="1">
        <f t="shared" si="45"/>
        <v>0</v>
      </c>
      <c r="S47" s="1">
        <f t="shared" si="45"/>
        <v>0</v>
      </c>
      <c r="T47" s="1">
        <f t="shared" si="45"/>
        <v>0</v>
      </c>
      <c r="U47" s="1">
        <f t="shared" si="45"/>
        <v>0</v>
      </c>
      <c r="V47" s="1">
        <f t="shared" si="45"/>
        <v>0</v>
      </c>
      <c r="W47" s="1">
        <f t="shared" si="45"/>
        <v>0</v>
      </c>
      <c r="X47" s="1">
        <f t="shared" si="45"/>
        <v>0</v>
      </c>
      <c r="Y47" s="1">
        <f t="shared" si="45"/>
        <v>0</v>
      </c>
      <c r="Z47" s="1">
        <f t="shared" si="45"/>
        <v>0</v>
      </c>
    </row>
    <row r="48" spans="2:26" ht="12">
      <c r="B48" s="1">
        <f t="shared" si="2"/>
        <v>1340</v>
      </c>
      <c r="C48" s="1">
        <f aca="true" t="shared" si="46" ref="C48:Z48">IF($A48=C$2,$B48,D48)</f>
        <v>0</v>
      </c>
      <c r="D48" s="1">
        <f t="shared" si="46"/>
        <v>0</v>
      </c>
      <c r="E48" s="1">
        <f t="shared" si="46"/>
        <v>0</v>
      </c>
      <c r="F48" s="1">
        <f t="shared" si="46"/>
        <v>0</v>
      </c>
      <c r="G48" s="1">
        <f t="shared" si="46"/>
        <v>0</v>
      </c>
      <c r="H48" s="1">
        <f t="shared" si="46"/>
        <v>0</v>
      </c>
      <c r="I48" s="1">
        <f t="shared" si="46"/>
        <v>0</v>
      </c>
      <c r="J48" s="1">
        <f t="shared" si="46"/>
        <v>0</v>
      </c>
      <c r="K48" s="1">
        <f t="shared" si="46"/>
        <v>0</v>
      </c>
      <c r="L48" s="1">
        <f t="shared" si="46"/>
        <v>0</v>
      </c>
      <c r="M48" s="1">
        <f t="shared" si="46"/>
        <v>0</v>
      </c>
      <c r="N48" s="1">
        <f t="shared" si="46"/>
        <v>0</v>
      </c>
      <c r="O48" s="1">
        <f t="shared" si="46"/>
        <v>0</v>
      </c>
      <c r="P48" s="1">
        <f t="shared" si="46"/>
        <v>0</v>
      </c>
      <c r="Q48" s="1">
        <f t="shared" si="46"/>
        <v>0</v>
      </c>
      <c r="R48" s="1">
        <f t="shared" si="46"/>
        <v>0</v>
      </c>
      <c r="S48" s="1">
        <f t="shared" si="46"/>
        <v>0</v>
      </c>
      <c r="T48" s="1">
        <f t="shared" si="46"/>
        <v>0</v>
      </c>
      <c r="U48" s="1">
        <f t="shared" si="46"/>
        <v>0</v>
      </c>
      <c r="V48" s="1">
        <f t="shared" si="46"/>
        <v>0</v>
      </c>
      <c r="W48" s="1">
        <f t="shared" si="46"/>
        <v>0</v>
      </c>
      <c r="X48" s="1">
        <f t="shared" si="46"/>
        <v>0</v>
      </c>
      <c r="Y48" s="1">
        <f t="shared" si="46"/>
        <v>0</v>
      </c>
      <c r="Z48" s="1">
        <f t="shared" si="46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2011-08-28T17:26:05Z</dcterms:created>
  <dcterms:modified xsi:type="dcterms:W3CDTF">2011-08-28T17:27:32Z</dcterms:modified>
  <cp:category/>
  <cp:version/>
  <cp:contentType/>
  <cp:contentStatus/>
</cp:coreProperties>
</file>