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Sheet1" sheetId="1" r:id="rId1"/>
    <sheet name="Sheet1 (3)" sheetId="2" r:id="rId2"/>
    <sheet name="Sheet1 (2)" sheetId="3" r:id="rId3"/>
    <sheet name="Sheet2" sheetId="4" r:id="rId4"/>
  </sheets>
  <definedNames>
    <definedName name="_xlnm._FilterDatabase" localSheetId="2" hidden="1">'Sheet1 (2)'!$A$1:$G$59</definedName>
  </definedNames>
  <calcPr fullCalcOnLoad="1"/>
</workbook>
</file>

<file path=xl/sharedStrings.xml><?xml version="1.0" encoding="utf-8"?>
<sst xmlns="http://schemas.openxmlformats.org/spreadsheetml/2006/main" count="314" uniqueCount="36">
  <si>
    <t>vozilo</t>
  </si>
  <si>
    <t>proizvod</t>
  </si>
  <si>
    <t>Mesto ut.</t>
  </si>
  <si>
    <t>datum ut.</t>
  </si>
  <si>
    <t>br.otp.</t>
  </si>
  <si>
    <t>uk.Uto. L15 C</t>
  </si>
  <si>
    <t>Ist.Uk. L 15 C</t>
  </si>
  <si>
    <t>dizel</t>
  </si>
  <si>
    <t>Baric</t>
  </si>
  <si>
    <t>Pancevo</t>
  </si>
  <si>
    <t>evrodizel</t>
  </si>
  <si>
    <t xml:space="preserve"> </t>
  </si>
  <si>
    <t>euro BMB</t>
  </si>
  <si>
    <t>bezol.BMB95</t>
  </si>
  <si>
    <t>518 Total</t>
  </si>
  <si>
    <t>517 Total</t>
  </si>
  <si>
    <t>525 Total</t>
  </si>
  <si>
    <t>116542 Total</t>
  </si>
  <si>
    <t>116623 Total</t>
  </si>
  <si>
    <t>521 Total</t>
  </si>
  <si>
    <t>116557 Total</t>
  </si>
  <si>
    <t>512 Total</t>
  </si>
  <si>
    <t>508 Total</t>
  </si>
  <si>
    <t>506 Total</t>
  </si>
  <si>
    <t>116598 Total</t>
  </si>
  <si>
    <t>515 Total</t>
  </si>
  <si>
    <t>523 Total</t>
  </si>
  <si>
    <t>116535 Total</t>
  </si>
  <si>
    <t>116723 Total</t>
  </si>
  <si>
    <t>116693 Total</t>
  </si>
  <si>
    <t>116770 Total</t>
  </si>
  <si>
    <t>116757 Total</t>
  </si>
  <si>
    <t>116764 Total</t>
  </si>
  <si>
    <t>Grand Total</t>
  </si>
  <si>
    <t>bezol.BMB96</t>
  </si>
  <si>
    <t>bezol.BMB97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</si>
</sst>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[$-41A]d\.\ mmmm\ yyyy\."/>
  </numFmts>
  <fonts count="48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sz val="10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  <xf numFmtId="14" fontId="21" fillId="0" borderId="0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/>
    </xf>
    <xf numFmtId="1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47" fillId="0" borderId="0" xfId="0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9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421875" style="9" bestFit="1" customWidth="1"/>
    <col min="2" max="2" width="11.140625" style="9" bestFit="1" customWidth="1"/>
    <col min="3" max="3" width="8.57421875" style="9" bestFit="1" customWidth="1"/>
    <col min="4" max="4" width="9.8515625" style="14" bestFit="1" customWidth="1"/>
    <col min="5" max="5" width="11.00390625" style="9" bestFit="1" customWidth="1"/>
    <col min="6" max="6" width="11.28125" style="10" bestFit="1" customWidth="1"/>
    <col min="7" max="7" width="10.8515625" style="9" bestFit="1" customWidth="1"/>
    <col min="8" max="16384" width="9.140625" style="9" customWidth="1"/>
  </cols>
  <sheetData>
    <row r="1" spans="1:7" s="3" customFormat="1" ht="23.25" customHeight="1">
      <c r="A1" s="2" t="s">
        <v>0</v>
      </c>
      <c r="B1" s="2" t="s">
        <v>1</v>
      </c>
      <c r="C1" s="2" t="s">
        <v>2</v>
      </c>
      <c r="D1" s="13" t="s">
        <v>3</v>
      </c>
      <c r="E1" s="2" t="s">
        <v>4</v>
      </c>
      <c r="F1" s="2" t="s">
        <v>5</v>
      </c>
      <c r="G1" s="2" t="s">
        <v>6</v>
      </c>
    </row>
    <row r="2" spans="1:7" ht="12.75">
      <c r="A2" s="4">
        <v>929</v>
      </c>
      <c r="B2" s="21" t="s">
        <v>10</v>
      </c>
      <c r="C2" s="6" t="s">
        <v>8</v>
      </c>
      <c r="D2" s="7">
        <v>40740</v>
      </c>
      <c r="E2" s="17">
        <v>518</v>
      </c>
      <c r="F2" s="1">
        <v>23792</v>
      </c>
      <c r="G2" s="8">
        <v>12863</v>
      </c>
    </row>
    <row r="3" spans="1:7" ht="12.75">
      <c r="A3" s="4">
        <v>929</v>
      </c>
      <c r="B3" s="21" t="s">
        <v>10</v>
      </c>
      <c r="C3" s="6" t="s">
        <v>8</v>
      </c>
      <c r="D3" s="7">
        <v>40740</v>
      </c>
      <c r="E3" s="17">
        <v>518</v>
      </c>
      <c r="F3" s="1">
        <v>0</v>
      </c>
      <c r="G3" s="8">
        <v>10893</v>
      </c>
    </row>
    <row r="4" spans="1:7" ht="12.75">
      <c r="A4" s="4">
        <v>929</v>
      </c>
      <c r="B4" s="21" t="s">
        <v>10</v>
      </c>
      <c r="C4" s="6" t="s">
        <v>8</v>
      </c>
      <c r="D4" s="7">
        <v>40740</v>
      </c>
      <c r="E4" s="17">
        <v>517</v>
      </c>
      <c r="F4" s="1">
        <v>5939</v>
      </c>
      <c r="G4" s="8">
        <v>5938</v>
      </c>
    </row>
    <row r="5" spans="1:7" ht="12.75">
      <c r="A5" s="4">
        <v>930</v>
      </c>
      <c r="B5" s="21" t="s">
        <v>12</v>
      </c>
      <c r="C5" s="6" t="s">
        <v>8</v>
      </c>
      <c r="D5" s="7">
        <v>40740</v>
      </c>
      <c r="E5" s="17">
        <v>525</v>
      </c>
      <c r="F5" s="1">
        <v>32526</v>
      </c>
      <c r="G5" s="8">
        <v>5918</v>
      </c>
    </row>
    <row r="6" spans="1:7" ht="12.75">
      <c r="A6" s="4">
        <v>930</v>
      </c>
      <c r="B6" s="21" t="s">
        <v>12</v>
      </c>
      <c r="C6" s="6" t="s">
        <v>8</v>
      </c>
      <c r="D6" s="7">
        <v>40740</v>
      </c>
      <c r="E6" s="17">
        <v>525</v>
      </c>
      <c r="F6" s="1">
        <v>0</v>
      </c>
      <c r="G6" s="8">
        <v>8867</v>
      </c>
    </row>
    <row r="7" spans="1:7" ht="12.75">
      <c r="A7" s="4">
        <v>930</v>
      </c>
      <c r="B7" s="21" t="s">
        <v>12</v>
      </c>
      <c r="C7" s="6" t="s">
        <v>8</v>
      </c>
      <c r="D7" s="7">
        <v>40740</v>
      </c>
      <c r="E7" s="17">
        <v>525</v>
      </c>
      <c r="F7" s="1">
        <v>0</v>
      </c>
      <c r="G7" s="8">
        <v>10824</v>
      </c>
    </row>
    <row r="8" spans="1:7" ht="12.75">
      <c r="A8" s="4">
        <v>930</v>
      </c>
      <c r="B8" s="21" t="s">
        <v>12</v>
      </c>
      <c r="C8" s="6" t="s">
        <v>8</v>
      </c>
      <c r="D8" s="7">
        <v>40740</v>
      </c>
      <c r="E8" s="17">
        <v>525</v>
      </c>
      <c r="F8" s="1">
        <v>0</v>
      </c>
      <c r="G8" s="8">
        <v>6832</v>
      </c>
    </row>
    <row r="9" spans="1:7" ht="12.75">
      <c r="A9" s="4">
        <v>931</v>
      </c>
      <c r="B9" s="21" t="s">
        <v>13</v>
      </c>
      <c r="C9" s="6" t="s">
        <v>9</v>
      </c>
      <c r="D9" s="7">
        <v>40740</v>
      </c>
      <c r="E9" s="17">
        <v>116542</v>
      </c>
      <c r="F9" s="1">
        <v>32269</v>
      </c>
      <c r="G9" s="8">
        <v>15698</v>
      </c>
    </row>
    <row r="10" spans="1:7" ht="12.75">
      <c r="A10" s="4">
        <v>931</v>
      </c>
      <c r="B10" s="21" t="s">
        <v>34</v>
      </c>
      <c r="C10" s="6" t="s">
        <v>9</v>
      </c>
      <c r="D10" s="7">
        <v>40740</v>
      </c>
      <c r="E10" s="17">
        <v>116542</v>
      </c>
      <c r="F10" s="1">
        <v>0</v>
      </c>
      <c r="G10" s="8">
        <v>16623</v>
      </c>
    </row>
    <row r="11" spans="1:7" ht="12.75">
      <c r="A11" s="4">
        <v>931</v>
      </c>
      <c r="B11" s="21" t="s">
        <v>7</v>
      </c>
      <c r="C11" s="6" t="s">
        <v>9</v>
      </c>
      <c r="D11" s="7">
        <v>40740</v>
      </c>
      <c r="E11" s="17">
        <v>116623</v>
      </c>
      <c r="F11" s="1">
        <v>29417</v>
      </c>
      <c r="G11" s="8">
        <v>12787</v>
      </c>
    </row>
    <row r="12" spans="1:7" ht="12.75">
      <c r="A12" s="4">
        <v>931</v>
      </c>
      <c r="B12" s="21" t="s">
        <v>7</v>
      </c>
      <c r="C12" s="6" t="s">
        <v>9</v>
      </c>
      <c r="D12" s="7">
        <v>40740</v>
      </c>
      <c r="E12" s="17">
        <v>116623</v>
      </c>
      <c r="F12" s="1">
        <v>0</v>
      </c>
      <c r="G12" s="8">
        <v>6864</v>
      </c>
    </row>
    <row r="13" spans="1:7" ht="12.75">
      <c r="A13" s="4">
        <v>931</v>
      </c>
      <c r="B13" s="21" t="s">
        <v>7</v>
      </c>
      <c r="C13" s="6" t="s">
        <v>9</v>
      </c>
      <c r="D13" s="7">
        <v>40740</v>
      </c>
      <c r="E13" s="17">
        <v>116623</v>
      </c>
      <c r="F13" s="1">
        <v>0</v>
      </c>
      <c r="G13" s="8">
        <v>9817</v>
      </c>
    </row>
    <row r="14" spans="1:7" ht="12.75">
      <c r="A14" s="4">
        <v>932</v>
      </c>
      <c r="B14" s="21" t="s">
        <v>10</v>
      </c>
      <c r="C14" s="6" t="s">
        <v>8</v>
      </c>
      <c r="D14" s="7">
        <v>40740</v>
      </c>
      <c r="E14" s="17">
        <v>521</v>
      </c>
      <c r="F14" s="1">
        <v>29707</v>
      </c>
      <c r="G14" s="8">
        <v>10858</v>
      </c>
    </row>
    <row r="15" spans="1:7" ht="12.75">
      <c r="A15" s="4">
        <v>932</v>
      </c>
      <c r="B15" s="21" t="s">
        <v>10</v>
      </c>
      <c r="C15" s="6" t="s">
        <v>8</v>
      </c>
      <c r="D15" s="7">
        <v>40740</v>
      </c>
      <c r="E15" s="17">
        <v>521</v>
      </c>
      <c r="F15" s="1">
        <v>0</v>
      </c>
      <c r="G15" s="8">
        <v>18748</v>
      </c>
    </row>
    <row r="16" spans="1:7" ht="12.75">
      <c r="A16" s="9">
        <v>933</v>
      </c>
      <c r="B16" s="22" t="s">
        <v>13</v>
      </c>
      <c r="C16" s="9" t="s">
        <v>9</v>
      </c>
      <c r="D16" s="14">
        <v>40740</v>
      </c>
      <c r="E16" s="18">
        <v>116557</v>
      </c>
      <c r="F16" s="10">
        <v>32326</v>
      </c>
      <c r="G16" s="9">
        <v>12690</v>
      </c>
    </row>
    <row r="17" spans="1:7" ht="12.75">
      <c r="A17" s="9">
        <v>933</v>
      </c>
      <c r="B17" s="22" t="s">
        <v>34</v>
      </c>
      <c r="C17" s="9" t="s">
        <v>9</v>
      </c>
      <c r="D17" s="14">
        <v>40740</v>
      </c>
      <c r="E17" s="18">
        <v>116557</v>
      </c>
      <c r="F17" s="10">
        <v>0</v>
      </c>
      <c r="G17" s="9">
        <v>8809</v>
      </c>
    </row>
    <row r="18" spans="1:7" ht="12.75">
      <c r="A18" s="9">
        <v>933</v>
      </c>
      <c r="B18" s="22" t="s">
        <v>35</v>
      </c>
      <c r="C18" s="9" t="s">
        <v>9</v>
      </c>
      <c r="D18" s="14">
        <v>40740</v>
      </c>
      <c r="E18" s="18">
        <v>116557</v>
      </c>
      <c r="F18" s="10">
        <v>0</v>
      </c>
      <c r="G18" s="9">
        <v>10736</v>
      </c>
    </row>
    <row r="19" spans="1:7" ht="12.75">
      <c r="A19" s="9">
        <v>934</v>
      </c>
      <c r="B19" s="22" t="s">
        <v>10</v>
      </c>
      <c r="C19" s="9" t="s">
        <v>8</v>
      </c>
      <c r="D19" s="14">
        <v>40740</v>
      </c>
      <c r="E19" s="18">
        <v>512</v>
      </c>
      <c r="F19" s="10">
        <v>22792</v>
      </c>
      <c r="G19" s="9">
        <v>12836</v>
      </c>
    </row>
    <row r="20" spans="1:7" ht="12.75">
      <c r="A20" s="9">
        <v>934</v>
      </c>
      <c r="B20" s="22" t="s">
        <v>10</v>
      </c>
      <c r="C20" s="9" t="s">
        <v>8</v>
      </c>
      <c r="D20" s="14">
        <v>40740</v>
      </c>
      <c r="E20" s="18">
        <v>512</v>
      </c>
      <c r="F20" s="10">
        <v>0</v>
      </c>
      <c r="G20" s="9">
        <v>9879</v>
      </c>
    </row>
    <row r="21" spans="1:7" ht="12.75">
      <c r="A21" s="9">
        <v>934</v>
      </c>
      <c r="B21" s="22" t="s">
        <v>12</v>
      </c>
      <c r="C21" s="9" t="s">
        <v>8</v>
      </c>
      <c r="D21" s="14">
        <v>40740</v>
      </c>
      <c r="E21" s="18">
        <v>508</v>
      </c>
      <c r="F21" s="10">
        <v>6941</v>
      </c>
      <c r="G21" s="9">
        <v>6917</v>
      </c>
    </row>
    <row r="22" spans="1:7" ht="12.75">
      <c r="A22" s="9">
        <v>935</v>
      </c>
      <c r="B22" s="22" t="s">
        <v>10</v>
      </c>
      <c r="C22" s="9" t="s">
        <v>8</v>
      </c>
      <c r="D22" s="14">
        <v>40740</v>
      </c>
      <c r="E22" s="18">
        <v>506</v>
      </c>
      <c r="F22" s="10">
        <v>29767</v>
      </c>
      <c r="G22" s="9">
        <v>9900</v>
      </c>
    </row>
    <row r="23" spans="1:7" ht="12.75">
      <c r="A23" s="9">
        <v>935</v>
      </c>
      <c r="B23" s="22" t="s">
        <v>10</v>
      </c>
      <c r="C23" s="9" t="s">
        <v>8</v>
      </c>
      <c r="D23" s="14">
        <v>40740</v>
      </c>
      <c r="E23" s="18">
        <v>506</v>
      </c>
      <c r="F23" s="10">
        <v>0</v>
      </c>
      <c r="G23" s="9">
        <v>19808</v>
      </c>
    </row>
    <row r="24" spans="1:7" ht="12.75">
      <c r="A24" s="9">
        <v>935</v>
      </c>
      <c r="B24" s="22" t="s">
        <v>7</v>
      </c>
      <c r="C24" s="9" t="s">
        <v>9</v>
      </c>
      <c r="D24" s="14">
        <v>40740</v>
      </c>
      <c r="E24" s="18">
        <v>116598</v>
      </c>
      <c r="F24" s="10">
        <v>29445</v>
      </c>
      <c r="G24" s="9">
        <v>6900</v>
      </c>
    </row>
    <row r="25" spans="1:7" ht="12.75">
      <c r="A25" s="9">
        <v>935</v>
      </c>
      <c r="B25" s="22" t="s">
        <v>7</v>
      </c>
      <c r="C25" s="9" t="s">
        <v>9</v>
      </c>
      <c r="D25" s="14">
        <v>40740</v>
      </c>
      <c r="E25" s="18">
        <v>116598</v>
      </c>
      <c r="F25" s="10">
        <v>0</v>
      </c>
      <c r="G25" s="9">
        <v>9832</v>
      </c>
    </row>
    <row r="26" spans="1:7" ht="12.75">
      <c r="A26" s="9">
        <v>935</v>
      </c>
      <c r="B26" s="22" t="s">
        <v>7</v>
      </c>
      <c r="C26" s="9" t="s">
        <v>9</v>
      </c>
      <c r="D26" s="14">
        <v>40740</v>
      </c>
      <c r="E26" s="18">
        <v>116598</v>
      </c>
      <c r="F26" s="10">
        <v>0</v>
      </c>
      <c r="G26" s="9">
        <v>12707</v>
      </c>
    </row>
    <row r="27" spans="1:7" ht="12.75">
      <c r="A27" s="9">
        <v>936</v>
      </c>
      <c r="B27" s="22" t="s">
        <v>10</v>
      </c>
      <c r="C27" s="9" t="s">
        <v>8</v>
      </c>
      <c r="D27" s="14">
        <v>40740</v>
      </c>
      <c r="E27" s="18">
        <v>515</v>
      </c>
      <c r="F27" s="10">
        <v>29743</v>
      </c>
      <c r="G27" s="9">
        <v>18766</v>
      </c>
    </row>
    <row r="28" spans="1:7" ht="12.75">
      <c r="A28" s="9">
        <v>936</v>
      </c>
      <c r="B28" s="22" t="s">
        <v>10</v>
      </c>
      <c r="C28" s="9" t="s">
        <v>8</v>
      </c>
      <c r="D28" s="14">
        <v>40740</v>
      </c>
      <c r="E28" s="18">
        <v>515</v>
      </c>
      <c r="F28" s="10">
        <v>0</v>
      </c>
      <c r="G28" s="9">
        <v>10872</v>
      </c>
    </row>
    <row r="29" spans="1:7" ht="12.75">
      <c r="A29" s="9">
        <v>937</v>
      </c>
      <c r="B29" s="22" t="s">
        <v>10</v>
      </c>
      <c r="C29" s="9" t="s">
        <v>8</v>
      </c>
      <c r="D29" s="14">
        <v>40740</v>
      </c>
      <c r="E29" s="18">
        <v>523</v>
      </c>
      <c r="F29" s="10">
        <v>29719</v>
      </c>
      <c r="G29" s="9">
        <v>12848</v>
      </c>
    </row>
    <row r="30" spans="1:7" ht="12.75">
      <c r="A30" s="9">
        <v>937</v>
      </c>
      <c r="B30" s="22" t="s">
        <v>10</v>
      </c>
      <c r="C30" s="9" t="s">
        <v>8</v>
      </c>
      <c r="D30" s="14">
        <v>40740</v>
      </c>
      <c r="E30" s="18">
        <v>523</v>
      </c>
      <c r="F30" s="10">
        <v>0</v>
      </c>
      <c r="G30" s="9">
        <v>16781</v>
      </c>
    </row>
    <row r="31" spans="1:7" ht="12.75">
      <c r="A31" s="9">
        <v>938</v>
      </c>
      <c r="B31" s="22" t="s">
        <v>13</v>
      </c>
      <c r="C31" s="9" t="s">
        <v>9</v>
      </c>
      <c r="D31" s="14">
        <v>40740</v>
      </c>
      <c r="E31" s="18">
        <v>116535</v>
      </c>
      <c r="F31" s="10">
        <v>32330</v>
      </c>
      <c r="G31" s="9">
        <v>32365</v>
      </c>
    </row>
    <row r="32" spans="1:7" ht="12.75">
      <c r="A32" s="9">
        <v>929</v>
      </c>
      <c r="B32" s="22" t="s">
        <v>13</v>
      </c>
      <c r="C32" s="9" t="s">
        <v>9</v>
      </c>
      <c r="D32" s="14">
        <v>40741</v>
      </c>
      <c r="E32" s="18">
        <v>116723</v>
      </c>
      <c r="F32" s="10">
        <v>32344</v>
      </c>
      <c r="G32" s="9">
        <v>12782</v>
      </c>
    </row>
    <row r="33" spans="1:7" ht="12.75">
      <c r="A33" s="9">
        <v>929</v>
      </c>
      <c r="B33" s="22" t="s">
        <v>34</v>
      </c>
      <c r="C33" s="9" t="s">
        <v>9</v>
      </c>
      <c r="D33" s="14">
        <v>40741</v>
      </c>
      <c r="E33" s="18">
        <v>116723</v>
      </c>
      <c r="F33" s="10">
        <v>0</v>
      </c>
      <c r="G33" s="9">
        <v>19607</v>
      </c>
    </row>
    <row r="34" spans="1:7" ht="12.75">
      <c r="A34" s="9">
        <v>930</v>
      </c>
      <c r="B34" s="22" t="s">
        <v>7</v>
      </c>
      <c r="C34" s="9" t="s">
        <v>9</v>
      </c>
      <c r="D34" s="14">
        <v>40741</v>
      </c>
      <c r="E34" s="18">
        <v>116693</v>
      </c>
      <c r="F34" s="10">
        <v>29483</v>
      </c>
      <c r="G34" s="9">
        <v>29501</v>
      </c>
    </row>
    <row r="35" spans="1:7" ht="12.75">
      <c r="A35" s="9">
        <v>931</v>
      </c>
      <c r="B35" s="22" t="s">
        <v>7</v>
      </c>
      <c r="C35" s="9" t="s">
        <v>9</v>
      </c>
      <c r="D35" s="14">
        <v>40741</v>
      </c>
      <c r="E35" s="18">
        <v>116770</v>
      </c>
      <c r="F35" s="10">
        <v>29340</v>
      </c>
      <c r="G35" s="9">
        <v>12752</v>
      </c>
    </row>
    <row r="36" spans="1:7" ht="12.75">
      <c r="A36" s="9">
        <v>931</v>
      </c>
      <c r="B36" s="22" t="s">
        <v>7</v>
      </c>
      <c r="C36" s="9" t="s">
        <v>9</v>
      </c>
      <c r="D36" s="14">
        <v>40741</v>
      </c>
      <c r="E36" s="18">
        <v>116770</v>
      </c>
      <c r="F36" s="10">
        <v>0</v>
      </c>
      <c r="G36" s="9">
        <v>16574</v>
      </c>
    </row>
    <row r="37" spans="1:7" ht="12.75">
      <c r="A37" s="9">
        <v>933</v>
      </c>
      <c r="B37" s="22" t="s">
        <v>13</v>
      </c>
      <c r="C37" s="9" t="s">
        <v>9</v>
      </c>
      <c r="D37" s="14">
        <v>40741</v>
      </c>
      <c r="E37" s="18">
        <v>116757</v>
      </c>
      <c r="F37" s="10">
        <v>32193</v>
      </c>
      <c r="G37" s="9">
        <v>12716</v>
      </c>
    </row>
    <row r="38" spans="1:7" ht="12.75">
      <c r="A38" s="9">
        <v>933</v>
      </c>
      <c r="B38" s="22" t="s">
        <v>34</v>
      </c>
      <c r="C38" s="9" t="s">
        <v>9</v>
      </c>
      <c r="D38" s="14">
        <v>40741</v>
      </c>
      <c r="E38" s="18">
        <v>116757</v>
      </c>
      <c r="F38" s="10">
        <v>0</v>
      </c>
      <c r="G38" s="9">
        <v>19531</v>
      </c>
    </row>
    <row r="39" spans="1:7" ht="12.75">
      <c r="A39" s="9">
        <v>934</v>
      </c>
      <c r="B39" s="22" t="s">
        <v>13</v>
      </c>
      <c r="C39" s="9" t="s">
        <v>9</v>
      </c>
      <c r="D39" s="14">
        <v>40741</v>
      </c>
      <c r="E39" s="18">
        <v>116764</v>
      </c>
      <c r="F39" s="10">
        <v>32203</v>
      </c>
      <c r="G39" s="9">
        <v>19606</v>
      </c>
    </row>
    <row r="40" spans="1:7" ht="12.75">
      <c r="A40" s="9">
        <v>934</v>
      </c>
      <c r="B40" s="22" t="s">
        <v>34</v>
      </c>
      <c r="C40" s="9" t="s">
        <v>9</v>
      </c>
      <c r="D40" s="14">
        <v>40741</v>
      </c>
      <c r="E40" s="18">
        <v>116764</v>
      </c>
      <c r="F40" s="10">
        <v>0</v>
      </c>
      <c r="G40" s="9">
        <v>12681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60"/>
  <sheetViews>
    <sheetView tabSelected="1" zoomScalePageLayoutView="0" workbookViewId="0" topLeftCell="A1">
      <selection activeCell="F64" sqref="F64"/>
    </sheetView>
  </sheetViews>
  <sheetFormatPr defaultColWidth="9.140625" defaultRowHeight="15" outlineLevelRow="2"/>
  <cols>
    <col min="1" max="1" width="5.421875" style="9" bestFit="1" customWidth="1"/>
    <col min="2" max="2" width="11.140625" style="9" bestFit="1" customWidth="1"/>
    <col min="3" max="3" width="8.57421875" style="9" customWidth="1"/>
    <col min="4" max="4" width="9.8515625" style="14" customWidth="1"/>
    <col min="5" max="5" width="15.140625" style="9" customWidth="1"/>
    <col min="6" max="6" width="11.28125" style="10" bestFit="1" customWidth="1"/>
    <col min="7" max="7" width="10.8515625" style="9" bestFit="1" customWidth="1"/>
    <col min="8" max="16384" width="9.140625" style="9" customWidth="1"/>
  </cols>
  <sheetData>
    <row r="1" spans="1:7" s="3" customFormat="1" ht="23.25" customHeight="1">
      <c r="A1" s="2" t="s">
        <v>0</v>
      </c>
      <c r="B1" s="2" t="s">
        <v>1</v>
      </c>
      <c r="C1" s="2" t="s">
        <v>2</v>
      </c>
      <c r="D1" s="13" t="s">
        <v>3</v>
      </c>
      <c r="E1" s="2" t="s">
        <v>4</v>
      </c>
      <c r="F1" s="2" t="s">
        <v>5</v>
      </c>
      <c r="G1" s="2" t="s">
        <v>6</v>
      </c>
    </row>
    <row r="2" spans="1:7" ht="12.75" hidden="1" outlineLevel="2">
      <c r="A2" s="4">
        <v>929</v>
      </c>
      <c r="B2" s="21" t="s">
        <v>10</v>
      </c>
      <c r="C2" s="6" t="s">
        <v>8</v>
      </c>
      <c r="D2" s="7">
        <v>40740</v>
      </c>
      <c r="E2" s="17">
        <v>518</v>
      </c>
      <c r="F2" s="1">
        <v>23792</v>
      </c>
      <c r="G2" s="8">
        <v>12863</v>
      </c>
    </row>
    <row r="3" spans="1:7" ht="12.75" hidden="1" outlineLevel="2">
      <c r="A3" s="4">
        <v>929</v>
      </c>
      <c r="B3" s="21" t="s">
        <v>10</v>
      </c>
      <c r="C3" s="6" t="s">
        <v>8</v>
      </c>
      <c r="D3" s="7">
        <v>40740</v>
      </c>
      <c r="E3" s="17">
        <v>518</v>
      </c>
      <c r="F3" s="1">
        <v>0</v>
      </c>
      <c r="G3" s="8">
        <v>10893</v>
      </c>
    </row>
    <row r="4" spans="1:7" ht="12.75" outlineLevel="1" collapsed="1">
      <c r="A4" s="5">
        <f>A3</f>
        <v>929</v>
      </c>
      <c r="B4" s="5" t="str">
        <f>B3</f>
        <v>evrodizel</v>
      </c>
      <c r="C4" s="5" t="str">
        <f>C3</f>
        <v>Baric</v>
      </c>
      <c r="D4" s="24">
        <f>D3</f>
        <v>40740</v>
      </c>
      <c r="E4" s="25" t="s">
        <v>14</v>
      </c>
      <c r="F4" s="1">
        <f>SUBTOTAL(9,F2:F3)</f>
        <v>23792</v>
      </c>
      <c r="G4" s="8">
        <f>SUBTOTAL(9,G2:G3)</f>
        <v>23756</v>
      </c>
    </row>
    <row r="5" spans="1:7" ht="12.75" hidden="1" outlineLevel="2">
      <c r="A5" s="4">
        <v>929</v>
      </c>
      <c r="B5" s="5" t="s">
        <v>10</v>
      </c>
      <c r="C5" s="6" t="s">
        <v>8</v>
      </c>
      <c r="D5" s="7">
        <v>40740</v>
      </c>
      <c r="E5" s="25">
        <v>517</v>
      </c>
      <c r="F5" s="1">
        <v>5939</v>
      </c>
      <c r="G5" s="8">
        <v>5938</v>
      </c>
    </row>
    <row r="6" spans="1:7" ht="12.75" outlineLevel="1" collapsed="1">
      <c r="A6" s="5">
        <f>A5</f>
        <v>929</v>
      </c>
      <c r="B6" s="5" t="str">
        <f>B5</f>
        <v>evrodizel</v>
      </c>
      <c r="C6" s="5" t="str">
        <f>C5</f>
        <v>Baric</v>
      </c>
      <c r="D6" s="24">
        <f>D5</f>
        <v>40740</v>
      </c>
      <c r="E6" s="25" t="s">
        <v>15</v>
      </c>
      <c r="F6" s="1">
        <f>SUBTOTAL(9,F5:F5)</f>
        <v>5939</v>
      </c>
      <c r="G6" s="8">
        <f>SUBTOTAL(9,G5:G5)</f>
        <v>5938</v>
      </c>
    </row>
    <row r="7" spans="1:7" ht="12.75" hidden="1" outlineLevel="2">
      <c r="A7" s="4">
        <v>930</v>
      </c>
      <c r="B7" s="5" t="s">
        <v>12</v>
      </c>
      <c r="C7" s="6" t="s">
        <v>8</v>
      </c>
      <c r="D7" s="7">
        <v>40740</v>
      </c>
      <c r="E7" s="25">
        <v>525</v>
      </c>
      <c r="F7" s="1">
        <v>32526</v>
      </c>
      <c r="G7" s="8">
        <v>5918</v>
      </c>
    </row>
    <row r="8" spans="1:7" ht="12.75" hidden="1" outlineLevel="2">
      <c r="A8" s="4">
        <v>930</v>
      </c>
      <c r="B8" s="5" t="s">
        <v>12</v>
      </c>
      <c r="C8" s="6" t="s">
        <v>8</v>
      </c>
      <c r="D8" s="7">
        <v>40740</v>
      </c>
      <c r="E8" s="25">
        <v>525</v>
      </c>
      <c r="F8" s="1">
        <v>0</v>
      </c>
      <c r="G8" s="8">
        <v>8867</v>
      </c>
    </row>
    <row r="9" spans="1:7" ht="12.75" hidden="1" outlineLevel="2">
      <c r="A9" s="4">
        <v>930</v>
      </c>
      <c r="B9" s="5" t="s">
        <v>12</v>
      </c>
      <c r="C9" s="6" t="s">
        <v>8</v>
      </c>
      <c r="D9" s="7">
        <v>40740</v>
      </c>
      <c r="E9" s="25">
        <v>525</v>
      </c>
      <c r="F9" s="1">
        <v>0</v>
      </c>
      <c r="G9" s="8">
        <v>10824</v>
      </c>
    </row>
    <row r="10" spans="1:7" ht="12.75" hidden="1" outlineLevel="2">
      <c r="A10" s="4">
        <v>930</v>
      </c>
      <c r="B10" s="5" t="s">
        <v>12</v>
      </c>
      <c r="C10" s="6" t="s">
        <v>8</v>
      </c>
      <c r="D10" s="7">
        <v>40740</v>
      </c>
      <c r="E10" s="25">
        <v>525</v>
      </c>
      <c r="F10" s="1">
        <v>0</v>
      </c>
      <c r="G10" s="8">
        <v>6832</v>
      </c>
    </row>
    <row r="11" spans="1:7" ht="12.75" outlineLevel="1" collapsed="1">
      <c r="A11" s="5">
        <f>A10</f>
        <v>930</v>
      </c>
      <c r="B11" s="5" t="str">
        <f>B10</f>
        <v>euro BMB</v>
      </c>
      <c r="C11" s="5" t="str">
        <f>C10</f>
        <v>Baric</v>
      </c>
      <c r="D11" s="24">
        <f>D10</f>
        <v>40740</v>
      </c>
      <c r="E11" s="25" t="s">
        <v>16</v>
      </c>
      <c r="F11" s="1">
        <f>SUBTOTAL(9,F7:F10)</f>
        <v>32526</v>
      </c>
      <c r="G11" s="8">
        <f>SUBTOTAL(9,G7:G10)</f>
        <v>32441</v>
      </c>
    </row>
    <row r="12" spans="1:7" ht="12.75" hidden="1" outlineLevel="2">
      <c r="A12" s="4">
        <v>931</v>
      </c>
      <c r="B12" s="5" t="s">
        <v>13</v>
      </c>
      <c r="C12" s="6" t="s">
        <v>9</v>
      </c>
      <c r="D12" s="7">
        <v>40740</v>
      </c>
      <c r="E12" s="25">
        <v>116542</v>
      </c>
      <c r="F12" s="1">
        <v>32269</v>
      </c>
      <c r="G12" s="8">
        <v>15698</v>
      </c>
    </row>
    <row r="13" spans="1:7" ht="12.75" hidden="1" outlineLevel="2">
      <c r="A13" s="4">
        <v>931</v>
      </c>
      <c r="B13" s="5" t="s">
        <v>34</v>
      </c>
      <c r="C13" s="6" t="s">
        <v>9</v>
      </c>
      <c r="D13" s="7">
        <v>40740</v>
      </c>
      <c r="E13" s="25">
        <v>116542</v>
      </c>
      <c r="F13" s="1">
        <v>0</v>
      </c>
      <c r="G13" s="8">
        <v>16623</v>
      </c>
    </row>
    <row r="14" spans="1:7" ht="12.75" outlineLevel="1" collapsed="1">
      <c r="A14" s="5">
        <f>A13</f>
        <v>931</v>
      </c>
      <c r="B14" s="5" t="str">
        <f>B13</f>
        <v>bezol.BMB96</v>
      </c>
      <c r="C14" s="5" t="str">
        <f>C13</f>
        <v>Pancevo</v>
      </c>
      <c r="D14" s="24">
        <f>D13</f>
        <v>40740</v>
      </c>
      <c r="E14" s="25" t="s">
        <v>17</v>
      </c>
      <c r="F14" s="1">
        <f>SUBTOTAL(9,F12:F13)</f>
        <v>32269</v>
      </c>
      <c r="G14" s="8">
        <f>SUBTOTAL(9,G12:G13)</f>
        <v>32321</v>
      </c>
    </row>
    <row r="15" spans="1:7" ht="12.75" hidden="1" outlineLevel="2">
      <c r="A15" s="4">
        <v>931</v>
      </c>
      <c r="B15" s="5" t="s">
        <v>7</v>
      </c>
      <c r="C15" s="6" t="s">
        <v>9</v>
      </c>
      <c r="D15" s="7">
        <v>40740</v>
      </c>
      <c r="E15" s="25">
        <v>116623</v>
      </c>
      <c r="F15" s="1">
        <v>29417</v>
      </c>
      <c r="G15" s="8">
        <v>12787</v>
      </c>
    </row>
    <row r="16" spans="1:7" ht="12.75" hidden="1" outlineLevel="2">
      <c r="A16" s="4">
        <v>931</v>
      </c>
      <c r="B16" s="5" t="s">
        <v>7</v>
      </c>
      <c r="C16" s="6" t="s">
        <v>9</v>
      </c>
      <c r="D16" s="7">
        <v>40740</v>
      </c>
      <c r="E16" s="25">
        <v>116623</v>
      </c>
      <c r="F16" s="1">
        <v>0</v>
      </c>
      <c r="G16" s="8">
        <v>6864</v>
      </c>
    </row>
    <row r="17" spans="1:7" ht="12.75" hidden="1" outlineLevel="2">
      <c r="A17" s="4">
        <v>931</v>
      </c>
      <c r="B17" s="5" t="s">
        <v>7</v>
      </c>
      <c r="C17" s="6" t="s">
        <v>9</v>
      </c>
      <c r="D17" s="7">
        <v>40740</v>
      </c>
      <c r="E17" s="25">
        <v>116623</v>
      </c>
      <c r="F17" s="1">
        <v>0</v>
      </c>
      <c r="G17" s="8">
        <v>9817</v>
      </c>
    </row>
    <row r="18" spans="1:7" ht="12.75" outlineLevel="1" collapsed="1">
      <c r="A18" s="5">
        <f>A17</f>
        <v>931</v>
      </c>
      <c r="B18" s="5" t="str">
        <f>B17</f>
        <v>dizel</v>
      </c>
      <c r="C18" s="5" t="str">
        <f>C17</f>
        <v>Pancevo</v>
      </c>
      <c r="D18" s="24">
        <f>D17</f>
        <v>40740</v>
      </c>
      <c r="E18" s="25" t="s">
        <v>18</v>
      </c>
      <c r="F18" s="1">
        <f>SUBTOTAL(9,F15:F17)</f>
        <v>29417</v>
      </c>
      <c r="G18" s="8">
        <f>SUBTOTAL(9,G15:G17)</f>
        <v>29468</v>
      </c>
    </row>
    <row r="19" spans="1:7" ht="12.75" hidden="1" outlineLevel="2">
      <c r="A19" s="4">
        <v>932</v>
      </c>
      <c r="B19" s="5" t="s">
        <v>10</v>
      </c>
      <c r="C19" s="6" t="s">
        <v>8</v>
      </c>
      <c r="D19" s="7">
        <v>40740</v>
      </c>
      <c r="E19" s="25">
        <v>521</v>
      </c>
      <c r="F19" s="1">
        <v>29707</v>
      </c>
      <c r="G19" s="8">
        <v>10858</v>
      </c>
    </row>
    <row r="20" spans="1:7" ht="12.75" hidden="1" outlineLevel="2">
      <c r="A20" s="4">
        <v>932</v>
      </c>
      <c r="B20" s="5" t="s">
        <v>10</v>
      </c>
      <c r="C20" s="6" t="s">
        <v>8</v>
      </c>
      <c r="D20" s="7">
        <v>40740</v>
      </c>
      <c r="E20" s="25">
        <v>521</v>
      </c>
      <c r="F20" s="1">
        <v>0</v>
      </c>
      <c r="G20" s="8">
        <v>18748</v>
      </c>
    </row>
    <row r="21" spans="1:7" ht="12.75" outlineLevel="1" collapsed="1">
      <c r="A21" s="5">
        <f>A20</f>
        <v>932</v>
      </c>
      <c r="B21" s="5" t="str">
        <f>B20</f>
        <v>evrodizel</v>
      </c>
      <c r="C21" s="5" t="str">
        <f>C20</f>
        <v>Baric</v>
      </c>
      <c r="D21" s="24">
        <f>D20</f>
        <v>40740</v>
      </c>
      <c r="E21" s="25" t="s">
        <v>19</v>
      </c>
      <c r="F21" s="1">
        <f>SUBTOTAL(9,F19:F20)</f>
        <v>29707</v>
      </c>
      <c r="G21" s="8">
        <f>SUBTOTAL(9,G19:G20)</f>
        <v>29606</v>
      </c>
    </row>
    <row r="22" spans="1:7" ht="12.75" hidden="1" outlineLevel="2">
      <c r="A22" s="9">
        <v>933</v>
      </c>
      <c r="B22" s="10" t="s">
        <v>13</v>
      </c>
      <c r="C22" s="9" t="s">
        <v>9</v>
      </c>
      <c r="D22" s="14">
        <v>40740</v>
      </c>
      <c r="E22" s="26">
        <v>116557</v>
      </c>
      <c r="F22" s="10">
        <v>32326</v>
      </c>
      <c r="G22" s="9">
        <v>12690</v>
      </c>
    </row>
    <row r="23" spans="1:7" ht="12.75" hidden="1" outlineLevel="2">
      <c r="A23" s="9">
        <v>933</v>
      </c>
      <c r="B23" s="10" t="s">
        <v>34</v>
      </c>
      <c r="C23" s="9" t="s">
        <v>9</v>
      </c>
      <c r="D23" s="14">
        <v>40740</v>
      </c>
      <c r="E23" s="26">
        <v>116557</v>
      </c>
      <c r="F23" s="10">
        <v>0</v>
      </c>
      <c r="G23" s="9">
        <v>8809</v>
      </c>
    </row>
    <row r="24" spans="1:7" ht="12.75" hidden="1" outlineLevel="2">
      <c r="A24" s="9">
        <v>933</v>
      </c>
      <c r="B24" s="10" t="s">
        <v>35</v>
      </c>
      <c r="C24" s="9" t="s">
        <v>9</v>
      </c>
      <c r="D24" s="14">
        <v>40740</v>
      </c>
      <c r="E24" s="26">
        <v>116557</v>
      </c>
      <c r="F24" s="10">
        <v>0</v>
      </c>
      <c r="G24" s="9">
        <v>10736</v>
      </c>
    </row>
    <row r="25" spans="1:7" ht="12.75" outlineLevel="1" collapsed="1">
      <c r="A25" s="5">
        <f>A24</f>
        <v>933</v>
      </c>
      <c r="B25" s="5" t="str">
        <f>B24</f>
        <v>bezol.BMB97</v>
      </c>
      <c r="C25" s="5" t="str">
        <f>C24</f>
        <v>Pancevo</v>
      </c>
      <c r="D25" s="24">
        <f>D24</f>
        <v>40740</v>
      </c>
      <c r="E25" s="26" t="s">
        <v>20</v>
      </c>
      <c r="F25" s="10">
        <f>SUBTOTAL(9,F22:F24)</f>
        <v>32326</v>
      </c>
      <c r="G25" s="9">
        <f>SUBTOTAL(9,G22:G24)</f>
        <v>32235</v>
      </c>
    </row>
    <row r="26" spans="1:7" ht="12.75" hidden="1" outlineLevel="2">
      <c r="A26" s="9">
        <v>934</v>
      </c>
      <c r="B26" s="10" t="s">
        <v>10</v>
      </c>
      <c r="C26" s="9" t="s">
        <v>8</v>
      </c>
      <c r="D26" s="14">
        <v>40740</v>
      </c>
      <c r="E26" s="26">
        <v>512</v>
      </c>
      <c r="F26" s="10">
        <v>22792</v>
      </c>
      <c r="G26" s="9">
        <v>12836</v>
      </c>
    </row>
    <row r="27" spans="1:7" ht="12.75" hidden="1" outlineLevel="2">
      <c r="A27" s="9">
        <v>934</v>
      </c>
      <c r="B27" s="10" t="s">
        <v>10</v>
      </c>
      <c r="C27" s="9" t="s">
        <v>8</v>
      </c>
      <c r="D27" s="14">
        <v>40740</v>
      </c>
      <c r="E27" s="26">
        <v>512</v>
      </c>
      <c r="F27" s="10">
        <v>0</v>
      </c>
      <c r="G27" s="9">
        <v>9879</v>
      </c>
    </row>
    <row r="28" spans="1:7" ht="12.75" outlineLevel="1" collapsed="1">
      <c r="A28" s="5">
        <f>A27</f>
        <v>934</v>
      </c>
      <c r="B28" s="5" t="str">
        <f>B27</f>
        <v>evrodizel</v>
      </c>
      <c r="C28" s="5" t="str">
        <f>C27</f>
        <v>Baric</v>
      </c>
      <c r="D28" s="24">
        <f>D27</f>
        <v>40740</v>
      </c>
      <c r="E28" s="26" t="s">
        <v>21</v>
      </c>
      <c r="F28" s="10">
        <f>SUBTOTAL(9,F26:F27)</f>
        <v>22792</v>
      </c>
      <c r="G28" s="9">
        <f>SUBTOTAL(9,G26:G27)</f>
        <v>22715</v>
      </c>
    </row>
    <row r="29" spans="1:7" ht="12.75" hidden="1" outlineLevel="2">
      <c r="A29" s="9">
        <v>934</v>
      </c>
      <c r="B29" s="10" t="s">
        <v>12</v>
      </c>
      <c r="C29" s="9" t="s">
        <v>8</v>
      </c>
      <c r="D29" s="14">
        <v>40740</v>
      </c>
      <c r="E29" s="26">
        <v>508</v>
      </c>
      <c r="F29" s="10">
        <v>6941</v>
      </c>
      <c r="G29" s="9">
        <v>6917</v>
      </c>
    </row>
    <row r="30" spans="1:7" ht="12.75" outlineLevel="1" collapsed="1">
      <c r="A30" s="5">
        <f>A29</f>
        <v>934</v>
      </c>
      <c r="B30" s="5" t="str">
        <f>B29</f>
        <v>euro BMB</v>
      </c>
      <c r="C30" s="5" t="str">
        <f>C29</f>
        <v>Baric</v>
      </c>
      <c r="D30" s="24">
        <f>D29</f>
        <v>40740</v>
      </c>
      <c r="E30" s="26" t="s">
        <v>22</v>
      </c>
      <c r="F30" s="10">
        <f>SUBTOTAL(9,F29:F29)</f>
        <v>6941</v>
      </c>
      <c r="G30" s="9">
        <f>SUBTOTAL(9,G29:G29)</f>
        <v>6917</v>
      </c>
    </row>
    <row r="31" spans="1:7" ht="12.75" hidden="1" outlineLevel="2">
      <c r="A31" s="9">
        <v>935</v>
      </c>
      <c r="B31" s="10" t="s">
        <v>10</v>
      </c>
      <c r="C31" s="9" t="s">
        <v>8</v>
      </c>
      <c r="D31" s="14">
        <v>40740</v>
      </c>
      <c r="E31" s="26">
        <v>506</v>
      </c>
      <c r="F31" s="10">
        <v>29767</v>
      </c>
      <c r="G31" s="9">
        <v>9900</v>
      </c>
    </row>
    <row r="32" spans="1:7" ht="12.75" hidden="1" outlineLevel="2">
      <c r="A32" s="9">
        <v>935</v>
      </c>
      <c r="B32" s="10" t="s">
        <v>10</v>
      </c>
      <c r="C32" s="9" t="s">
        <v>8</v>
      </c>
      <c r="D32" s="14">
        <v>40740</v>
      </c>
      <c r="E32" s="26">
        <v>506</v>
      </c>
      <c r="F32" s="10">
        <v>0</v>
      </c>
      <c r="G32" s="9">
        <v>19808</v>
      </c>
    </row>
    <row r="33" spans="1:7" ht="12.75" outlineLevel="1" collapsed="1">
      <c r="A33" s="5">
        <f>A32</f>
        <v>935</v>
      </c>
      <c r="B33" s="5" t="str">
        <f>B32</f>
        <v>evrodizel</v>
      </c>
      <c r="C33" s="5" t="str">
        <f>C32</f>
        <v>Baric</v>
      </c>
      <c r="D33" s="24">
        <f>D32</f>
        <v>40740</v>
      </c>
      <c r="E33" s="26" t="s">
        <v>23</v>
      </c>
      <c r="F33" s="10">
        <f>SUBTOTAL(9,F31:F32)</f>
        <v>29767</v>
      </c>
      <c r="G33" s="9">
        <f>SUBTOTAL(9,G31:G32)</f>
        <v>29708</v>
      </c>
    </row>
    <row r="34" spans="1:7" ht="12.75" hidden="1" outlineLevel="2">
      <c r="A34" s="9">
        <v>935</v>
      </c>
      <c r="B34" s="10" t="s">
        <v>7</v>
      </c>
      <c r="C34" s="9" t="s">
        <v>9</v>
      </c>
      <c r="D34" s="14">
        <v>40740</v>
      </c>
      <c r="E34" s="26">
        <v>116598</v>
      </c>
      <c r="F34" s="10">
        <v>29445</v>
      </c>
      <c r="G34" s="9">
        <v>6900</v>
      </c>
    </row>
    <row r="35" spans="1:7" ht="12.75" hidden="1" outlineLevel="2">
      <c r="A35" s="9">
        <v>935</v>
      </c>
      <c r="B35" s="10" t="s">
        <v>7</v>
      </c>
      <c r="C35" s="9" t="s">
        <v>9</v>
      </c>
      <c r="D35" s="14">
        <v>40740</v>
      </c>
      <c r="E35" s="26">
        <v>116598</v>
      </c>
      <c r="F35" s="10">
        <v>0</v>
      </c>
      <c r="G35" s="9">
        <v>9832</v>
      </c>
    </row>
    <row r="36" spans="1:7" ht="12.75" hidden="1" outlineLevel="2">
      <c r="A36" s="9">
        <v>935</v>
      </c>
      <c r="B36" s="10" t="s">
        <v>7</v>
      </c>
      <c r="C36" s="9" t="s">
        <v>9</v>
      </c>
      <c r="D36" s="14">
        <v>40740</v>
      </c>
      <c r="E36" s="26">
        <v>116598</v>
      </c>
      <c r="F36" s="10">
        <v>0</v>
      </c>
      <c r="G36" s="9">
        <v>12707</v>
      </c>
    </row>
    <row r="37" spans="1:7" ht="12.75" outlineLevel="1" collapsed="1">
      <c r="A37" s="5">
        <f>A36</f>
        <v>935</v>
      </c>
      <c r="B37" s="5" t="str">
        <f>B36</f>
        <v>dizel</v>
      </c>
      <c r="C37" s="5" t="str">
        <f>C36</f>
        <v>Pancevo</v>
      </c>
      <c r="D37" s="24">
        <f>D36</f>
        <v>40740</v>
      </c>
      <c r="E37" s="26" t="s">
        <v>24</v>
      </c>
      <c r="F37" s="10">
        <f>SUBTOTAL(9,F34:F36)</f>
        <v>29445</v>
      </c>
      <c r="G37" s="9">
        <f>SUBTOTAL(9,G34:G36)</f>
        <v>29439</v>
      </c>
    </row>
    <row r="38" spans="1:7" ht="12.75" hidden="1" outlineLevel="2">
      <c r="A38" s="9">
        <v>936</v>
      </c>
      <c r="B38" s="10" t="s">
        <v>10</v>
      </c>
      <c r="C38" s="9" t="s">
        <v>8</v>
      </c>
      <c r="D38" s="14">
        <v>40740</v>
      </c>
      <c r="E38" s="26">
        <v>515</v>
      </c>
      <c r="F38" s="10">
        <v>29743</v>
      </c>
      <c r="G38" s="9">
        <v>18766</v>
      </c>
    </row>
    <row r="39" spans="1:7" ht="12.75" hidden="1" outlineLevel="2">
      <c r="A39" s="9">
        <v>936</v>
      </c>
      <c r="B39" s="10" t="s">
        <v>10</v>
      </c>
      <c r="C39" s="9" t="s">
        <v>8</v>
      </c>
      <c r="D39" s="14">
        <v>40740</v>
      </c>
      <c r="E39" s="26">
        <v>515</v>
      </c>
      <c r="F39" s="10">
        <v>0</v>
      </c>
      <c r="G39" s="9">
        <v>10872</v>
      </c>
    </row>
    <row r="40" spans="1:7" ht="12.75" outlineLevel="1" collapsed="1">
      <c r="A40" s="5">
        <f>A39</f>
        <v>936</v>
      </c>
      <c r="B40" s="5" t="str">
        <f>B39</f>
        <v>evrodizel</v>
      </c>
      <c r="C40" s="5" t="str">
        <f>C39</f>
        <v>Baric</v>
      </c>
      <c r="D40" s="24">
        <f>D39</f>
        <v>40740</v>
      </c>
      <c r="E40" s="26" t="s">
        <v>25</v>
      </c>
      <c r="F40" s="10">
        <f>SUBTOTAL(9,F38:F39)</f>
        <v>29743</v>
      </c>
      <c r="G40" s="9">
        <f>SUBTOTAL(9,G38:G39)</f>
        <v>29638</v>
      </c>
    </row>
    <row r="41" spans="1:7" ht="12.75" hidden="1" outlineLevel="2">
      <c r="A41" s="9">
        <v>937</v>
      </c>
      <c r="B41" s="10" t="s">
        <v>10</v>
      </c>
      <c r="C41" s="9" t="s">
        <v>8</v>
      </c>
      <c r="D41" s="14">
        <v>40740</v>
      </c>
      <c r="E41" s="26">
        <v>523</v>
      </c>
      <c r="F41" s="10">
        <v>29719</v>
      </c>
      <c r="G41" s="9">
        <v>12848</v>
      </c>
    </row>
    <row r="42" spans="1:7" ht="12.75" hidden="1" outlineLevel="2">
      <c r="A42" s="9">
        <v>937</v>
      </c>
      <c r="B42" s="10" t="s">
        <v>10</v>
      </c>
      <c r="C42" s="9" t="s">
        <v>8</v>
      </c>
      <c r="D42" s="14">
        <v>40740</v>
      </c>
      <c r="E42" s="26">
        <v>523</v>
      </c>
      <c r="F42" s="10">
        <v>0</v>
      </c>
      <c r="G42" s="9">
        <v>16781</v>
      </c>
    </row>
    <row r="43" spans="1:7" ht="12.75" outlineLevel="1" collapsed="1">
      <c r="A43" s="5">
        <f>A42</f>
        <v>937</v>
      </c>
      <c r="B43" s="5" t="str">
        <f>B42</f>
        <v>evrodizel</v>
      </c>
      <c r="C43" s="5" t="str">
        <f>C42</f>
        <v>Baric</v>
      </c>
      <c r="D43" s="24">
        <f>D42</f>
        <v>40740</v>
      </c>
      <c r="E43" s="26" t="s">
        <v>26</v>
      </c>
      <c r="F43" s="10">
        <f>SUBTOTAL(9,F41:F42)</f>
        <v>29719</v>
      </c>
      <c r="G43" s="9">
        <f>SUBTOTAL(9,G41:G42)</f>
        <v>29629</v>
      </c>
    </row>
    <row r="44" spans="1:7" ht="12.75" hidden="1" outlineLevel="2">
      <c r="A44" s="9">
        <v>938</v>
      </c>
      <c r="B44" s="10" t="s">
        <v>13</v>
      </c>
      <c r="C44" s="9" t="s">
        <v>9</v>
      </c>
      <c r="D44" s="14">
        <v>40740</v>
      </c>
      <c r="E44" s="26">
        <v>116535</v>
      </c>
      <c r="F44" s="10">
        <v>32330</v>
      </c>
      <c r="G44" s="9">
        <v>32365</v>
      </c>
    </row>
    <row r="45" spans="1:7" ht="12.75" outlineLevel="1" collapsed="1">
      <c r="A45" s="5">
        <f>A44</f>
        <v>938</v>
      </c>
      <c r="B45" s="5" t="str">
        <f>B44</f>
        <v>bezol.BMB95</v>
      </c>
      <c r="C45" s="5" t="str">
        <f>C44</f>
        <v>Pancevo</v>
      </c>
      <c r="D45" s="24">
        <f>D44</f>
        <v>40740</v>
      </c>
      <c r="E45" s="26" t="s">
        <v>27</v>
      </c>
      <c r="F45" s="10">
        <f>SUBTOTAL(9,F44:F44)</f>
        <v>32330</v>
      </c>
      <c r="G45" s="9">
        <f>SUBTOTAL(9,G44:G44)</f>
        <v>32365</v>
      </c>
    </row>
    <row r="46" spans="1:7" ht="12.75" hidden="1" outlineLevel="2">
      <c r="A46" s="9">
        <v>929</v>
      </c>
      <c r="B46" s="10" t="s">
        <v>13</v>
      </c>
      <c r="C46" s="9" t="s">
        <v>9</v>
      </c>
      <c r="D46" s="14">
        <v>40741</v>
      </c>
      <c r="E46" s="26">
        <v>116723</v>
      </c>
      <c r="F46" s="10">
        <v>32344</v>
      </c>
      <c r="G46" s="9">
        <v>12782</v>
      </c>
    </row>
    <row r="47" spans="1:7" ht="12.75" hidden="1" outlineLevel="2">
      <c r="A47" s="9">
        <v>929</v>
      </c>
      <c r="B47" s="10" t="s">
        <v>34</v>
      </c>
      <c r="C47" s="9" t="s">
        <v>9</v>
      </c>
      <c r="D47" s="14">
        <v>40741</v>
      </c>
      <c r="E47" s="26">
        <v>116723</v>
      </c>
      <c r="F47" s="10">
        <v>0</v>
      </c>
      <c r="G47" s="9">
        <v>19607</v>
      </c>
    </row>
    <row r="48" spans="1:7" ht="12.75" outlineLevel="1" collapsed="1">
      <c r="A48" s="5">
        <f>A47</f>
        <v>929</v>
      </c>
      <c r="B48" s="5" t="str">
        <f>B47</f>
        <v>bezol.BMB96</v>
      </c>
      <c r="C48" s="5" t="str">
        <f>C47</f>
        <v>Pancevo</v>
      </c>
      <c r="D48" s="24">
        <f>D47</f>
        <v>40741</v>
      </c>
      <c r="E48" s="26" t="s">
        <v>28</v>
      </c>
      <c r="F48" s="10">
        <f>SUBTOTAL(9,F46:F47)</f>
        <v>32344</v>
      </c>
      <c r="G48" s="9">
        <f>SUBTOTAL(9,G46:G47)</f>
        <v>32389</v>
      </c>
    </row>
    <row r="49" spans="1:7" ht="12.75" hidden="1" outlineLevel="2">
      <c r="A49" s="9">
        <v>930</v>
      </c>
      <c r="B49" s="10" t="s">
        <v>7</v>
      </c>
      <c r="C49" s="9" t="s">
        <v>9</v>
      </c>
      <c r="D49" s="14">
        <v>40741</v>
      </c>
      <c r="E49" s="26">
        <v>116693</v>
      </c>
      <c r="F49" s="10">
        <v>29483</v>
      </c>
      <c r="G49" s="9">
        <v>29501</v>
      </c>
    </row>
    <row r="50" spans="1:7" ht="12.75" outlineLevel="1" collapsed="1">
      <c r="A50" s="5">
        <f>A49</f>
        <v>930</v>
      </c>
      <c r="B50" s="5" t="str">
        <f>B49</f>
        <v>dizel</v>
      </c>
      <c r="C50" s="5" t="str">
        <f>C49</f>
        <v>Pancevo</v>
      </c>
      <c r="D50" s="24">
        <f>D49</f>
        <v>40741</v>
      </c>
      <c r="E50" s="26" t="s">
        <v>29</v>
      </c>
      <c r="F50" s="10">
        <f>SUBTOTAL(9,F49:F49)</f>
        <v>29483</v>
      </c>
      <c r="G50" s="9">
        <f>SUBTOTAL(9,G49:G49)</f>
        <v>29501</v>
      </c>
    </row>
    <row r="51" spans="1:7" ht="12.75" hidden="1" outlineLevel="2">
      <c r="A51" s="9">
        <v>931</v>
      </c>
      <c r="B51" s="10" t="s">
        <v>7</v>
      </c>
      <c r="C51" s="9" t="s">
        <v>9</v>
      </c>
      <c r="D51" s="14">
        <v>40741</v>
      </c>
      <c r="E51" s="26">
        <v>116770</v>
      </c>
      <c r="F51" s="10">
        <v>29340</v>
      </c>
      <c r="G51" s="9">
        <v>12752</v>
      </c>
    </row>
    <row r="52" spans="1:7" ht="12.75" hidden="1" outlineLevel="2">
      <c r="A52" s="9">
        <v>931</v>
      </c>
      <c r="B52" s="10" t="s">
        <v>7</v>
      </c>
      <c r="C52" s="9" t="s">
        <v>9</v>
      </c>
      <c r="D52" s="14">
        <v>40741</v>
      </c>
      <c r="E52" s="26">
        <v>116770</v>
      </c>
      <c r="F52" s="10">
        <v>0</v>
      </c>
      <c r="G52" s="9">
        <v>16574</v>
      </c>
    </row>
    <row r="53" spans="1:7" ht="12.75" outlineLevel="1" collapsed="1">
      <c r="A53" s="5">
        <f>A52</f>
        <v>931</v>
      </c>
      <c r="B53" s="5" t="str">
        <f>B52</f>
        <v>dizel</v>
      </c>
      <c r="C53" s="5" t="str">
        <f>C52</f>
        <v>Pancevo</v>
      </c>
      <c r="D53" s="24">
        <f>D52</f>
        <v>40741</v>
      </c>
      <c r="E53" s="26" t="s">
        <v>30</v>
      </c>
      <c r="F53" s="10">
        <f>SUBTOTAL(9,F51:F52)</f>
        <v>29340</v>
      </c>
      <c r="G53" s="9">
        <f>SUBTOTAL(9,G51:G52)</f>
        <v>29326</v>
      </c>
    </row>
    <row r="54" spans="1:7" ht="12.75" hidden="1" outlineLevel="2">
      <c r="A54" s="9">
        <v>933</v>
      </c>
      <c r="B54" s="10" t="s">
        <v>13</v>
      </c>
      <c r="C54" s="9" t="s">
        <v>9</v>
      </c>
      <c r="D54" s="14">
        <v>40741</v>
      </c>
      <c r="E54" s="26">
        <v>116757</v>
      </c>
      <c r="F54" s="10">
        <v>32193</v>
      </c>
      <c r="G54" s="9">
        <v>12716</v>
      </c>
    </row>
    <row r="55" spans="1:7" ht="12.75" hidden="1" outlineLevel="2">
      <c r="A55" s="9">
        <v>933</v>
      </c>
      <c r="B55" s="10" t="s">
        <v>34</v>
      </c>
      <c r="C55" s="9" t="s">
        <v>9</v>
      </c>
      <c r="D55" s="14">
        <v>40741</v>
      </c>
      <c r="E55" s="26">
        <v>116757</v>
      </c>
      <c r="F55" s="10">
        <v>0</v>
      </c>
      <c r="G55" s="9">
        <v>19531</v>
      </c>
    </row>
    <row r="56" spans="1:7" ht="12.75" outlineLevel="1" collapsed="1">
      <c r="A56" s="5">
        <f>A55</f>
        <v>933</v>
      </c>
      <c r="B56" s="5" t="str">
        <f>B55</f>
        <v>bezol.BMB96</v>
      </c>
      <c r="C56" s="5" t="str">
        <f>C55</f>
        <v>Pancevo</v>
      </c>
      <c r="D56" s="24">
        <f>D55</f>
        <v>40741</v>
      </c>
      <c r="E56" s="26" t="s">
        <v>31</v>
      </c>
      <c r="F56" s="10">
        <f>SUBTOTAL(9,F54:F55)</f>
        <v>32193</v>
      </c>
      <c r="G56" s="9">
        <f>SUBTOTAL(9,G54:G55)</f>
        <v>32247</v>
      </c>
    </row>
    <row r="57" spans="1:7" ht="12.75" hidden="1" outlineLevel="2">
      <c r="A57" s="9">
        <v>934</v>
      </c>
      <c r="B57" s="10" t="s">
        <v>13</v>
      </c>
      <c r="C57" s="9" t="s">
        <v>9</v>
      </c>
      <c r="D57" s="14">
        <v>40741</v>
      </c>
      <c r="E57" s="26">
        <v>116764</v>
      </c>
      <c r="F57" s="10">
        <v>32203</v>
      </c>
      <c r="G57" s="9">
        <v>19606</v>
      </c>
    </row>
    <row r="58" spans="1:7" ht="12.75" hidden="1" outlineLevel="2">
      <c r="A58" s="9">
        <v>934</v>
      </c>
      <c r="B58" s="10" t="s">
        <v>34</v>
      </c>
      <c r="C58" s="9" t="s">
        <v>9</v>
      </c>
      <c r="D58" s="14">
        <v>40741</v>
      </c>
      <c r="E58" s="26">
        <v>116764</v>
      </c>
      <c r="F58" s="10">
        <v>0</v>
      </c>
      <c r="G58" s="9">
        <v>12681</v>
      </c>
    </row>
    <row r="59" spans="1:7" ht="12.75" outlineLevel="1" collapsed="1">
      <c r="A59" s="5">
        <f>A58</f>
        <v>934</v>
      </c>
      <c r="B59" s="5" t="str">
        <f>B58</f>
        <v>bezol.BMB96</v>
      </c>
      <c r="C59" s="5" t="str">
        <f>C58</f>
        <v>Pancevo</v>
      </c>
      <c r="D59" s="24">
        <f>D58</f>
        <v>40741</v>
      </c>
      <c r="E59" s="26" t="s">
        <v>32</v>
      </c>
      <c r="F59" s="10">
        <f>SUBTOTAL(9,F57:F58)</f>
        <v>32203</v>
      </c>
      <c r="G59" s="9">
        <f>SUBTOTAL(9,G57:G58)</f>
        <v>32287</v>
      </c>
    </row>
    <row r="60" spans="2:7" ht="12.75">
      <c r="B60" s="22"/>
      <c r="E60" s="23" t="s">
        <v>33</v>
      </c>
      <c r="F60" s="10">
        <f>SUBTOTAL(9,F2:F58)</f>
        <v>522276</v>
      </c>
      <c r="G60" s="9">
        <f>SUBTOTAL(9,G2:G58)</f>
        <v>521926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60"/>
  <sheetViews>
    <sheetView zoomScalePageLayoutView="0" workbookViewId="0" topLeftCell="A1">
      <selection activeCell="A2" sqref="A2"/>
    </sheetView>
  </sheetViews>
  <sheetFormatPr defaultColWidth="9.140625" defaultRowHeight="15" outlineLevelRow="2"/>
  <cols>
    <col min="1" max="1" width="5.421875" style="9" bestFit="1" customWidth="1"/>
    <col min="2" max="2" width="11.140625" style="9" bestFit="1" customWidth="1"/>
    <col min="3" max="3" width="8.57421875" style="9" bestFit="1" customWidth="1"/>
    <col min="4" max="4" width="9.8515625" style="14" bestFit="1" customWidth="1"/>
    <col min="5" max="5" width="11.00390625" style="10" bestFit="1" customWidth="1"/>
    <col min="6" max="6" width="11.28125" style="10" bestFit="1" customWidth="1"/>
    <col min="7" max="7" width="10.8515625" style="9" bestFit="1" customWidth="1"/>
    <col min="8" max="16384" width="9.140625" style="9" customWidth="1"/>
  </cols>
  <sheetData>
    <row r="1" spans="1:7" s="3" customFormat="1" ht="23.25" customHeight="1">
      <c r="A1" s="2" t="s">
        <v>0</v>
      </c>
      <c r="B1" s="2" t="s">
        <v>1</v>
      </c>
      <c r="C1" s="2" t="s">
        <v>2</v>
      </c>
      <c r="D1" s="13" t="s">
        <v>3</v>
      </c>
      <c r="E1" s="2" t="s">
        <v>4</v>
      </c>
      <c r="F1" s="2" t="s">
        <v>5</v>
      </c>
      <c r="G1" s="2" t="s">
        <v>6</v>
      </c>
    </row>
    <row r="2" spans="1:7" ht="12.75" outlineLevel="2">
      <c r="A2" s="4">
        <v>929</v>
      </c>
      <c r="B2" s="5" t="s">
        <v>10</v>
      </c>
      <c r="C2" s="6" t="s">
        <v>8</v>
      </c>
      <c r="D2" s="7">
        <v>40740</v>
      </c>
      <c r="E2" s="4">
        <v>518</v>
      </c>
      <c r="F2" s="1">
        <v>23792</v>
      </c>
      <c r="G2" s="8">
        <v>12863</v>
      </c>
    </row>
    <row r="3" spans="1:7" ht="12.75" outlineLevel="2">
      <c r="A3" s="4">
        <v>929</v>
      </c>
      <c r="B3" s="5" t="s">
        <v>11</v>
      </c>
      <c r="C3" s="6" t="s">
        <v>8</v>
      </c>
      <c r="D3" s="7">
        <v>40740</v>
      </c>
      <c r="E3" s="4">
        <v>518</v>
      </c>
      <c r="F3" s="1">
        <v>0</v>
      </c>
      <c r="G3" s="8">
        <v>10893</v>
      </c>
    </row>
    <row r="4" spans="1:7" ht="12.75" outlineLevel="1">
      <c r="A4" s="4"/>
      <c r="B4" s="5"/>
      <c r="C4" s="6"/>
      <c r="D4" s="7"/>
      <c r="E4" s="15" t="s">
        <v>14</v>
      </c>
      <c r="F4" s="1">
        <f>SUBTOTAL(9,F2:F3)</f>
        <v>23792</v>
      </c>
      <c r="G4" s="19">
        <f>SUBTOTAL(9,G2:G3)</f>
        <v>23756</v>
      </c>
    </row>
    <row r="5" spans="1:7" ht="12.75" outlineLevel="2">
      <c r="A5" s="4">
        <v>929</v>
      </c>
      <c r="B5" s="5" t="s">
        <v>10</v>
      </c>
      <c r="C5" s="6" t="s">
        <v>8</v>
      </c>
      <c r="D5" s="7">
        <v>40740</v>
      </c>
      <c r="E5" s="4">
        <v>517</v>
      </c>
      <c r="F5" s="1">
        <v>5939</v>
      </c>
      <c r="G5" s="8">
        <v>5938</v>
      </c>
    </row>
    <row r="6" spans="1:7" ht="12.75" outlineLevel="1">
      <c r="A6" s="4"/>
      <c r="B6" s="5"/>
      <c r="C6" s="6"/>
      <c r="D6" s="7"/>
      <c r="E6" s="15" t="s">
        <v>15</v>
      </c>
      <c r="F6" s="1">
        <f>SUBTOTAL(9,F5:F5)</f>
        <v>5939</v>
      </c>
      <c r="G6" s="19">
        <f>SUBTOTAL(9,G5:G5)</f>
        <v>5938</v>
      </c>
    </row>
    <row r="7" spans="1:7" ht="12.75" outlineLevel="2">
      <c r="A7" s="4">
        <v>930</v>
      </c>
      <c r="B7" s="5" t="s">
        <v>12</v>
      </c>
      <c r="C7" s="6" t="s">
        <v>8</v>
      </c>
      <c r="D7" s="7">
        <v>40740</v>
      </c>
      <c r="E7" s="4">
        <v>525</v>
      </c>
      <c r="F7" s="1">
        <v>32526</v>
      </c>
      <c r="G7" s="8">
        <v>5918</v>
      </c>
    </row>
    <row r="8" spans="1:7" ht="12.75" outlineLevel="2">
      <c r="A8" s="4">
        <v>930</v>
      </c>
      <c r="B8" s="5" t="s">
        <v>11</v>
      </c>
      <c r="C8" s="6" t="s">
        <v>8</v>
      </c>
      <c r="D8" s="7">
        <v>40740</v>
      </c>
      <c r="E8" s="4">
        <v>525</v>
      </c>
      <c r="F8" s="1">
        <v>0</v>
      </c>
      <c r="G8" s="8">
        <v>8867</v>
      </c>
    </row>
    <row r="9" spans="1:7" ht="12.75" outlineLevel="2">
      <c r="A9" s="4">
        <v>930</v>
      </c>
      <c r="B9" s="5" t="s">
        <v>11</v>
      </c>
      <c r="C9" s="6" t="s">
        <v>8</v>
      </c>
      <c r="D9" s="7">
        <v>40740</v>
      </c>
      <c r="E9" s="4">
        <v>525</v>
      </c>
      <c r="F9" s="1">
        <v>0</v>
      </c>
      <c r="G9" s="8">
        <v>10824</v>
      </c>
    </row>
    <row r="10" spans="1:7" ht="12.75" outlineLevel="2">
      <c r="A10" s="4">
        <v>930</v>
      </c>
      <c r="B10" s="5" t="s">
        <v>11</v>
      </c>
      <c r="C10" s="6" t="s">
        <v>8</v>
      </c>
      <c r="D10" s="7">
        <v>40740</v>
      </c>
      <c r="E10" s="4">
        <v>525</v>
      </c>
      <c r="F10" s="1">
        <v>0</v>
      </c>
      <c r="G10" s="8">
        <v>6832</v>
      </c>
    </row>
    <row r="11" spans="1:7" ht="12.75" outlineLevel="1">
      <c r="A11" s="4"/>
      <c r="B11" s="5"/>
      <c r="C11" s="6"/>
      <c r="D11" s="7"/>
      <c r="E11" s="15" t="s">
        <v>16</v>
      </c>
      <c r="F11" s="1">
        <f>SUBTOTAL(9,F7:F10)</f>
        <v>32526</v>
      </c>
      <c r="G11" s="19">
        <f>SUBTOTAL(9,G7:G10)</f>
        <v>32441</v>
      </c>
    </row>
    <row r="12" spans="1:7" ht="12.75" outlineLevel="2">
      <c r="A12" s="4">
        <v>931</v>
      </c>
      <c r="B12" s="5" t="s">
        <v>13</v>
      </c>
      <c r="C12" s="6" t="s">
        <v>9</v>
      </c>
      <c r="D12" s="7">
        <v>40740</v>
      </c>
      <c r="E12" s="4">
        <v>116542</v>
      </c>
      <c r="F12" s="1">
        <v>32269</v>
      </c>
      <c r="G12" s="8">
        <v>15698</v>
      </c>
    </row>
    <row r="13" spans="1:7" ht="12.75" outlineLevel="2">
      <c r="A13" s="4">
        <v>931</v>
      </c>
      <c r="B13" s="5" t="s">
        <v>11</v>
      </c>
      <c r="C13" s="6" t="s">
        <v>9</v>
      </c>
      <c r="D13" s="7">
        <v>40740</v>
      </c>
      <c r="E13" s="4">
        <v>116542</v>
      </c>
      <c r="F13" s="1">
        <v>0</v>
      </c>
      <c r="G13" s="8">
        <v>16623</v>
      </c>
    </row>
    <row r="14" spans="1:7" ht="12.75" outlineLevel="1">
      <c r="A14" s="4"/>
      <c r="B14" s="5"/>
      <c r="C14" s="6"/>
      <c r="D14" s="7"/>
      <c r="E14" s="15" t="s">
        <v>17</v>
      </c>
      <c r="F14" s="1">
        <f>SUBTOTAL(9,F12:F13)</f>
        <v>32269</v>
      </c>
      <c r="G14" s="19">
        <f>SUBTOTAL(9,G12:G13)</f>
        <v>32321</v>
      </c>
    </row>
    <row r="15" spans="1:7" ht="12.75" outlineLevel="2">
      <c r="A15" s="4">
        <v>931</v>
      </c>
      <c r="B15" s="5" t="s">
        <v>7</v>
      </c>
      <c r="C15" s="6" t="s">
        <v>9</v>
      </c>
      <c r="D15" s="7">
        <v>40740</v>
      </c>
      <c r="E15" s="4">
        <v>116623</v>
      </c>
      <c r="F15" s="1">
        <v>29417</v>
      </c>
      <c r="G15" s="8">
        <v>12787</v>
      </c>
    </row>
    <row r="16" spans="1:7" ht="12.75" outlineLevel="2">
      <c r="A16" s="4">
        <v>931</v>
      </c>
      <c r="B16" s="5" t="s">
        <v>11</v>
      </c>
      <c r="C16" s="6" t="s">
        <v>9</v>
      </c>
      <c r="D16" s="7">
        <v>40740</v>
      </c>
      <c r="E16" s="4">
        <v>116623</v>
      </c>
      <c r="F16" s="1">
        <v>0</v>
      </c>
      <c r="G16" s="8">
        <v>6864</v>
      </c>
    </row>
    <row r="17" spans="1:7" ht="12.75" outlineLevel="2">
      <c r="A17" s="4">
        <v>931</v>
      </c>
      <c r="B17" s="5" t="s">
        <v>11</v>
      </c>
      <c r="C17" s="6" t="s">
        <v>9</v>
      </c>
      <c r="D17" s="7">
        <v>40740</v>
      </c>
      <c r="E17" s="4">
        <v>116623</v>
      </c>
      <c r="F17" s="1">
        <v>0</v>
      </c>
      <c r="G17" s="8">
        <v>9817</v>
      </c>
    </row>
    <row r="18" spans="1:7" ht="12.75" outlineLevel="1">
      <c r="A18" s="4"/>
      <c r="B18" s="5"/>
      <c r="C18" s="6"/>
      <c r="D18" s="7"/>
      <c r="E18" s="15" t="s">
        <v>18</v>
      </c>
      <c r="F18" s="1">
        <f>SUBTOTAL(9,F15:F17)</f>
        <v>29417</v>
      </c>
      <c r="G18" s="19">
        <f>SUBTOTAL(9,G15:G17)</f>
        <v>29468</v>
      </c>
    </row>
    <row r="19" spans="1:7" ht="12.75" outlineLevel="2">
      <c r="A19" s="4">
        <v>932</v>
      </c>
      <c r="B19" s="5" t="s">
        <v>10</v>
      </c>
      <c r="C19" s="6" t="s">
        <v>8</v>
      </c>
      <c r="D19" s="7">
        <v>40740</v>
      </c>
      <c r="E19" s="4">
        <v>521</v>
      </c>
      <c r="F19" s="1">
        <v>29707</v>
      </c>
      <c r="G19" s="8">
        <v>10858</v>
      </c>
    </row>
    <row r="20" spans="1:7" ht="12.75" outlineLevel="2">
      <c r="A20" s="4">
        <v>932</v>
      </c>
      <c r="B20" s="5" t="s">
        <v>11</v>
      </c>
      <c r="C20" s="6" t="s">
        <v>8</v>
      </c>
      <c r="D20" s="7">
        <v>40740</v>
      </c>
      <c r="E20" s="4">
        <v>521</v>
      </c>
      <c r="F20" s="1">
        <v>0</v>
      </c>
      <c r="G20" s="8">
        <v>18748</v>
      </c>
    </row>
    <row r="21" spans="1:7" ht="12.75" outlineLevel="1">
      <c r="A21" s="4"/>
      <c r="B21" s="5"/>
      <c r="C21" s="6"/>
      <c r="D21" s="7"/>
      <c r="E21" s="15" t="s">
        <v>19</v>
      </c>
      <c r="F21" s="1">
        <f>SUBTOTAL(9,F19:F20)</f>
        <v>29707</v>
      </c>
      <c r="G21" s="19">
        <f>SUBTOTAL(9,G19:G20)</f>
        <v>29606</v>
      </c>
    </row>
    <row r="22" spans="1:7" ht="12.75" outlineLevel="2">
      <c r="A22" s="9">
        <v>933</v>
      </c>
      <c r="B22" s="9" t="s">
        <v>13</v>
      </c>
      <c r="C22" s="9" t="s">
        <v>9</v>
      </c>
      <c r="D22" s="14">
        <v>40740</v>
      </c>
      <c r="E22" s="10">
        <v>116557</v>
      </c>
      <c r="F22" s="10">
        <v>32326</v>
      </c>
      <c r="G22" s="9">
        <v>12690</v>
      </c>
    </row>
    <row r="23" spans="1:7" ht="12.75" outlineLevel="2">
      <c r="A23" s="9">
        <v>933</v>
      </c>
      <c r="B23" s="9" t="s">
        <v>11</v>
      </c>
      <c r="C23" s="9" t="s">
        <v>9</v>
      </c>
      <c r="D23" s="14">
        <v>40740</v>
      </c>
      <c r="E23" s="10">
        <v>116557</v>
      </c>
      <c r="F23" s="10">
        <v>0</v>
      </c>
      <c r="G23" s="9">
        <v>8809</v>
      </c>
    </row>
    <row r="24" spans="1:7" ht="12.75" outlineLevel="2">
      <c r="A24" s="9">
        <v>933</v>
      </c>
      <c r="B24" s="9" t="s">
        <v>11</v>
      </c>
      <c r="C24" s="9" t="s">
        <v>9</v>
      </c>
      <c r="D24" s="14">
        <v>40740</v>
      </c>
      <c r="E24" s="10">
        <v>116557</v>
      </c>
      <c r="F24" s="10">
        <v>0</v>
      </c>
      <c r="G24" s="9">
        <v>10736</v>
      </c>
    </row>
    <row r="25" spans="5:7" ht="12.75" outlineLevel="1">
      <c r="E25" s="16" t="s">
        <v>20</v>
      </c>
      <c r="F25" s="10">
        <f>SUBTOTAL(9,F22:F24)</f>
        <v>32326</v>
      </c>
      <c r="G25" s="9">
        <f>SUBTOTAL(9,G22:G24)</f>
        <v>32235</v>
      </c>
    </row>
    <row r="26" spans="1:7" ht="12.75" outlineLevel="2">
      <c r="A26" s="9">
        <v>934</v>
      </c>
      <c r="B26" s="9" t="s">
        <v>10</v>
      </c>
      <c r="C26" s="9" t="s">
        <v>8</v>
      </c>
      <c r="D26" s="14">
        <v>40740</v>
      </c>
      <c r="E26" s="10">
        <v>512</v>
      </c>
      <c r="F26" s="10">
        <v>22792</v>
      </c>
      <c r="G26" s="9">
        <v>12836</v>
      </c>
    </row>
    <row r="27" spans="1:7" ht="12.75" outlineLevel="2">
      <c r="A27" s="9">
        <v>934</v>
      </c>
      <c r="B27" s="9" t="s">
        <v>11</v>
      </c>
      <c r="C27" s="9" t="s">
        <v>8</v>
      </c>
      <c r="D27" s="14">
        <v>40740</v>
      </c>
      <c r="E27" s="10">
        <v>512</v>
      </c>
      <c r="F27" s="10">
        <v>0</v>
      </c>
      <c r="G27" s="9">
        <v>9879</v>
      </c>
    </row>
    <row r="28" spans="5:7" ht="12.75" outlineLevel="1">
      <c r="E28" s="16" t="s">
        <v>21</v>
      </c>
      <c r="F28" s="10">
        <f>SUBTOTAL(9,F26:F27)</f>
        <v>22792</v>
      </c>
      <c r="G28" s="9">
        <f>SUBTOTAL(9,G26:G27)</f>
        <v>22715</v>
      </c>
    </row>
    <row r="29" spans="1:7" ht="12.75" outlineLevel="2">
      <c r="A29" s="9">
        <v>934</v>
      </c>
      <c r="B29" s="9" t="s">
        <v>12</v>
      </c>
      <c r="C29" s="9" t="s">
        <v>8</v>
      </c>
      <c r="D29" s="14">
        <v>40740</v>
      </c>
      <c r="E29" s="10">
        <v>508</v>
      </c>
      <c r="F29" s="10">
        <v>6941</v>
      </c>
      <c r="G29" s="9">
        <v>6917</v>
      </c>
    </row>
    <row r="30" spans="5:7" ht="12.75" outlineLevel="1">
      <c r="E30" s="16" t="s">
        <v>22</v>
      </c>
      <c r="F30" s="10">
        <f>SUBTOTAL(9,F29:F29)</f>
        <v>6941</v>
      </c>
      <c r="G30" s="9">
        <f>SUBTOTAL(9,G29:G29)</f>
        <v>6917</v>
      </c>
    </row>
    <row r="31" spans="1:7" ht="12.75" outlineLevel="2">
      <c r="A31" s="9">
        <v>935</v>
      </c>
      <c r="B31" s="9" t="s">
        <v>10</v>
      </c>
      <c r="C31" s="9" t="s">
        <v>8</v>
      </c>
      <c r="D31" s="14">
        <v>40740</v>
      </c>
      <c r="E31" s="10">
        <v>506</v>
      </c>
      <c r="F31" s="10">
        <v>29767</v>
      </c>
      <c r="G31" s="9">
        <v>9900</v>
      </c>
    </row>
    <row r="32" spans="1:7" ht="12.75" outlineLevel="2">
      <c r="A32" s="9">
        <v>935</v>
      </c>
      <c r="B32" s="9" t="s">
        <v>11</v>
      </c>
      <c r="C32" s="9" t="s">
        <v>8</v>
      </c>
      <c r="D32" s="14">
        <v>40740</v>
      </c>
      <c r="E32" s="10">
        <v>506</v>
      </c>
      <c r="F32" s="10">
        <v>0</v>
      </c>
      <c r="G32" s="9">
        <v>19808</v>
      </c>
    </row>
    <row r="33" spans="5:7" ht="12.75" outlineLevel="1">
      <c r="E33" s="16" t="s">
        <v>23</v>
      </c>
      <c r="F33" s="10">
        <f>SUBTOTAL(9,F31:F32)</f>
        <v>29767</v>
      </c>
      <c r="G33" s="9">
        <f>SUBTOTAL(9,G31:G32)</f>
        <v>29708</v>
      </c>
    </row>
    <row r="34" spans="1:7" ht="12.75" outlineLevel="2">
      <c r="A34" s="9">
        <v>935</v>
      </c>
      <c r="B34" s="9" t="s">
        <v>7</v>
      </c>
      <c r="C34" s="9" t="s">
        <v>9</v>
      </c>
      <c r="D34" s="14">
        <v>40740</v>
      </c>
      <c r="E34" s="10">
        <v>116598</v>
      </c>
      <c r="F34" s="10">
        <v>29445</v>
      </c>
      <c r="G34" s="9">
        <v>6900</v>
      </c>
    </row>
    <row r="35" spans="1:7" ht="12.75" outlineLevel="2">
      <c r="A35" s="9">
        <v>935</v>
      </c>
      <c r="B35" s="9" t="s">
        <v>11</v>
      </c>
      <c r="C35" s="9" t="s">
        <v>9</v>
      </c>
      <c r="D35" s="14">
        <v>40740</v>
      </c>
      <c r="E35" s="10">
        <v>116598</v>
      </c>
      <c r="F35" s="10">
        <v>0</v>
      </c>
      <c r="G35" s="9">
        <v>9832</v>
      </c>
    </row>
    <row r="36" spans="1:7" ht="12.75" outlineLevel="2">
      <c r="A36" s="9">
        <v>935</v>
      </c>
      <c r="B36" s="9" t="s">
        <v>11</v>
      </c>
      <c r="C36" s="9" t="s">
        <v>9</v>
      </c>
      <c r="D36" s="14">
        <v>40740</v>
      </c>
      <c r="E36" s="10">
        <v>116598</v>
      </c>
      <c r="F36" s="10">
        <v>0</v>
      </c>
      <c r="G36" s="9">
        <v>12707</v>
      </c>
    </row>
    <row r="37" spans="5:7" ht="12.75" outlineLevel="1">
      <c r="E37" s="16" t="s">
        <v>24</v>
      </c>
      <c r="F37" s="10">
        <f>SUBTOTAL(9,F34:F36)</f>
        <v>29445</v>
      </c>
      <c r="G37" s="9">
        <f>SUBTOTAL(9,G34:G36)</f>
        <v>29439</v>
      </c>
    </row>
    <row r="38" spans="1:7" ht="12.75" outlineLevel="2">
      <c r="A38" s="9">
        <v>936</v>
      </c>
      <c r="B38" s="9" t="s">
        <v>10</v>
      </c>
      <c r="C38" s="9" t="s">
        <v>8</v>
      </c>
      <c r="D38" s="14">
        <v>40740</v>
      </c>
      <c r="E38" s="10">
        <v>515</v>
      </c>
      <c r="F38" s="10">
        <v>29743</v>
      </c>
      <c r="G38" s="9">
        <v>18766</v>
      </c>
    </row>
    <row r="39" spans="1:7" ht="12.75" outlineLevel="2">
      <c r="A39" s="9">
        <v>936</v>
      </c>
      <c r="B39" s="9" t="s">
        <v>11</v>
      </c>
      <c r="C39" s="9" t="s">
        <v>8</v>
      </c>
      <c r="D39" s="14">
        <v>40740</v>
      </c>
      <c r="E39" s="10">
        <v>515</v>
      </c>
      <c r="F39" s="10">
        <v>0</v>
      </c>
      <c r="G39" s="9">
        <v>10872</v>
      </c>
    </row>
    <row r="40" spans="5:7" ht="12.75" outlineLevel="1">
      <c r="E40" s="16" t="s">
        <v>25</v>
      </c>
      <c r="F40" s="10">
        <f>SUBTOTAL(9,F38:F39)</f>
        <v>29743</v>
      </c>
      <c r="G40" s="9">
        <f>SUBTOTAL(9,G38:G39)</f>
        <v>29638</v>
      </c>
    </row>
    <row r="41" spans="1:7" ht="12.75" outlineLevel="2">
      <c r="A41" s="9">
        <v>937</v>
      </c>
      <c r="B41" s="9" t="s">
        <v>10</v>
      </c>
      <c r="C41" s="9" t="s">
        <v>8</v>
      </c>
      <c r="D41" s="14">
        <v>40740</v>
      </c>
      <c r="E41" s="10">
        <v>523</v>
      </c>
      <c r="F41" s="10">
        <v>29719</v>
      </c>
      <c r="G41" s="9">
        <v>12848</v>
      </c>
    </row>
    <row r="42" spans="1:7" ht="12.75" outlineLevel="2">
      <c r="A42" s="9">
        <v>937</v>
      </c>
      <c r="B42" s="9" t="s">
        <v>11</v>
      </c>
      <c r="C42" s="9" t="s">
        <v>8</v>
      </c>
      <c r="D42" s="14">
        <v>40740</v>
      </c>
      <c r="E42" s="10">
        <v>523</v>
      </c>
      <c r="F42" s="10">
        <v>0</v>
      </c>
      <c r="G42" s="9">
        <v>16781</v>
      </c>
    </row>
    <row r="43" spans="5:7" ht="12.75" outlineLevel="1">
      <c r="E43" s="16" t="s">
        <v>26</v>
      </c>
      <c r="F43" s="10">
        <f>SUBTOTAL(9,F41:F42)</f>
        <v>29719</v>
      </c>
      <c r="G43" s="9">
        <f>SUBTOTAL(9,G41:G42)</f>
        <v>29629</v>
      </c>
    </row>
    <row r="44" spans="1:7" ht="12.75" outlineLevel="2">
      <c r="A44" s="9">
        <v>938</v>
      </c>
      <c r="B44" s="9" t="s">
        <v>13</v>
      </c>
      <c r="C44" s="9" t="s">
        <v>9</v>
      </c>
      <c r="D44" s="14">
        <v>40740</v>
      </c>
      <c r="E44" s="10">
        <v>116535</v>
      </c>
      <c r="F44" s="10">
        <v>32330</v>
      </c>
      <c r="G44" s="9">
        <v>32365</v>
      </c>
    </row>
    <row r="45" spans="5:7" ht="12.75" outlineLevel="1">
      <c r="E45" s="16" t="s">
        <v>27</v>
      </c>
      <c r="F45" s="10">
        <f>SUBTOTAL(9,F44:F44)</f>
        <v>32330</v>
      </c>
      <c r="G45" s="9">
        <f>SUBTOTAL(9,G44:G44)</f>
        <v>32365</v>
      </c>
    </row>
    <row r="46" spans="1:7" ht="12.75" outlineLevel="2">
      <c r="A46" s="9">
        <v>929</v>
      </c>
      <c r="B46" s="9" t="s">
        <v>13</v>
      </c>
      <c r="C46" s="9" t="s">
        <v>9</v>
      </c>
      <c r="D46" s="14">
        <v>40741</v>
      </c>
      <c r="E46" s="10">
        <v>116723</v>
      </c>
      <c r="F46" s="10">
        <v>32344</v>
      </c>
      <c r="G46" s="9">
        <v>12782</v>
      </c>
    </row>
    <row r="47" spans="1:7" ht="12.75" outlineLevel="2">
      <c r="A47" s="9">
        <v>929</v>
      </c>
      <c r="B47" s="9" t="s">
        <v>11</v>
      </c>
      <c r="C47" s="9" t="s">
        <v>9</v>
      </c>
      <c r="D47" s="14">
        <v>40741</v>
      </c>
      <c r="E47" s="10">
        <v>116723</v>
      </c>
      <c r="F47" s="10">
        <v>0</v>
      </c>
      <c r="G47" s="9">
        <v>19607</v>
      </c>
    </row>
    <row r="48" spans="5:7" ht="12.75" outlineLevel="1">
      <c r="E48" s="16" t="s">
        <v>28</v>
      </c>
      <c r="F48" s="10">
        <f>SUBTOTAL(9,F46:F47)</f>
        <v>32344</v>
      </c>
      <c r="G48" s="9">
        <f>SUBTOTAL(9,G46:G47)</f>
        <v>32389</v>
      </c>
    </row>
    <row r="49" spans="1:7" ht="12.75" outlineLevel="2">
      <c r="A49" s="9">
        <v>930</v>
      </c>
      <c r="B49" s="9" t="s">
        <v>7</v>
      </c>
      <c r="C49" s="9" t="s">
        <v>9</v>
      </c>
      <c r="D49" s="14">
        <v>40741</v>
      </c>
      <c r="E49" s="10">
        <v>116693</v>
      </c>
      <c r="F49" s="10">
        <v>29483</v>
      </c>
      <c r="G49" s="9">
        <v>29501</v>
      </c>
    </row>
    <row r="50" spans="5:7" ht="12.75" outlineLevel="1">
      <c r="E50" s="16" t="s">
        <v>29</v>
      </c>
      <c r="F50" s="10">
        <f>SUBTOTAL(9,F49:F49)</f>
        <v>29483</v>
      </c>
      <c r="G50" s="9">
        <f>SUBTOTAL(9,G49:G49)</f>
        <v>29501</v>
      </c>
    </row>
    <row r="51" spans="1:7" ht="12.75" outlineLevel="2">
      <c r="A51" s="9">
        <v>931</v>
      </c>
      <c r="B51" s="9" t="s">
        <v>7</v>
      </c>
      <c r="C51" s="9" t="s">
        <v>9</v>
      </c>
      <c r="D51" s="14">
        <v>40741</v>
      </c>
      <c r="E51" s="10">
        <v>116770</v>
      </c>
      <c r="F51" s="10">
        <v>29340</v>
      </c>
      <c r="G51" s="9">
        <v>12752</v>
      </c>
    </row>
    <row r="52" spans="1:7" ht="12.75" outlineLevel="2">
      <c r="A52" s="9">
        <v>931</v>
      </c>
      <c r="B52" s="9" t="s">
        <v>11</v>
      </c>
      <c r="C52" s="9" t="s">
        <v>9</v>
      </c>
      <c r="D52" s="14">
        <v>40741</v>
      </c>
      <c r="E52" s="10">
        <v>116770</v>
      </c>
      <c r="F52" s="10">
        <v>0</v>
      </c>
      <c r="G52" s="9">
        <v>16574</v>
      </c>
    </row>
    <row r="53" spans="5:7" ht="12.75" outlineLevel="1">
      <c r="E53" s="16" t="s">
        <v>30</v>
      </c>
      <c r="F53" s="10">
        <f>SUBTOTAL(9,F51:F52)</f>
        <v>29340</v>
      </c>
      <c r="G53" s="9">
        <f>SUBTOTAL(9,G51:G52)</f>
        <v>29326</v>
      </c>
    </row>
    <row r="54" spans="1:7" ht="12.75" outlineLevel="2">
      <c r="A54" s="9">
        <v>933</v>
      </c>
      <c r="B54" s="9" t="s">
        <v>13</v>
      </c>
      <c r="C54" s="9" t="s">
        <v>9</v>
      </c>
      <c r="D54" s="14">
        <v>40741</v>
      </c>
      <c r="E54" s="10">
        <v>116757</v>
      </c>
      <c r="F54" s="10">
        <v>32193</v>
      </c>
      <c r="G54" s="9">
        <v>12716</v>
      </c>
    </row>
    <row r="55" spans="1:7" ht="12.75" outlineLevel="2">
      <c r="A55" s="9">
        <v>933</v>
      </c>
      <c r="B55" s="9" t="s">
        <v>11</v>
      </c>
      <c r="C55" s="9" t="s">
        <v>9</v>
      </c>
      <c r="D55" s="14">
        <v>40741</v>
      </c>
      <c r="E55" s="10">
        <v>116757</v>
      </c>
      <c r="F55" s="10">
        <v>0</v>
      </c>
      <c r="G55" s="9">
        <v>19531</v>
      </c>
    </row>
    <row r="56" spans="5:7" ht="12.75" outlineLevel="1">
      <c r="E56" s="16" t="s">
        <v>31</v>
      </c>
      <c r="F56" s="10">
        <f>SUBTOTAL(9,F54:F55)</f>
        <v>32193</v>
      </c>
      <c r="G56" s="9">
        <f>SUBTOTAL(9,G54:G55)</f>
        <v>32247</v>
      </c>
    </row>
    <row r="57" spans="1:7" ht="12.75" outlineLevel="2">
      <c r="A57" s="9">
        <v>934</v>
      </c>
      <c r="B57" s="9" t="s">
        <v>13</v>
      </c>
      <c r="C57" s="9" t="s">
        <v>9</v>
      </c>
      <c r="D57" s="14">
        <v>40741</v>
      </c>
      <c r="E57" s="10">
        <v>116764</v>
      </c>
      <c r="F57" s="10">
        <v>32203</v>
      </c>
      <c r="G57" s="9">
        <v>19606</v>
      </c>
    </row>
    <row r="58" spans="1:7" ht="12.75" outlineLevel="2">
      <c r="A58" s="9">
        <v>934</v>
      </c>
      <c r="B58" s="9" t="s">
        <v>11</v>
      </c>
      <c r="C58" s="9" t="s">
        <v>9</v>
      </c>
      <c r="D58" s="14">
        <v>40741</v>
      </c>
      <c r="E58" s="10">
        <v>116764</v>
      </c>
      <c r="F58" s="10">
        <v>0</v>
      </c>
      <c r="G58" s="9">
        <v>12681</v>
      </c>
    </row>
    <row r="59" spans="5:7" ht="12.75" outlineLevel="1">
      <c r="E59" s="16" t="s">
        <v>32</v>
      </c>
      <c r="F59" s="10">
        <f>SUBTOTAL(9,F57:F58)</f>
        <v>32203</v>
      </c>
      <c r="G59" s="9">
        <f>SUBTOTAL(9,G57:G58)</f>
        <v>32287</v>
      </c>
    </row>
    <row r="60" spans="5:7" ht="12.75">
      <c r="E60" s="16" t="s">
        <v>33</v>
      </c>
      <c r="F60" s="10">
        <f>SUBTOTAL(9,F2:F58)</f>
        <v>522276</v>
      </c>
      <c r="G60" s="9">
        <f>SUBTOTAL(9,G2:G58)</f>
        <v>521926</v>
      </c>
    </row>
  </sheetData>
  <sheetProtection/>
  <autoFilter ref="A1:G59"/>
  <conditionalFormatting sqref="A2:G59">
    <cfRule type="expression" priority="1" dxfId="18">
      <formula>NOT(ISERROR(SEARCH("Total",$E2)))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9.140625" style="11" customWidth="1"/>
    <col min="2" max="2" width="11.140625" style="11" bestFit="1" customWidth="1"/>
    <col min="3" max="3" width="9.140625" style="11" customWidth="1"/>
    <col min="4" max="4" width="10.140625" style="12" bestFit="1" customWidth="1"/>
    <col min="5" max="16384" width="9.140625" style="11" customWidth="1"/>
  </cols>
  <sheetData>
    <row r="1" spans="1:7" ht="12.75">
      <c r="A1" s="11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1" t="s">
        <v>6</v>
      </c>
    </row>
    <row r="2" spans="1:7" ht="12.75">
      <c r="A2" s="11">
        <v>929</v>
      </c>
      <c r="B2" s="11" t="s">
        <v>10</v>
      </c>
      <c r="C2" s="11" t="s">
        <v>8</v>
      </c>
      <c r="D2" s="12">
        <v>40740</v>
      </c>
      <c r="E2" s="11">
        <v>518</v>
      </c>
      <c r="F2" s="11">
        <v>23792</v>
      </c>
      <c r="G2" s="20">
        <v>23756</v>
      </c>
    </row>
    <row r="3" spans="1:7" ht="12.75">
      <c r="A3" s="11">
        <v>929</v>
      </c>
      <c r="B3" s="11" t="s">
        <v>10</v>
      </c>
      <c r="C3" s="11" t="s">
        <v>8</v>
      </c>
      <c r="D3" s="12">
        <v>40740</v>
      </c>
      <c r="E3" s="11">
        <v>517</v>
      </c>
      <c r="F3" s="11">
        <v>5939</v>
      </c>
      <c r="G3" s="20">
        <v>5938</v>
      </c>
    </row>
    <row r="4" spans="1:7" ht="12.75">
      <c r="A4" s="11">
        <v>930</v>
      </c>
      <c r="B4" s="11" t="s">
        <v>12</v>
      </c>
      <c r="C4" s="11" t="s">
        <v>8</v>
      </c>
      <c r="D4" s="12">
        <v>40740</v>
      </c>
      <c r="E4" s="11">
        <v>525</v>
      </c>
      <c r="F4" s="11">
        <v>32526</v>
      </c>
      <c r="G4" s="20">
        <v>32441</v>
      </c>
    </row>
    <row r="5" spans="1:7" ht="13.5" customHeight="1">
      <c r="A5" s="11">
        <v>931</v>
      </c>
      <c r="B5" s="11" t="s">
        <v>13</v>
      </c>
      <c r="C5" s="11" t="s">
        <v>9</v>
      </c>
      <c r="D5" s="12">
        <v>40740</v>
      </c>
      <c r="E5" s="11">
        <v>116542</v>
      </c>
      <c r="F5" s="11">
        <v>32269</v>
      </c>
      <c r="G5" s="20">
        <v>32321</v>
      </c>
    </row>
    <row r="6" spans="1:7" ht="12.75">
      <c r="A6" s="11">
        <v>931</v>
      </c>
      <c r="B6" s="11" t="s">
        <v>7</v>
      </c>
      <c r="C6" s="11" t="s">
        <v>9</v>
      </c>
      <c r="D6" s="12">
        <v>40740</v>
      </c>
      <c r="E6" s="11">
        <v>116623</v>
      </c>
      <c r="F6" s="11">
        <v>29417</v>
      </c>
      <c r="G6" s="20">
        <v>29468</v>
      </c>
    </row>
    <row r="7" spans="1:7" ht="12.75">
      <c r="A7" s="11">
        <v>932</v>
      </c>
      <c r="B7" s="11" t="s">
        <v>10</v>
      </c>
      <c r="C7" s="11" t="s">
        <v>8</v>
      </c>
      <c r="D7" s="12">
        <v>40740</v>
      </c>
      <c r="E7" s="11">
        <v>521</v>
      </c>
      <c r="F7" s="11">
        <v>29707</v>
      </c>
      <c r="G7" s="20">
        <v>29606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ZDjurdjevic</dc:creator>
  <cp:keywords/>
  <dc:description/>
  <cp:lastModifiedBy> -</cp:lastModifiedBy>
  <dcterms:created xsi:type="dcterms:W3CDTF">2011-08-20T17:21:35Z</dcterms:created>
  <dcterms:modified xsi:type="dcterms:W3CDTF">2011-08-21T14:13:15Z</dcterms:modified>
  <cp:category/>
  <cp:version/>
  <cp:contentType/>
  <cp:contentStatus/>
</cp:coreProperties>
</file>