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Q2" i="1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R2"/>
  <c r="Q2"/>
  <c r="P2"/>
</calcChain>
</file>

<file path=xl/sharedStrings.xml><?xml version="1.0" encoding="utf-8"?>
<sst xmlns="http://schemas.openxmlformats.org/spreadsheetml/2006/main" count="38" uniqueCount="38">
  <si>
    <t>GG</t>
  </si>
  <si>
    <t>GG1</t>
  </si>
  <si>
    <t>GG2</t>
  </si>
  <si>
    <t>GG3+</t>
  </si>
  <si>
    <t>GGGG</t>
  </si>
  <si>
    <t>P2+</t>
  </si>
  <si>
    <t>P3+</t>
  </si>
  <si>
    <t>P4+</t>
  </si>
  <si>
    <t>D2+</t>
  </si>
  <si>
    <t>D3+</t>
  </si>
  <si>
    <t>D4+</t>
  </si>
  <si>
    <t>0-1</t>
  </si>
  <si>
    <t>0-2</t>
  </si>
  <si>
    <t>G2</t>
  </si>
  <si>
    <t>*2-3*</t>
  </si>
  <si>
    <t>*2-4*</t>
  </si>
  <si>
    <t>G3</t>
  </si>
  <si>
    <t>3+</t>
  </si>
  <si>
    <t>*3-4*</t>
  </si>
  <si>
    <t>4+</t>
  </si>
  <si>
    <t>*4-6*</t>
  </si>
  <si>
    <t>5+</t>
  </si>
  <si>
    <t>7+</t>
  </si>
  <si>
    <t>1X2</t>
  </si>
  <si>
    <t>*1-1*</t>
  </si>
  <si>
    <t>1-x</t>
  </si>
  <si>
    <t>*1-2*</t>
  </si>
  <si>
    <t>x-1</t>
  </si>
  <si>
    <t>x-x</t>
  </si>
  <si>
    <t>x-2</t>
  </si>
  <si>
    <t>*2-1*</t>
  </si>
  <si>
    <t>2-x</t>
  </si>
  <si>
    <t>*2-2*</t>
  </si>
  <si>
    <t>DP</t>
  </si>
  <si>
    <t>TR</t>
  </si>
  <si>
    <t>&amp;</t>
  </si>
  <si>
    <t xml:space="preserve">tim </t>
  </si>
  <si>
    <t>tim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</si>
</sst>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 applyProtection="1"/>
    <xf numFmtId="0" fontId="1" fillId="2" borderId="0" xfId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ill="1" applyAlignment="1" applyProtection="1">
      <alignment horizontal="left"/>
    </xf>
    <xf numFmtId="0" fontId="3" fillId="3" borderId="0" xfId="1" applyNumberFormat="1" applyFont="1" applyFill="1" applyAlignment="1" applyProtection="1">
      <alignment horizontal="center"/>
    </xf>
    <xf numFmtId="0" fontId="1" fillId="2" borderId="0" xfId="1" applyFill="1" applyAlignment="1" applyProtection="1">
      <alignment horizontal="center"/>
    </xf>
    <xf numFmtId="0" fontId="2" fillId="2" borderId="0" xfId="1" applyFont="1" applyFill="1" applyAlignment="1" applyProtection="1">
      <alignment horizontal="center"/>
    </xf>
    <xf numFmtId="14" fontId="2" fillId="0" borderId="0" xfId="1" applyNumberFormat="1" applyFont="1" applyAlignment="1" applyProtection="1">
      <alignment horizontal="left"/>
    </xf>
    <xf numFmtId="0" fontId="1" fillId="0" borderId="0" xfId="1" applyNumberFormat="1" applyFill="1" applyAlignment="1" applyProtection="1">
      <alignment horizontal="center"/>
    </xf>
    <xf numFmtId="0" fontId="3" fillId="0" borderId="0" xfId="1" applyFont="1" applyFill="1" applyProtection="1"/>
    <xf numFmtId="0" fontId="4" fillId="0" borderId="0" xfId="1" applyFont="1" applyFill="1" applyProtection="1"/>
    <xf numFmtId="0" fontId="3" fillId="0" borderId="0" xfId="1" applyFont="1" applyAlignment="1" applyProtection="1">
      <alignment horizontal="center"/>
    </xf>
    <xf numFmtId="0" fontId="3" fillId="0" borderId="0" xfId="1" applyFont="1" applyProtection="1"/>
    <xf numFmtId="0" fontId="3" fillId="0" borderId="0" xfId="1" applyFont="1" applyFill="1" applyAlignment="1" applyProtection="1">
      <alignment horizontal="center"/>
    </xf>
    <xf numFmtId="0" fontId="3" fillId="0" borderId="0" xfId="1" quotePrefix="1" applyFont="1" applyFill="1" applyProtection="1"/>
    <xf numFmtId="0" fontId="3" fillId="0" borderId="0" xfId="1" applyFont="1" applyFill="1" applyAlignment="1" applyProtection="1">
      <alignment horizontal="left"/>
    </xf>
    <xf numFmtId="0" fontId="0" fillId="4" borderId="0" xfId="0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3"/>
  <sheetViews>
    <sheetView tabSelected="1" workbookViewId="0">
      <selection activeCell="E2" sqref="E2"/>
    </sheetView>
  </sheetViews>
  <sheetFormatPr defaultRowHeight="15"/>
  <cols>
    <col min="1" max="1" width="2.28515625" customWidth="1"/>
    <col min="2" max="2" width="2" customWidth="1"/>
    <col min="4" max="4" width="4" customWidth="1"/>
    <col min="6" max="9" width="4.7109375" customWidth="1"/>
    <col min="10" max="10" width="2.7109375" customWidth="1"/>
    <col min="11" max="13" width="4.7109375" customWidth="1"/>
    <col min="14" max="14" width="6" customWidth="1"/>
    <col min="15" max="15" width="6.28515625" customWidth="1"/>
    <col min="16" max="45" width="4.7109375" customWidth="1"/>
    <col min="46" max="46" width="2.7109375" customWidth="1"/>
  </cols>
  <sheetData>
    <row r="1" spans="1:46">
      <c r="A1" s="2"/>
      <c r="B1" s="3"/>
      <c r="C1" s="4"/>
      <c r="D1" s="5">
        <v>1</v>
      </c>
      <c r="E1" s="4"/>
      <c r="F1" s="2"/>
      <c r="G1" s="2"/>
      <c r="H1" s="2"/>
      <c r="I1" s="2"/>
      <c r="J1" s="2"/>
      <c r="K1" s="6" t="s">
        <v>0</v>
      </c>
      <c r="L1" s="6" t="s">
        <v>1</v>
      </c>
      <c r="M1" s="6" t="s">
        <v>2</v>
      </c>
      <c r="N1" s="6" t="s">
        <v>3</v>
      </c>
      <c r="O1" s="7" t="s">
        <v>4</v>
      </c>
      <c r="P1" s="6" t="s">
        <v>5</v>
      </c>
      <c r="Q1" s="6" t="s">
        <v>6</v>
      </c>
      <c r="R1" s="6" t="s">
        <v>7</v>
      </c>
      <c r="S1" s="6" t="s">
        <v>8</v>
      </c>
      <c r="T1" s="6" t="s">
        <v>9</v>
      </c>
      <c r="U1" s="6" t="s">
        <v>10</v>
      </c>
      <c r="V1" s="6" t="s">
        <v>11</v>
      </c>
      <c r="W1" s="6" t="s">
        <v>12</v>
      </c>
      <c r="X1" s="6" t="s">
        <v>13</v>
      </c>
      <c r="Y1" s="6" t="s">
        <v>14</v>
      </c>
      <c r="Z1" s="6" t="s">
        <v>15</v>
      </c>
      <c r="AA1" s="6" t="s">
        <v>16</v>
      </c>
      <c r="AB1" s="6" t="s">
        <v>17</v>
      </c>
      <c r="AC1" s="6" t="s">
        <v>18</v>
      </c>
      <c r="AD1" s="6" t="s">
        <v>19</v>
      </c>
      <c r="AE1" s="6" t="s">
        <v>20</v>
      </c>
      <c r="AF1" s="6" t="s">
        <v>21</v>
      </c>
      <c r="AG1" s="6" t="s">
        <v>22</v>
      </c>
      <c r="AH1" s="6" t="s">
        <v>23</v>
      </c>
      <c r="AI1" s="6" t="s">
        <v>24</v>
      </c>
      <c r="AJ1" s="6" t="s">
        <v>25</v>
      </c>
      <c r="AK1" s="6" t="s">
        <v>26</v>
      </c>
      <c r="AL1" s="6" t="s">
        <v>27</v>
      </c>
      <c r="AM1" s="6" t="s">
        <v>28</v>
      </c>
      <c r="AN1" s="6" t="s">
        <v>29</v>
      </c>
      <c r="AO1" s="6" t="s">
        <v>30</v>
      </c>
      <c r="AP1" s="6" t="s">
        <v>31</v>
      </c>
      <c r="AQ1" s="6" t="s">
        <v>32</v>
      </c>
      <c r="AR1" s="6" t="s">
        <v>33</v>
      </c>
      <c r="AS1" s="6" t="s">
        <v>34</v>
      </c>
      <c r="AT1" s="2"/>
    </row>
    <row r="2" spans="1:46">
      <c r="A2" s="2"/>
      <c r="B2" s="8"/>
      <c r="C2" s="16" t="s">
        <v>36</v>
      </c>
      <c r="D2" s="9" t="s">
        <v>35</v>
      </c>
      <c r="E2" s="16" t="s">
        <v>37</v>
      </c>
      <c r="F2" s="1">
        <v>1</v>
      </c>
      <c r="G2" s="1">
        <v>2</v>
      </c>
      <c r="H2" s="1">
        <v>1</v>
      </c>
      <c r="I2" s="1">
        <v>3</v>
      </c>
      <c r="J2" s="2"/>
      <c r="K2" s="10"/>
      <c r="L2" s="10"/>
      <c r="M2" s="10"/>
      <c r="N2" s="10"/>
      <c r="O2" s="11"/>
      <c r="P2" s="12" t="str">
        <f>IF(F2+G2&gt;=2,"P2+","")</f>
        <v>P2+</v>
      </c>
      <c r="Q2" s="13" t="str">
        <f>IF(F2+G2&gt;=3,"P3+","")</f>
        <v>P3+</v>
      </c>
      <c r="R2" s="13" t="str">
        <f>IF(F2+G2&gt;=4,"P4+","")</f>
        <v/>
      </c>
      <c r="S2" s="10"/>
      <c r="T2" s="10"/>
      <c r="U2" s="14"/>
      <c r="V2" s="13" t="str">
        <f>IF(H2+I2&lt;=1,"0-1","")</f>
        <v/>
      </c>
      <c r="W2" s="13" t="str">
        <f>IF(AND(H2+I2&gt;=0,H2+I2&lt;=2),"0-2",IF(AND(H2+I2&gt;=2),""))</f>
        <v/>
      </c>
      <c r="X2" s="13" t="str">
        <f>IF(H2+I2=2,"G2","")</f>
        <v/>
      </c>
      <c r="Y2" s="13" t="str">
        <f>IF(AND(H2+I2&gt;=2,H2+I2&lt;=3),"2-3","")</f>
        <v/>
      </c>
      <c r="Z2" s="13" t="str">
        <f>IF(AND(H2+I2&gt;=2,H2+I2&lt;=4),"2-4","")</f>
        <v>2-4</v>
      </c>
      <c r="AA2" s="13" t="str">
        <f>IF(H2+I2=3,"G3","")</f>
        <v/>
      </c>
      <c r="AB2" s="12" t="str">
        <f>IF(H2+I2&gt;=3,"3+",IF(AND(H2+I2&lt;=3),""))</f>
        <v>3+</v>
      </c>
      <c r="AC2" s="13" t="str">
        <f>IF(AND(H2+I2&gt;=3,H2+I2&lt;=4),"3-4","")</f>
        <v>3-4</v>
      </c>
      <c r="AD2" s="12" t="str">
        <f>IF(H2+I2&gt;=4,"4+",IF(AND(H2+I2&lt;=4),""))</f>
        <v>4+</v>
      </c>
      <c r="AE2" s="13" t="str">
        <f>IF(AND(H2+I2&gt;=4,H2+I2&lt;=6),"4-6","")</f>
        <v>4-6</v>
      </c>
      <c r="AF2" s="12" t="str">
        <f>IF(H2+I2&gt;=5,"5+","")</f>
        <v/>
      </c>
      <c r="AG2" s="13" t="str">
        <f>IF(H2+I2&gt;=7,"7+",IF(AND(H2+I2&lt;=7),""))</f>
        <v/>
      </c>
      <c r="AH2" s="12">
        <f>IF(H2=I2,"X",IF(H2&gt;I2,1,2))</f>
        <v>2</v>
      </c>
      <c r="AI2" s="13" t="str">
        <f>IF(AND(F2&gt;G2,H2&gt;I2),"1-1","")</f>
        <v/>
      </c>
      <c r="AJ2" s="13" t="str">
        <f>IF(AND(F2&gt;G2,H2=I2),"1-x","")</f>
        <v/>
      </c>
      <c r="AK2" s="13" t="str">
        <f>IF(AND(F2&gt;G2,H2&lt;I2),"1-2","")</f>
        <v/>
      </c>
      <c r="AL2" s="13" t="str">
        <f>IF(AND(F2=G2,H2&gt;I2),"x-1","")</f>
        <v/>
      </c>
      <c r="AM2" s="13" t="str">
        <f>IF(AND(F2=G2,H2=I2),"x-x","")</f>
        <v/>
      </c>
      <c r="AN2" s="13" t="str">
        <f>IF(AND(F2=G2,H2&lt;I2),"x-2","")</f>
        <v/>
      </c>
      <c r="AO2" s="13" t="str">
        <f>IF(AND(F2&lt;G2,H2&gt;I2),"2-1","")</f>
        <v/>
      </c>
      <c r="AP2" s="13" t="str">
        <f>IF(AND(F2&lt;G2,H2=I2),"2-x","")</f>
        <v/>
      </c>
      <c r="AQ2" s="13" t="str">
        <f>IF(AND(F2&lt;G2,H2&lt;I2),"2-2","")</f>
        <v>2-2</v>
      </c>
      <c r="AR2" s="10"/>
      <c r="AS2" s="15"/>
      <c r="AT2" s="2"/>
    </row>
    <row r="3" spans="1:46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Natali</cp:lastModifiedBy>
  <dcterms:created xsi:type="dcterms:W3CDTF">2011-07-15T05:48:15Z</dcterms:created>
  <dcterms:modified xsi:type="dcterms:W3CDTF">2011-07-15T05:57:06Z</dcterms:modified>
</cp:coreProperties>
</file>