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8" activeTab="1"/>
  </bookViews>
  <sheets>
    <sheet name="baza" sheetId="1" r:id="rId1"/>
    <sheet name="izvestaj" sheetId="2" r:id="rId2"/>
    <sheet name="Sheet3" sheetId="3" r:id="rId3"/>
  </sheets>
  <definedNames>
    <definedName name="sifra">'baza'!$A$8:$A$17</definedName>
    <definedName name="sifKol1">'baza'!$A$8:$B$17</definedName>
    <definedName name="kombinacija">'baza'!$G$8:$G$17</definedName>
    <definedName name="sve">'baza'!$A$8:$G$17</definedName>
    <definedName name="kol1">'baza'!$B$8:$B$17</definedName>
    <definedName name="sifKol11">'baza'!$A$8:$C$17</definedName>
  </definedNames>
  <calcPr fullCalcOnLoad="1"/>
</workbook>
</file>

<file path=xl/sharedStrings.xml><?xml version="1.0" encoding="utf-8"?>
<sst xmlns="http://schemas.openxmlformats.org/spreadsheetml/2006/main" count="161" uniqueCount="66">
  <si>
    <t>pomocne kolone</t>
  </si>
  <si>
    <t>Sifra</t>
  </si>
  <si>
    <t>Kolona1</t>
  </si>
  <si>
    <t>skriveno</t>
  </si>
  <si>
    <t>Kolona2</t>
  </si>
  <si>
    <t>Kolona3</t>
  </si>
  <si>
    <t>Sifra+Kolona1</t>
  </si>
  <si>
    <t>NN01</t>
  </si>
  <si>
    <t>Kol-1-1</t>
  </si>
  <si>
    <t>------------</t>
  </si>
  <si>
    <t>Kol-2-1</t>
  </si>
  <si>
    <t>Kol-3-1</t>
  </si>
  <si>
    <t>NN02</t>
  </si>
  <si>
    <t>Kol-1-2</t>
  </si>
  <si>
    <t>Kol-2-2</t>
  </si>
  <si>
    <t>Kol-3-2</t>
  </si>
  <si>
    <t>NN03</t>
  </si>
  <si>
    <t>Kol-1-3</t>
  </si>
  <si>
    <t>Kol-2-3</t>
  </si>
  <si>
    <t>Kol-3-3</t>
  </si>
  <si>
    <t>NN04</t>
  </si>
  <si>
    <t>Kol-1-4</t>
  </si>
  <si>
    <t>Kol-2-4</t>
  </si>
  <si>
    <t>Kol-3-4</t>
  </si>
  <si>
    <t>NN05</t>
  </si>
  <si>
    <t>Kol-1-5</t>
  </si>
  <si>
    <t>Kol-2-5</t>
  </si>
  <si>
    <t>Kol-3-5</t>
  </si>
  <si>
    <t>NN06</t>
  </si>
  <si>
    <t>Kol-1-6</t>
  </si>
  <si>
    <t>Kol-2-6</t>
  </si>
  <si>
    <t>Kol-3-6</t>
  </si>
  <si>
    <t>NN07</t>
  </si>
  <si>
    <t>Kol-1-7</t>
  </si>
  <si>
    <t>Kol-2-7</t>
  </si>
  <si>
    <t>Kol-3-7</t>
  </si>
  <si>
    <t>NN08</t>
  </si>
  <si>
    <t>Kol-1-8</t>
  </si>
  <si>
    <t>Kol-2-8</t>
  </si>
  <si>
    <t>Kol-3-8</t>
  </si>
  <si>
    <t>NN09</t>
  </si>
  <si>
    <t>Kol-1-9</t>
  </si>
  <si>
    <t>Kol-2-9</t>
  </si>
  <si>
    <t>Kol-3-9</t>
  </si>
  <si>
    <t>NN10</t>
  </si>
  <si>
    <t>Kol-1-10</t>
  </si>
  <si>
    <t>Kol-2-10</t>
  </si>
  <si>
    <t>Kol-3-10</t>
  </si>
  <si>
    <t>DATA VALIDATION</t>
  </si>
  <si>
    <t>Samo vrednosti – rezultat formuli sa leve strane</t>
  </si>
  <si>
    <t>Rezultat</t>
  </si>
  <si>
    <t>NN01 , Kol-1-1</t>
  </si>
  <si>
    <t>NN02 , Kol-1-2</t>
  </si>
  <si>
    <t>NN04 , Kol-1-4</t>
  </si>
  <si>
    <t>NN05 , Kol-1-5</t>
  </si>
  <si>
    <t>NN03 , Kol-1-3</t>
  </si>
  <si>
    <t>NN10 , Kol-1-10</t>
  </si>
  <si>
    <t>NN07 , Kol-1-7</t>
  </si>
  <si>
    <t>NN08 , Kol-1-8</t>
  </si>
  <si>
    <t>NN09 , Kol-1-9</t>
  </si>
  <si>
    <t>formule</t>
  </si>
  <si>
    <t>Data validation</t>
  </si>
  <si>
    <t>'=VLOOKUP(H19,sve,1,1)</t>
  </si>
  <si>
    <t>'=VLOOKUP(I19,sve,3,1)</t>
  </si>
  <si>
    <t>DATA VALIDATION – 2 kolone (openoffice), nesto slicno s tim sto je lepse da je u istom redu ispis</t>
  </si>
  <si>
    <t>'=VLOOKUP(J39,sve,4,1)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</si>
</sst>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</font>
    <font>
      <sz val="10"/>
      <color indexed="9"/>
      <name val="Arial"/>
      <family val="2"/>
    </font>
    <font>
      <sz val="10"/>
      <color indexed="55"/>
      <name val="Arial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26</xdr:row>
      <xdr:rowOff>9525</xdr:rowOff>
    </xdr:from>
    <xdr:to>
      <xdr:col>5</xdr:col>
      <xdr:colOff>228600</xdr:colOff>
      <xdr:row>40</xdr:row>
      <xdr:rowOff>142875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4219575"/>
          <a:ext cx="2162175" cy="2400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836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17"/>
  <sheetViews>
    <sheetView workbookViewId="0" topLeftCell="A1">
      <selection activeCell="E25" sqref="E25"/>
    </sheetView>
  </sheetViews>
  <sheetFormatPr defaultColWidth="12.57421875" defaultRowHeight="12.75"/>
  <cols>
    <col min="1" max="6" width="11.57421875" style="0" customWidth="1"/>
    <col min="7" max="7" width="15.00390625" style="0" customWidth="1"/>
    <col min="8" max="16384" width="11.57421875" style="0" customWidth="1"/>
  </cols>
  <sheetData>
    <row r="5" ht="12.75">
      <c r="G5" t="s">
        <v>0</v>
      </c>
    </row>
    <row r="7" spans="1:7" ht="12.75">
      <c r="A7" t="s">
        <v>1</v>
      </c>
      <c r="B7" t="s">
        <v>2</v>
      </c>
      <c r="C7" s="1" t="s">
        <v>3</v>
      </c>
      <c r="D7" t="s">
        <v>4</v>
      </c>
      <c r="E7" t="s">
        <v>5</v>
      </c>
      <c r="G7" t="s">
        <v>6</v>
      </c>
    </row>
    <row r="8" spans="1:7" ht="12.75">
      <c r="A8" t="s">
        <v>7</v>
      </c>
      <c r="B8" t="s">
        <v>8</v>
      </c>
      <c r="C8" s="1" t="s">
        <v>9</v>
      </c>
      <c r="D8" t="s">
        <v>10</v>
      </c>
      <c r="E8" t="s">
        <v>11</v>
      </c>
      <c r="G8" t="str">
        <f>A8&amp;" , "&amp;B8</f>
        <v>NN01 , Kol-1-1</v>
      </c>
    </row>
    <row r="9" spans="1:7" ht="12.75">
      <c r="A9" t="s">
        <v>12</v>
      </c>
      <c r="B9" t="s">
        <v>13</v>
      </c>
      <c r="C9" s="1" t="s">
        <v>9</v>
      </c>
      <c r="D9" t="s">
        <v>14</v>
      </c>
      <c r="E9" t="s">
        <v>15</v>
      </c>
      <c r="G9" t="str">
        <f>A9&amp;" , "&amp;B9</f>
        <v>NN02 , Kol-1-2</v>
      </c>
    </row>
    <row r="10" spans="1:7" ht="12.75">
      <c r="A10" t="s">
        <v>16</v>
      </c>
      <c r="B10" t="s">
        <v>17</v>
      </c>
      <c r="C10" s="1" t="s">
        <v>9</v>
      </c>
      <c r="D10" t="s">
        <v>18</v>
      </c>
      <c r="E10" t="s">
        <v>19</v>
      </c>
      <c r="G10" t="str">
        <f>A10&amp;" , "&amp;B10</f>
        <v>NN03 , Kol-1-3</v>
      </c>
    </row>
    <row r="11" spans="1:7" ht="12.75">
      <c r="A11" t="s">
        <v>20</v>
      </c>
      <c r="B11" t="s">
        <v>21</v>
      </c>
      <c r="C11" s="1" t="s">
        <v>9</v>
      </c>
      <c r="D11" t="s">
        <v>22</v>
      </c>
      <c r="E11" t="s">
        <v>23</v>
      </c>
      <c r="G11" t="str">
        <f>A11&amp;" , "&amp;B11</f>
        <v>NN04 , Kol-1-4</v>
      </c>
    </row>
    <row r="12" spans="1:7" ht="12.75">
      <c r="A12" t="s">
        <v>24</v>
      </c>
      <c r="B12" t="s">
        <v>25</v>
      </c>
      <c r="C12" s="1" t="s">
        <v>9</v>
      </c>
      <c r="D12" t="s">
        <v>26</v>
      </c>
      <c r="E12" t="s">
        <v>27</v>
      </c>
      <c r="G12" t="str">
        <f>A12&amp;" , "&amp;B12</f>
        <v>NN05 , Kol-1-5</v>
      </c>
    </row>
    <row r="13" spans="1:7" ht="12.75">
      <c r="A13" t="s">
        <v>28</v>
      </c>
      <c r="B13" t="s">
        <v>29</v>
      </c>
      <c r="C13" s="1" t="s">
        <v>9</v>
      </c>
      <c r="D13" t="s">
        <v>30</v>
      </c>
      <c r="E13" t="s">
        <v>31</v>
      </c>
      <c r="G13" t="str">
        <f>A13&amp;" , "&amp;B13</f>
        <v>NN06 , Kol-1-6</v>
      </c>
    </row>
    <row r="14" spans="1:7" ht="12.75">
      <c r="A14" t="s">
        <v>32</v>
      </c>
      <c r="B14" t="s">
        <v>33</v>
      </c>
      <c r="C14" s="1" t="s">
        <v>9</v>
      </c>
      <c r="D14" t="s">
        <v>34</v>
      </c>
      <c r="E14" t="s">
        <v>35</v>
      </c>
      <c r="G14" t="str">
        <f>A14&amp;" , "&amp;B14</f>
        <v>NN07 , Kol-1-7</v>
      </c>
    </row>
    <row r="15" spans="1:7" ht="12.75">
      <c r="A15" t="s">
        <v>36</v>
      </c>
      <c r="B15" t="s">
        <v>37</v>
      </c>
      <c r="C15" s="1" t="s">
        <v>9</v>
      </c>
      <c r="D15" t="s">
        <v>38</v>
      </c>
      <c r="E15" t="s">
        <v>39</v>
      </c>
      <c r="G15" t="str">
        <f>A15&amp;" , "&amp;B15</f>
        <v>NN08 , Kol-1-8</v>
      </c>
    </row>
    <row r="16" spans="1:7" ht="12.75">
      <c r="A16" t="s">
        <v>40</v>
      </c>
      <c r="B16" t="s">
        <v>41</v>
      </c>
      <c r="C16" s="1" t="s">
        <v>9</v>
      </c>
      <c r="D16" t="s">
        <v>42</v>
      </c>
      <c r="E16" t="s">
        <v>43</v>
      </c>
      <c r="G16" t="str">
        <f>A16&amp;" , "&amp;B16</f>
        <v>NN09 , Kol-1-9</v>
      </c>
    </row>
    <row r="17" spans="1:7" ht="12.75">
      <c r="A17" t="s">
        <v>44</v>
      </c>
      <c r="B17" t="s">
        <v>45</v>
      </c>
      <c r="C17" s="1" t="s">
        <v>9</v>
      </c>
      <c r="D17" t="s">
        <v>46</v>
      </c>
      <c r="E17" t="s">
        <v>47</v>
      </c>
      <c r="G17" t="str">
        <f>A17&amp;" , "&amp;B17</f>
        <v>NN10 , Kol-1-10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tabSelected="1" workbookViewId="0" topLeftCell="A19">
      <selection activeCell="B42" sqref="B42"/>
    </sheetView>
  </sheetViews>
  <sheetFormatPr defaultColWidth="12.57421875" defaultRowHeight="12.75"/>
  <cols>
    <col min="1" max="1" width="14.00390625" style="0" customWidth="1"/>
    <col min="2" max="9" width="11.57421875" style="0" customWidth="1"/>
    <col min="10" max="10" width="19.7109375" style="0" customWidth="1"/>
    <col min="11" max="11" width="23.28125" style="0" customWidth="1"/>
    <col min="12" max="12" width="25.140625" style="0" customWidth="1"/>
    <col min="13" max="16384" width="11.57421875" style="0" customWidth="1"/>
  </cols>
  <sheetData>
    <row r="1" ht="12.75">
      <c r="A1" t="s">
        <v>48</v>
      </c>
    </row>
    <row r="2" ht="12.75">
      <c r="J2" t="s">
        <v>49</v>
      </c>
    </row>
    <row r="5" spans="1:12" ht="12.75">
      <c r="A5" s="2"/>
      <c r="B5" t="s">
        <v>1</v>
      </c>
      <c r="C5" t="s">
        <v>50</v>
      </c>
      <c r="J5" s="3"/>
      <c r="K5" t="s">
        <v>1</v>
      </c>
      <c r="L5" t="s">
        <v>50</v>
      </c>
    </row>
    <row r="6" spans="1:12" ht="12.75">
      <c r="A6" s="2" t="s">
        <v>51</v>
      </c>
      <c r="B6" t="str">
        <f>VLOOKUP(A6,sve,1,1)</f>
        <v>NN01</v>
      </c>
      <c r="C6" t="str">
        <f>VLOOKUP(B6,sve,4,1)</f>
        <v>Kol-2-1</v>
      </c>
      <c r="J6" s="3" t="s">
        <v>51</v>
      </c>
      <c r="K6" t="s">
        <v>7</v>
      </c>
      <c r="L6" t="s">
        <v>10</v>
      </c>
    </row>
    <row r="7" spans="1:12" ht="12.75">
      <c r="A7" s="2" t="s">
        <v>52</v>
      </c>
      <c r="B7" t="str">
        <f>VLOOKUP(A7,sve,1,1)</f>
        <v>NN02</v>
      </c>
      <c r="C7" t="str">
        <f>VLOOKUP(B7,sve,4,1)</f>
        <v>Kol-2-2</v>
      </c>
      <c r="J7" s="3" t="s">
        <v>52</v>
      </c>
      <c r="K7" t="s">
        <v>12</v>
      </c>
      <c r="L7" t="s">
        <v>14</v>
      </c>
    </row>
    <row r="8" spans="1:12" ht="12.75">
      <c r="A8" s="2" t="s">
        <v>53</v>
      </c>
      <c r="B8" t="str">
        <f>VLOOKUP(A8,sve,1,1)</f>
        <v>NN04</v>
      </c>
      <c r="C8" t="str">
        <f>VLOOKUP(B8,sve,4,1)</f>
        <v>Kol-2-4</v>
      </c>
      <c r="J8" s="3" t="s">
        <v>53</v>
      </c>
      <c r="K8" t="s">
        <v>20</v>
      </c>
      <c r="L8" t="s">
        <v>22</v>
      </c>
    </row>
    <row r="9" spans="1:12" ht="12.75">
      <c r="A9" s="2" t="s">
        <v>54</v>
      </c>
      <c r="B9" t="str">
        <f>VLOOKUP(A9,sve,1,1)</f>
        <v>NN05</v>
      </c>
      <c r="C9" t="str">
        <f>VLOOKUP(B9,sve,4,1)</f>
        <v>Kol-2-5</v>
      </c>
      <c r="J9" s="3" t="s">
        <v>54</v>
      </c>
      <c r="K9" t="s">
        <v>24</v>
      </c>
      <c r="L9" t="s">
        <v>26</v>
      </c>
    </row>
    <row r="10" spans="1:12" ht="12.75">
      <c r="A10" s="2" t="s">
        <v>55</v>
      </c>
      <c r="B10" t="str">
        <f>VLOOKUP(A10,sve,1,1)</f>
        <v>NN03</v>
      </c>
      <c r="C10" t="str">
        <f>VLOOKUP(B10,sve,4,1)</f>
        <v>Kol-2-3</v>
      </c>
      <c r="J10" s="3" t="s">
        <v>55</v>
      </c>
      <c r="K10" t="s">
        <v>16</v>
      </c>
      <c r="L10" t="s">
        <v>18</v>
      </c>
    </row>
    <row r="11" spans="1:12" ht="12.75">
      <c r="A11" s="2" t="s">
        <v>56</v>
      </c>
      <c r="B11" t="str">
        <f>VLOOKUP(A11,sve,1,1)</f>
        <v>NN10</v>
      </c>
      <c r="C11" t="str">
        <f>VLOOKUP(B11,sve,4,1)</f>
        <v>Kol-2-10</v>
      </c>
      <c r="J11" s="3" t="s">
        <v>56</v>
      </c>
      <c r="K11" t="s">
        <v>44</v>
      </c>
      <c r="L11" t="s">
        <v>46</v>
      </c>
    </row>
    <row r="12" spans="1:12" ht="12.75">
      <c r="A12" s="2" t="s">
        <v>57</v>
      </c>
      <c r="B12" t="str">
        <f>VLOOKUP(A12,sve,1,1)</f>
        <v>NN07</v>
      </c>
      <c r="C12" t="str">
        <f>VLOOKUP(B12,sve,4,1)</f>
        <v>Kol-2-7</v>
      </c>
      <c r="J12" s="3" t="s">
        <v>57</v>
      </c>
      <c r="K12" t="s">
        <v>32</v>
      </c>
      <c r="L12" t="s">
        <v>34</v>
      </c>
    </row>
    <row r="13" spans="1:12" ht="12.75">
      <c r="A13" s="2" t="s">
        <v>51</v>
      </c>
      <c r="B13" t="str">
        <f>VLOOKUP(A13,sve,1,1)</f>
        <v>NN01</v>
      </c>
      <c r="C13" t="str">
        <f>VLOOKUP(B13,sve,4,1)</f>
        <v>Kol-2-1</v>
      </c>
      <c r="J13" s="3" t="s">
        <v>51</v>
      </c>
      <c r="K13" t="s">
        <v>7</v>
      </c>
      <c r="L13" t="s">
        <v>10</v>
      </c>
    </row>
    <row r="14" spans="1:12" ht="12.75">
      <c r="A14" s="2" t="s">
        <v>51</v>
      </c>
      <c r="B14" t="str">
        <f>VLOOKUP(A14,sve,1,1)</f>
        <v>NN01</v>
      </c>
      <c r="C14" t="str">
        <f>VLOOKUP(B14,sve,4,1)</f>
        <v>Kol-2-1</v>
      </c>
      <c r="J14" s="3" t="s">
        <v>51</v>
      </c>
      <c r="K14" t="s">
        <v>7</v>
      </c>
      <c r="L14" t="s">
        <v>10</v>
      </c>
    </row>
    <row r="15" spans="1:12" ht="12.75">
      <c r="A15" s="2" t="s">
        <v>58</v>
      </c>
      <c r="B15" t="str">
        <f>VLOOKUP(A15,sve,1,1)</f>
        <v>NN08</v>
      </c>
      <c r="C15" t="str">
        <f>VLOOKUP(B15,sve,4,1)</f>
        <v>Kol-2-8</v>
      </c>
      <c r="J15" s="3" t="s">
        <v>58</v>
      </c>
      <c r="K15" t="s">
        <v>36</v>
      </c>
      <c r="L15" t="s">
        <v>38</v>
      </c>
    </row>
    <row r="16" spans="1:12" ht="12.75">
      <c r="A16" s="2" t="s">
        <v>59</v>
      </c>
      <c r="B16" t="str">
        <f>VLOOKUP(A16,sve,1,1)</f>
        <v>NN09</v>
      </c>
      <c r="C16" t="str">
        <f>VLOOKUP(B16,sve,4,1)</f>
        <v>Kol-2-9</v>
      </c>
      <c r="J16" s="3" t="s">
        <v>59</v>
      </c>
      <c r="K16" t="s">
        <v>40</v>
      </c>
      <c r="L16" t="s">
        <v>42</v>
      </c>
    </row>
    <row r="17" spans="1:12" ht="12.75">
      <c r="A17" s="2" t="s">
        <v>52</v>
      </c>
      <c r="B17" t="str">
        <f>VLOOKUP(A17,sve,1,1)</f>
        <v>NN02</v>
      </c>
      <c r="C17" t="str">
        <f>VLOOKUP(B17,sve,4,1)</f>
        <v>Kol-2-2</v>
      </c>
      <c r="J17" s="3" t="s">
        <v>52</v>
      </c>
      <c r="K17" t="s">
        <v>12</v>
      </c>
      <c r="L17" t="s">
        <v>14</v>
      </c>
    </row>
    <row r="19" spans="9:12" ht="12.75">
      <c r="I19" s="4" t="s">
        <v>60</v>
      </c>
      <c r="J19" s="4" t="s">
        <v>61</v>
      </c>
      <c r="K19" s="4" t="s">
        <v>62</v>
      </c>
      <c r="L19" s="4" t="s">
        <v>63</v>
      </c>
    </row>
    <row r="21" ht="12.75">
      <c r="A21" t="s">
        <v>64</v>
      </c>
    </row>
    <row r="23" spans="1:11" ht="12.75">
      <c r="A23" t="s">
        <v>1</v>
      </c>
      <c r="B23" t="s">
        <v>50</v>
      </c>
      <c r="J23" t="s">
        <v>1</v>
      </c>
      <c r="K23" t="s">
        <v>50</v>
      </c>
    </row>
    <row r="24" spans="1:11" ht="12.75">
      <c r="A24" s="5" t="s">
        <v>7</v>
      </c>
      <c r="B24" t="str">
        <f>VLOOKUP(A24,sve,4,1)</f>
        <v>Kol-2-1</v>
      </c>
      <c r="J24" t="s">
        <v>7</v>
      </c>
      <c r="K24" t="s">
        <v>10</v>
      </c>
    </row>
    <row r="25" spans="1:11" ht="12.75">
      <c r="A25" s="5" t="s">
        <v>12</v>
      </c>
      <c r="B25" t="str">
        <f>VLOOKUP(A25,sve,4,1)</f>
        <v>Kol-2-2</v>
      </c>
      <c r="J25" t="s">
        <v>12</v>
      </c>
      <c r="K25" t="s">
        <v>14</v>
      </c>
    </row>
    <row r="26" spans="1:11" ht="12.75">
      <c r="A26" s="5" t="s">
        <v>20</v>
      </c>
      <c r="B26" t="str">
        <f>VLOOKUP(A26,sve,4,1)</f>
        <v>Kol-2-4</v>
      </c>
      <c r="J26" t="s">
        <v>20</v>
      </c>
      <c r="K26" t="s">
        <v>22</v>
      </c>
    </row>
    <row r="27" spans="1:11" ht="12.75">
      <c r="A27" s="5" t="s">
        <v>24</v>
      </c>
      <c r="B27" t="str">
        <f>VLOOKUP(A27,sve,4,1)</f>
        <v>Kol-2-5</v>
      </c>
      <c r="J27" t="s">
        <v>24</v>
      </c>
      <c r="K27" t="s">
        <v>26</v>
      </c>
    </row>
    <row r="28" spans="1:11" ht="12.75">
      <c r="A28" s="5" t="s">
        <v>16</v>
      </c>
      <c r="B28" t="str">
        <f>VLOOKUP(A28,sve,4,1)</f>
        <v>Kol-2-3</v>
      </c>
      <c r="J28" t="s">
        <v>16</v>
      </c>
      <c r="K28" t="s">
        <v>18</v>
      </c>
    </row>
    <row r="29" spans="1:11" ht="12.75">
      <c r="A29" s="5" t="s">
        <v>44</v>
      </c>
      <c r="B29" t="str">
        <f>VLOOKUP(A29,sve,4,1)</f>
        <v>Kol-2-10</v>
      </c>
      <c r="J29" t="s">
        <v>44</v>
      </c>
      <c r="K29" t="s">
        <v>46</v>
      </c>
    </row>
    <row r="30" spans="1:11" ht="12.75">
      <c r="A30" s="5" t="s">
        <v>32</v>
      </c>
      <c r="B30" t="str">
        <f>VLOOKUP(A30,sve,4,1)</f>
        <v>Kol-2-7</v>
      </c>
      <c r="J30" t="s">
        <v>32</v>
      </c>
      <c r="K30" t="s">
        <v>34</v>
      </c>
    </row>
    <row r="31" spans="1:11" ht="12.75">
      <c r="A31" s="5" t="s">
        <v>7</v>
      </c>
      <c r="B31" t="str">
        <f>VLOOKUP(A31,sve,4,1)</f>
        <v>Kol-2-1</v>
      </c>
      <c r="J31" t="s">
        <v>7</v>
      </c>
      <c r="K31" t="s">
        <v>10</v>
      </c>
    </row>
    <row r="32" spans="1:11" ht="12.75">
      <c r="A32" s="5" t="s">
        <v>7</v>
      </c>
      <c r="B32" t="str">
        <f>VLOOKUP(A32,sve,4,1)</f>
        <v>Kol-2-1</v>
      </c>
      <c r="J32" t="s">
        <v>7</v>
      </c>
      <c r="K32" t="s">
        <v>10</v>
      </c>
    </row>
    <row r="33" spans="1:11" ht="12.75">
      <c r="A33" s="5" t="s">
        <v>36</v>
      </c>
      <c r="B33" t="str">
        <f>VLOOKUP(A33,sve,4,1)</f>
        <v>Kol-2-8</v>
      </c>
      <c r="J33" t="s">
        <v>36</v>
      </c>
      <c r="K33" t="s">
        <v>38</v>
      </c>
    </row>
    <row r="34" spans="1:11" ht="12.75">
      <c r="A34" s="5" t="s">
        <v>40</v>
      </c>
      <c r="B34" t="str">
        <f>VLOOKUP(A34,sve,4,1)</f>
        <v>Kol-2-9</v>
      </c>
      <c r="J34" t="s">
        <v>40</v>
      </c>
      <c r="K34" t="s">
        <v>42</v>
      </c>
    </row>
    <row r="35" spans="1:11" ht="12.75">
      <c r="A35" s="5" t="s">
        <v>12</v>
      </c>
      <c r="B35" t="str">
        <f>VLOOKUP(A35,sve,4,1)</f>
        <v>Kol-2-2</v>
      </c>
      <c r="J35" t="s">
        <v>12</v>
      </c>
      <c r="K35" t="s">
        <v>14</v>
      </c>
    </row>
    <row r="36" ht="12.75">
      <c r="A36" s="5"/>
    </row>
    <row r="37" spans="1:11" ht="12.75">
      <c r="A37" s="5" t="s">
        <v>13</v>
      </c>
      <c r="B37" s="6" t="e">
        <f>VLOOKUP(A37,sve,4,1)</f>
        <v>#N/A</v>
      </c>
      <c r="J37" t="s">
        <v>13</v>
      </c>
      <c r="K37" s="6" t="e">
        <f>NA()</f>
        <v>#N/A</v>
      </c>
    </row>
    <row r="39" spans="9:12" ht="12.75">
      <c r="I39" s="4" t="s">
        <v>60</v>
      </c>
      <c r="J39" s="4" t="s">
        <v>61</v>
      </c>
      <c r="K39" s="4" t="s">
        <v>65</v>
      </c>
      <c r="L39" s="4"/>
    </row>
  </sheetData>
  <sheetProtection selectLockedCells="1" selectUnlockedCells="1"/>
  <dataValidations count="2">
    <dataValidation type="list" operator="equal" allowBlank="1" sqref="A6:A17">
      <formula1>kombinacija</formula1>
    </dataValidation>
    <dataValidation type="list" operator="equal" allowBlank="1" sqref="A24:A37">
      <formula1>sifKol11</formula1>
    </dataValidation>
  </dataValidation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EmmaRu </dc:creator>
  <cp:keywords/>
  <dc:description/>
  <cp:lastModifiedBy>EmmaRu </cp:lastModifiedBy>
  <dcterms:created xsi:type="dcterms:W3CDTF">2011-06-30T11:18:27Z</dcterms:created>
  <dcterms:modified xsi:type="dcterms:W3CDTF">2011-06-30T12:13:35Z</dcterms:modified>
  <cp:category/>
  <cp:version/>
  <cp:contentType/>
  <cp:contentStatus/>
  <cp:revision>4</cp:revision>
</cp:coreProperties>
</file>