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502" activeTab="0"/>
  </bookViews>
  <sheets>
    <sheet name="Sheet1" sheetId="1" r:id="rId1"/>
    <sheet name="Sheet2" sheetId="2" r:id="rId2"/>
    <sheet name="Pomocni" sheetId="3" r:id="rId3"/>
  </sheets>
  <definedNames>
    <definedName name="AreaI">'Pomocni'!$C$1</definedName>
    <definedName name="AreaII">'Pomocni'!$C$2</definedName>
    <definedName name="AreaIII">'Pomocni'!$C$3</definedName>
    <definedName name="AreaIV">'Pomocni'!$C$4</definedName>
    <definedName name="cm">'Pomocni'!$L$1:$L$2</definedName>
    <definedName name="drugi">'Sheet2'!$C$13:$C$16</definedName>
    <definedName name="ipsilon">'Pomocni'!$K$1:$K$2</definedName>
    <definedName name="prvi">'Sheet2'!$B$13:$B$16</definedName>
    <definedName name="rezultat">'Sheet2'!$D$13:$D$16</definedName>
  </definedNames>
  <calcPr fullCalcOnLoad="1"/>
</workbook>
</file>

<file path=xl/comments1.xml><?xml version="1.0" encoding="utf-8"?>
<comments xmlns="http://schemas.openxmlformats.org/spreadsheetml/2006/main">
  <authors>
    <author>Miloš Tešić</author>
    <author> </author>
  </authors>
  <commentList>
    <comment ref="D2" authorId="0">
      <text>
        <r>
          <rPr>
            <sz val="8"/>
            <rFont val="Tahoma"/>
            <family val="0"/>
          </rPr>
          <t>makavelins:
Ovde treba da ide rezultat koji se nalazi u drugom sheetu, kolona C?
Ivek33:
Napravi pomoćni Sheet i imenuj ćelije
Ova formula IF radi sa imenovanim područjima (čelijama)
AreaI, AreaII, AreaIII, AreaIV</t>
        </r>
      </text>
    </comment>
    <comment ref="D5" authorId="1">
      <text>
        <r>
          <rPr>
            <sz val="8"/>
            <rFont val="Tahoma"/>
            <family val="2"/>
          </rPr>
          <t>Traži podatak u sjecištu reda i naziva stupca tablice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C1" authorId="0">
      <text>
        <r>
          <rPr>
            <b/>
            <sz val="8"/>
            <rFont val="Tahoma"/>
            <family val="2"/>
          </rPr>
          <t>imenovano kao
AreaI</t>
        </r>
      </text>
    </comment>
    <comment ref="C4" authorId="0">
      <text>
        <r>
          <rPr>
            <b/>
            <sz val="8"/>
            <rFont val="Tahoma"/>
            <family val="2"/>
          </rPr>
          <t>imenovano kao
AreaIV</t>
        </r>
      </text>
    </comment>
  </commentList>
</comments>
</file>

<file path=xl/sharedStrings.xml><?xml version="1.0" encoding="utf-8"?>
<sst xmlns="http://schemas.openxmlformats.org/spreadsheetml/2006/main" count="59" uniqueCount="28">
  <si>
    <t>6Y</t>
  </si>
  <si>
    <t>CM IV</t>
  </si>
  <si>
    <t>5Y</t>
  </si>
  <si>
    <t>7Y</t>
  </si>
  <si>
    <t>1Y</t>
  </si>
  <si>
    <t>2Y</t>
  </si>
  <si>
    <t>4Y</t>
  </si>
  <si>
    <t>CM III</t>
  </si>
  <si>
    <t>Area I</t>
  </si>
  <si>
    <t>Area II</t>
  </si>
  <si>
    <t>Area III</t>
  </si>
  <si>
    <t>Area IV</t>
  </si>
  <si>
    <t>IF</t>
  </si>
  <si>
    <t>OFFSET-MATCH</t>
  </si>
  <si>
    <t>SUMPRODUCT</t>
  </si>
  <si>
    <t>ovaj dio ima pomoćni Sheet</t>
  </si>
  <si>
    <t>Ako organiziraš podatke ovako</t>
  </si>
  <si>
    <t>tada koristi OFFSET-MATCH</t>
  </si>
  <si>
    <t>tada koristi SUMPRODUCT</t>
  </si>
  <si>
    <t>ćelije C1, C2, C3, C4 su imenovane AreaI, AreaII, AreaIII, AreaIV</t>
  </si>
  <si>
    <t>Ovaj naziv AreaI itd… koristi se u formuli IF</t>
  </si>
  <si>
    <r>
      <t>imenovano kao</t>
    </r>
    <r>
      <rPr>
        <b/>
        <sz val="11"/>
        <color indexed="10"/>
        <rFont val="Calibri"/>
        <family val="2"/>
      </rPr>
      <t xml:space="preserve"> ipsilon</t>
    </r>
  </si>
  <si>
    <r>
      <t xml:space="preserve">imenovano kao </t>
    </r>
    <r>
      <rPr>
        <b/>
        <sz val="11"/>
        <color indexed="10"/>
        <rFont val="Calibri"/>
        <family val="2"/>
      </rPr>
      <t>cm</t>
    </r>
  </si>
  <si>
    <t>Postavljena padajuća lista na B2</t>
  </si>
  <si>
    <t>postavljena padajuća lista na C2</t>
  </si>
  <si>
    <t>ćelije B13:B16 imenovane kao "prvi"</t>
  </si>
  <si>
    <t>ćelije C13:C16 imenovane kao "drugi"</t>
  </si>
  <si>
    <t>ćelije D13:D16 imenovane kao "rezultat"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</si>
</sst>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"/>
    <numFmt numFmtId="173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ill="1" applyAlignment="1">
      <alignment/>
    </xf>
    <xf numFmtId="9" fontId="0" fillId="0" borderId="10" xfId="0" applyNumberFormat="1" applyFill="1" applyBorder="1" applyAlignment="1">
      <alignment/>
    </xf>
    <xf numFmtId="9" fontId="0" fillId="33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8" borderId="10" xfId="0" applyFill="1" applyBorder="1" applyAlignment="1">
      <alignment horizontal="center"/>
    </xf>
    <xf numFmtId="9" fontId="0" fillId="8" borderId="0" xfId="0" applyNumberFormat="1" applyFill="1" applyAlignment="1">
      <alignment/>
    </xf>
    <xf numFmtId="9" fontId="0" fillId="34" borderId="0" xfId="0" applyNumberFormat="1" applyFill="1" applyAlignment="1">
      <alignment/>
    </xf>
    <xf numFmtId="0" fontId="0" fillId="33" borderId="10" xfId="0" applyFill="1" applyBorder="1" applyAlignment="1">
      <alignment/>
    </xf>
    <xf numFmtId="9" fontId="0" fillId="33" borderId="0" xfId="0" applyNumberFormat="1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right"/>
    </xf>
    <xf numFmtId="0" fontId="0" fillId="0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9" fontId="0" fillId="34" borderId="23" xfId="0" applyNumberFormat="1" applyFill="1" applyBorder="1" applyAlignment="1">
      <alignment/>
    </xf>
    <xf numFmtId="9" fontId="0" fillId="34" borderId="24" xfId="0" applyNumberFormat="1" applyFill="1" applyBorder="1" applyAlignment="1">
      <alignment/>
    </xf>
    <xf numFmtId="9" fontId="0" fillId="34" borderId="25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13</xdr:row>
      <xdr:rowOff>76200</xdr:rowOff>
    </xdr:from>
    <xdr:to>
      <xdr:col>8</xdr:col>
      <xdr:colOff>390525</xdr:colOff>
      <xdr:row>29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552700"/>
          <a:ext cx="3781425" cy="2981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57150</xdr:colOff>
      <xdr:row>13</xdr:row>
      <xdr:rowOff>66675</xdr:rowOff>
    </xdr:from>
    <xdr:to>
      <xdr:col>15</xdr:col>
      <xdr:colOff>180975</xdr:colOff>
      <xdr:row>29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543175"/>
          <a:ext cx="3781425" cy="2981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3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4.28125" style="0" customWidth="1"/>
    <col min="2" max="2" width="6.57421875" style="0" customWidth="1"/>
    <col min="3" max="3" width="8.421875" style="0" customWidth="1"/>
    <col min="6" max="6" width="0" style="0" hidden="1" customWidth="1"/>
  </cols>
  <sheetData>
    <row r="2" spans="2:6" ht="15">
      <c r="B2" t="s">
        <v>4</v>
      </c>
      <c r="C2" t="s">
        <v>7</v>
      </c>
      <c r="D2" s="10">
        <f>IF($B$2&amp;$C$2=AreaI,Sheet2!C2,IF($B$2&amp;$C$2=AreaII,Sheet2!C3,IF($B$2&amp;$C$2=AreaIII,Sheet2!C4,IF($B$2&amp;$C$2=AreaIV,Sheet2!C5,""))))</f>
        <v>0.12</v>
      </c>
      <c r="E2" t="s">
        <v>12</v>
      </c>
      <c r="F2" t="s">
        <v>6</v>
      </c>
    </row>
    <row r="3" ht="15">
      <c r="F3" t="s">
        <v>2</v>
      </c>
    </row>
    <row r="4" ht="15">
      <c r="F4" t="s">
        <v>0</v>
      </c>
    </row>
    <row r="5" spans="2:6" ht="15">
      <c r="B5" t="s">
        <v>4</v>
      </c>
      <c r="C5" t="s">
        <v>7</v>
      </c>
      <c r="D5" s="7">
        <f ca="1">OFFSET(Sheet2!$A$8,MATCH(B5,Sheet2!$A$9:$A$10,1),MATCH(C5,Sheet2!$B$8:$C$8,1))</f>
        <v>0.12</v>
      </c>
      <c r="E5" t="s">
        <v>13</v>
      </c>
      <c r="F5" t="s">
        <v>3</v>
      </c>
    </row>
    <row r="8" spans="2:5" ht="15">
      <c r="B8" t="s">
        <v>4</v>
      </c>
      <c r="C8" t="s">
        <v>7</v>
      </c>
      <c r="D8" s="8">
        <f>SUMPRODUCT((B8=prvi)*(C8=drugi)*(rezultat))</f>
        <v>0.12</v>
      </c>
      <c r="E8" t="s">
        <v>14</v>
      </c>
    </row>
    <row r="13" spans="2:10" ht="15">
      <c r="B13" t="s">
        <v>23</v>
      </c>
      <c r="J13" t="s">
        <v>24</v>
      </c>
    </row>
  </sheetData>
  <sheetProtection/>
  <dataValidations count="2">
    <dataValidation type="list" allowBlank="1" showInputMessage="1" showErrorMessage="1" sqref="B2 B5 B8">
      <formula1>ipsilon</formula1>
    </dataValidation>
    <dataValidation type="list" allowBlank="1" showInputMessage="1" showErrorMessage="1" sqref="C2 C5 C8">
      <formula1>cm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F23" sqref="F23"/>
    </sheetView>
  </sheetViews>
  <sheetFormatPr defaultColWidth="9.140625" defaultRowHeight="15"/>
  <cols>
    <col min="1" max="2" width="9.140625" style="1" customWidth="1"/>
    <col min="3" max="3" width="9.8515625" style="1" customWidth="1"/>
    <col min="4" max="4" width="9.140625" style="1" customWidth="1"/>
    <col min="5" max="5" width="11.28125" style="1" customWidth="1"/>
    <col min="6" max="6" width="25.28125" style="1" bestFit="1" customWidth="1"/>
    <col min="7" max="7" width="9.140625" style="1" customWidth="1"/>
    <col min="8" max="8" width="6.421875" style="1" customWidth="1"/>
    <col min="9" max="16384" width="9.140625" style="1" customWidth="1"/>
  </cols>
  <sheetData>
    <row r="1" spans="1:6" ht="15">
      <c r="A1" s="11"/>
      <c r="B1" s="12"/>
      <c r="C1" s="12"/>
      <c r="D1" s="12"/>
      <c r="E1" s="12"/>
      <c r="F1" s="13"/>
    </row>
    <row r="2" spans="1:6" ht="15">
      <c r="A2" s="14"/>
      <c r="B2" s="4" t="s">
        <v>8</v>
      </c>
      <c r="C2" s="3">
        <v>0.12</v>
      </c>
      <c r="D2" s="4"/>
      <c r="E2" s="4"/>
      <c r="F2" s="15"/>
    </row>
    <row r="3" spans="1:6" ht="15">
      <c r="A3" s="14"/>
      <c r="B3" s="4" t="s">
        <v>9</v>
      </c>
      <c r="C3" s="3">
        <v>0.16</v>
      </c>
      <c r="D3" s="4"/>
      <c r="E3" s="4" t="s">
        <v>15</v>
      </c>
      <c r="F3" s="15"/>
    </row>
    <row r="4" spans="1:6" ht="15">
      <c r="A4" s="14"/>
      <c r="B4" s="4" t="s">
        <v>10</v>
      </c>
      <c r="C4" s="3">
        <v>0.11</v>
      </c>
      <c r="D4" s="4"/>
      <c r="E4" s="4"/>
      <c r="F4" s="15"/>
    </row>
    <row r="5" spans="1:6" ht="15">
      <c r="A5" s="14"/>
      <c r="B5" s="4" t="s">
        <v>11</v>
      </c>
      <c r="C5" s="3">
        <v>0.65</v>
      </c>
      <c r="D5" s="4"/>
      <c r="E5" s="4"/>
      <c r="F5" s="15"/>
    </row>
    <row r="6" spans="1:6" ht="15.75" thickBot="1">
      <c r="A6" s="14"/>
      <c r="B6" s="4"/>
      <c r="C6" s="4"/>
      <c r="D6" s="4"/>
      <c r="E6" s="4"/>
      <c r="F6" s="15"/>
    </row>
    <row r="7" spans="1:7" ht="15">
      <c r="A7" s="11"/>
      <c r="B7" s="12"/>
      <c r="C7" s="12"/>
      <c r="D7" s="12"/>
      <c r="E7" s="12"/>
      <c r="F7" s="12"/>
      <c r="G7" s="13"/>
    </row>
    <row r="8" spans="1:7" ht="15">
      <c r="A8" s="19"/>
      <c r="B8" s="6" t="s">
        <v>7</v>
      </c>
      <c r="C8" s="6" t="s">
        <v>1</v>
      </c>
      <c r="D8" s="4"/>
      <c r="E8" s="4" t="s">
        <v>16</v>
      </c>
      <c r="F8" s="4"/>
      <c r="G8" s="15"/>
    </row>
    <row r="9" spans="1:7" ht="15">
      <c r="A9" s="19" t="s">
        <v>4</v>
      </c>
      <c r="B9" s="2">
        <v>0.12</v>
      </c>
      <c r="C9" s="2">
        <v>0.16</v>
      </c>
      <c r="D9" s="4"/>
      <c r="E9" s="4" t="s">
        <v>17</v>
      </c>
      <c r="F9" s="4"/>
      <c r="G9" s="15"/>
    </row>
    <row r="10" spans="1:7" ht="15">
      <c r="A10" s="19" t="s">
        <v>5</v>
      </c>
      <c r="B10" s="2">
        <v>0.11</v>
      </c>
      <c r="C10" s="2">
        <v>0.65</v>
      </c>
      <c r="D10" s="4"/>
      <c r="E10" s="4"/>
      <c r="F10" s="4"/>
      <c r="G10" s="15"/>
    </row>
    <row r="11" spans="1:7" ht="15.75" thickBot="1">
      <c r="A11" s="16"/>
      <c r="B11" s="17"/>
      <c r="C11" s="17"/>
      <c r="D11" s="17"/>
      <c r="E11" s="17"/>
      <c r="F11" s="17"/>
      <c r="G11" s="18"/>
    </row>
    <row r="12" spans="1:6" ht="15.75" thickBot="1">
      <c r="A12" s="11"/>
      <c r="B12" s="12"/>
      <c r="C12" s="12"/>
      <c r="D12" s="12"/>
      <c r="E12" s="12"/>
      <c r="F12" s="13"/>
    </row>
    <row r="13" spans="1:6" ht="15">
      <c r="A13" s="23" t="s">
        <v>8</v>
      </c>
      <c r="B13" s="24" t="s">
        <v>4</v>
      </c>
      <c r="C13" s="24" t="s">
        <v>7</v>
      </c>
      <c r="D13" s="27">
        <v>0.12</v>
      </c>
      <c r="E13" s="4"/>
      <c r="F13" s="15"/>
    </row>
    <row r="14" spans="1:6" ht="15">
      <c r="A14" s="23" t="s">
        <v>9</v>
      </c>
      <c r="B14" s="25" t="s">
        <v>4</v>
      </c>
      <c r="C14" s="25" t="s">
        <v>1</v>
      </c>
      <c r="D14" s="28">
        <v>0.16</v>
      </c>
      <c r="E14" s="4" t="s">
        <v>16</v>
      </c>
      <c r="F14" s="15"/>
    </row>
    <row r="15" spans="1:6" ht="15">
      <c r="A15" s="23" t="s">
        <v>10</v>
      </c>
      <c r="B15" s="25" t="s">
        <v>5</v>
      </c>
      <c r="C15" s="25" t="s">
        <v>7</v>
      </c>
      <c r="D15" s="28">
        <v>0.11</v>
      </c>
      <c r="E15" s="4" t="s">
        <v>18</v>
      </c>
      <c r="F15" s="15"/>
    </row>
    <row r="16" spans="1:6" ht="15.75" thickBot="1">
      <c r="A16" s="23" t="s">
        <v>11</v>
      </c>
      <c r="B16" s="26" t="s">
        <v>5</v>
      </c>
      <c r="C16" s="26" t="s">
        <v>1</v>
      </c>
      <c r="D16" s="29">
        <v>0.65</v>
      </c>
      <c r="E16" s="4"/>
      <c r="F16" s="15"/>
    </row>
    <row r="17" spans="1:6" ht="15">
      <c r="A17" s="14"/>
      <c r="B17" s="4" t="s">
        <v>25</v>
      </c>
      <c r="C17" s="4"/>
      <c r="D17" s="4"/>
      <c r="E17" s="4"/>
      <c r="F17" s="15"/>
    </row>
    <row r="18" spans="1:6" ht="15">
      <c r="A18" s="14"/>
      <c r="B18" s="4" t="s">
        <v>26</v>
      </c>
      <c r="C18" s="4"/>
      <c r="D18" s="4"/>
      <c r="E18" s="4"/>
      <c r="F18" s="15"/>
    </row>
    <row r="19" spans="1:6" ht="15">
      <c r="A19" s="14"/>
      <c r="B19" s="4" t="s">
        <v>27</v>
      </c>
      <c r="C19" s="4"/>
      <c r="D19" s="4"/>
      <c r="E19" s="4"/>
      <c r="F19" s="15"/>
    </row>
    <row r="20" spans="1:6" ht="15.75" thickBot="1">
      <c r="A20" s="16"/>
      <c r="B20" s="17"/>
      <c r="C20" s="17"/>
      <c r="D20" s="17"/>
      <c r="E20" s="17"/>
      <c r="F20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9"/>
  <sheetViews>
    <sheetView zoomScalePageLayoutView="0" workbookViewId="0" topLeftCell="A1">
      <selection activeCell="K1" sqref="K1:K2"/>
    </sheetView>
  </sheetViews>
  <sheetFormatPr defaultColWidth="9.140625" defaultRowHeight="15"/>
  <sheetData>
    <row r="1" spans="1:12" ht="15">
      <c r="A1" s="5" t="s">
        <v>4</v>
      </c>
      <c r="B1" s="5" t="s">
        <v>7</v>
      </c>
      <c r="C1" s="9" t="str">
        <f>A1&amp;B1</f>
        <v>1YCM III</v>
      </c>
      <c r="K1" s="20" t="s">
        <v>4</v>
      </c>
      <c r="L1" s="20" t="s">
        <v>7</v>
      </c>
    </row>
    <row r="2" spans="1:12" ht="15.75" thickBot="1">
      <c r="A2" s="5" t="s">
        <v>4</v>
      </c>
      <c r="B2" s="5" t="s">
        <v>1</v>
      </c>
      <c r="C2" s="9" t="str">
        <f>A2&amp;B2</f>
        <v>1YCM IV</v>
      </c>
      <c r="K2" s="21" t="s">
        <v>5</v>
      </c>
      <c r="L2" s="21" t="s">
        <v>1</v>
      </c>
    </row>
    <row r="3" spans="1:12" ht="15">
      <c r="A3" s="5" t="s">
        <v>5</v>
      </c>
      <c r="B3" s="5" t="s">
        <v>7</v>
      </c>
      <c r="C3" s="9" t="str">
        <f>A3&amp;B3</f>
        <v>2YCM III</v>
      </c>
      <c r="L3" t="s">
        <v>22</v>
      </c>
    </row>
    <row r="4" spans="1:11" ht="15">
      <c r="A4" s="5" t="s">
        <v>5</v>
      </c>
      <c r="B4" s="5" t="s">
        <v>1</v>
      </c>
      <c r="C4" s="9" t="str">
        <f>A4&amp;B4</f>
        <v>2YCM IV</v>
      </c>
      <c r="K4" s="22" t="s">
        <v>21</v>
      </c>
    </row>
    <row r="8" ht="15">
      <c r="D8" t="s">
        <v>19</v>
      </c>
    </row>
    <row r="9" ht="15">
      <c r="D9" t="s">
        <v>20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Erste Bank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Miloš Tešić</dc:creator>
  <cp:keywords/>
  <dc:description/>
  <cp:lastModifiedBy> </cp:lastModifiedBy>
  <dcterms:created xsi:type="dcterms:W3CDTF">2011-05-20T06:59:01Z</dcterms:created>
  <dcterms:modified xsi:type="dcterms:W3CDTF">2011-05-31T13:08:44Z</dcterms:modified>
  <cp:category/>
  <cp:version/>
  <cp:contentType/>
  <cp:contentStatus/>
</cp:coreProperties>
</file>