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1" sheetId="1" r:id="rId1"/>
    <sheet name="За штампање" sheetId="2" r:id="rId2"/>
    <sheet name="Наставници" sheetId="3" r:id="rId3"/>
    <sheet name="Одељења" sheetId="4" r:id="rId4"/>
  </sheets>
  <definedNames>
    <definedName name="LPredmeta">'Наставници'!$C$4:$C$53</definedName>
    <definedName name="pon1">'Наставници'!$T$4:$T$35</definedName>
    <definedName name="pon2">'Наставници'!$V$4:$V$35</definedName>
    <definedName name="pon3">'Наставници'!$X$4:$X$35</definedName>
    <definedName name="pon4">'Наставници'!$Z$4:$Z$35</definedName>
    <definedName name="pon5">'Наставници'!$AB$4:$AB$35</definedName>
    <definedName name="pon6">'Наставници'!$AE$4:$AE$35</definedName>
    <definedName name="Spisak">'Sheet1'!$A$1:$B$50</definedName>
    <definedName name="uto1">'Наставници'!#REF!</definedName>
    <definedName name="uto2">'Наставници'!#REF!</definedName>
    <definedName name="uto3">'Наставници'!#REF!</definedName>
    <definedName name="uto4">'Наставници'!#REF!</definedName>
    <definedName name="uto5">'Наставници'!#REF!</definedName>
    <definedName name="uto6">'Наставници'!#REF!</definedName>
    <definedName name="ПОНЕДЕЉАК">'Наставници'!$T$3:$T$35</definedName>
    <definedName name="УТОРАК">'Наставници'!#REF!</definedName>
  </definedNames>
  <calcPr fullCalcOnLoad="1"/>
</workbook>
</file>

<file path=xl/sharedStrings.xml><?xml version="1.0" encoding="utf-8"?>
<sst xmlns="http://schemas.openxmlformats.org/spreadsheetml/2006/main" count="96" uniqueCount="54">
  <si>
    <t>V</t>
  </si>
  <si>
    <t>VI</t>
  </si>
  <si>
    <t>VII</t>
  </si>
  <si>
    <t>VIII</t>
  </si>
  <si>
    <t>ПРЕ ПОДНЕ</t>
  </si>
  <si>
    <t>понедељак</t>
  </si>
  <si>
    <t>уторак</t>
  </si>
  <si>
    <t>среда</t>
  </si>
  <si>
    <t>четвртак</t>
  </si>
  <si>
    <t>петак</t>
  </si>
  <si>
    <t>српски</t>
  </si>
  <si>
    <t>математика</t>
  </si>
  <si>
    <t>енглески</t>
  </si>
  <si>
    <t>руски</t>
  </si>
  <si>
    <t>француски</t>
  </si>
  <si>
    <t>биологија</t>
  </si>
  <si>
    <t>хемија</t>
  </si>
  <si>
    <t>физика</t>
  </si>
  <si>
    <t>историја</t>
  </si>
  <si>
    <t>географија</t>
  </si>
  <si>
    <t>ТО</t>
  </si>
  <si>
    <t>музичко</t>
  </si>
  <si>
    <t>ликовно</t>
  </si>
  <si>
    <t>физичко</t>
  </si>
  <si>
    <t>Распоред часова одељења  5-1</t>
  </si>
  <si>
    <t>информатика</t>
  </si>
  <si>
    <t>веронаука</t>
  </si>
  <si>
    <t>П Е Т А К</t>
  </si>
  <si>
    <t>Ч Е Т В Р Т А К</t>
  </si>
  <si>
    <t>У Т О Р А К</t>
  </si>
  <si>
    <t>С Р Е Д А</t>
  </si>
  <si>
    <t>П О Н Е Д Е Љ А К</t>
  </si>
  <si>
    <t>У ТО Р А К</t>
  </si>
  <si>
    <t>предмет 1</t>
  </si>
  <si>
    <t>предмет 2</t>
  </si>
  <si>
    <t>предмет 3</t>
  </si>
  <si>
    <t>предмет 4</t>
  </si>
  <si>
    <t>предмет 5</t>
  </si>
  <si>
    <t>предмет 6</t>
  </si>
  <si>
    <t>предмет 7</t>
  </si>
  <si>
    <t>предмет 8</t>
  </si>
  <si>
    <t>предмет 9</t>
  </si>
  <si>
    <t>предмет 10</t>
  </si>
  <si>
    <t>предмет 11</t>
  </si>
  <si>
    <t>предмет 12</t>
  </si>
  <si>
    <t>предмет 13</t>
  </si>
  <si>
    <t>предмет 14</t>
  </si>
  <si>
    <t>предмет 15</t>
  </si>
  <si>
    <t>предмет 16</t>
  </si>
  <si>
    <t>предмет 17</t>
  </si>
  <si>
    <t>предмет 18</t>
  </si>
  <si>
    <t>Распоред часова одељења  5-2</t>
  </si>
  <si>
    <t>Распоред часова одељења  5-3</t>
  </si>
  <si>
    <t>Распоред часова одељења  5-4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</si>
</sst>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</numFmts>
  <fonts count="30">
    <font>
      <sz val="10"/>
      <name val="Arial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57"/>
      <name val="Times New Roman"/>
      <family val="1"/>
    </font>
    <font>
      <sz val="11"/>
      <name val="Times New Roman"/>
      <family val="1"/>
    </font>
    <font>
      <sz val="13"/>
      <name val="Arial"/>
      <family val="0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55" applyFont="1" applyProtection="1">
      <alignment/>
      <protection hidden="1"/>
    </xf>
    <xf numFmtId="0" fontId="19" fillId="0" borderId="11" xfId="55" applyFont="1" applyBorder="1" applyAlignment="1" applyProtection="1">
      <alignment horizontal="center" vertical="center"/>
      <protection hidden="1"/>
    </xf>
    <xf numFmtId="0" fontId="19" fillId="0" borderId="12" xfId="55" applyFont="1" applyBorder="1" applyAlignment="1" applyProtection="1">
      <alignment horizontal="center" vertical="center"/>
      <protection hidden="1"/>
    </xf>
    <xf numFmtId="0" fontId="19" fillId="0" borderId="13" xfId="55" applyFont="1" applyBorder="1" applyAlignment="1" applyProtection="1">
      <alignment horizontal="center" vertical="center"/>
      <protection hidden="1"/>
    </xf>
    <xf numFmtId="0" fontId="19" fillId="0" borderId="0" xfId="55" applyFont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right"/>
    </xf>
    <xf numFmtId="0" fontId="1" fillId="0" borderId="10" xfId="44" applyNumberFormat="1" applyFont="1" applyFill="1" applyBorder="1" applyAlignment="1">
      <alignment horizontal="right"/>
    </xf>
    <xf numFmtId="0" fontId="1" fillId="0" borderId="10" xfId="44" applyNumberFormat="1" applyFont="1" applyFill="1" applyBorder="1" applyAlignment="1">
      <alignment horizontal="left"/>
    </xf>
    <xf numFmtId="0" fontId="1" fillId="0" borderId="10" xfId="44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55" applyFont="1" applyFill="1" applyBorder="1" applyAlignment="1" applyProtection="1">
      <alignment horizontal="center" vertical="center" wrapText="1"/>
      <protection hidden="1"/>
    </xf>
    <xf numFmtId="0" fontId="0" fillId="0" borderId="30" xfId="55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55" applyFont="1" applyBorder="1" applyAlignment="1" applyProtection="1">
      <alignment horizontal="center" vertical="center" wrapText="1"/>
      <protection hidden="1"/>
    </xf>
    <xf numFmtId="0" fontId="0" fillId="0" borderId="17" xfId="55" applyFont="1" applyBorder="1" applyAlignment="1" applyProtection="1">
      <alignment horizontal="center" vertical="center" wrapText="1"/>
      <protection hidden="1"/>
    </xf>
    <xf numFmtId="0" fontId="0" fillId="0" borderId="23" xfId="55" applyFont="1" applyBorder="1" applyAlignment="1" applyProtection="1">
      <alignment horizontal="center" vertical="center" wrapText="1"/>
      <protection hidden="1"/>
    </xf>
    <xf numFmtId="0" fontId="0" fillId="0" borderId="28" xfId="55" applyFont="1" applyFill="1" applyBorder="1" applyAlignment="1" applyProtection="1">
      <alignment horizontal="center" vertical="center" wrapText="1"/>
      <protection hidden="1"/>
    </xf>
    <xf numFmtId="0" fontId="0" fillId="0" borderId="23" xfId="55" applyFont="1" applyFill="1" applyBorder="1" applyAlignment="1" applyProtection="1">
      <alignment horizontal="center" vertical="center" wrapText="1"/>
      <protection hidden="1"/>
    </xf>
    <xf numFmtId="0" fontId="0" fillId="0" borderId="26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1" xfId="55" applyFont="1" applyBorder="1" applyAlignment="1" applyProtection="1">
      <alignment horizontal="center" vertical="center" wrapText="1"/>
      <protection hidden="1"/>
    </xf>
    <xf numFmtId="0" fontId="0" fillId="0" borderId="26" xfId="55" applyFont="1" applyFill="1" applyBorder="1" applyAlignment="1" applyProtection="1">
      <alignment horizontal="center" vertical="center" wrapText="1"/>
      <protection hidden="1"/>
    </xf>
    <xf numFmtId="0" fontId="0" fillId="0" borderId="21" xfId="55" applyFont="1" applyFill="1" applyBorder="1" applyAlignment="1" applyProtection="1">
      <alignment horizontal="center" vertical="center" wrapText="1"/>
      <protection hidden="1"/>
    </xf>
    <xf numFmtId="0" fontId="0" fillId="0" borderId="31" xfId="55" applyFont="1" applyFill="1" applyBorder="1" applyAlignment="1" applyProtection="1">
      <alignment horizontal="center" vertical="center" wrapText="1"/>
      <protection hidden="1"/>
    </xf>
    <xf numFmtId="0" fontId="0" fillId="0" borderId="32" xfId="55" applyFont="1" applyFill="1" applyBorder="1" applyAlignment="1" applyProtection="1">
      <alignment horizontal="center" vertical="center" wrapText="1"/>
      <protection hidden="1"/>
    </xf>
    <xf numFmtId="0" fontId="0" fillId="0" borderId="33" xfId="55" applyFont="1" applyFill="1" applyBorder="1" applyAlignment="1" applyProtection="1">
      <alignment horizontal="center" vertical="center" wrapText="1"/>
      <protection hidden="1"/>
    </xf>
    <xf numFmtId="0" fontId="19" fillId="0" borderId="34" xfId="55" applyFont="1" applyBorder="1" applyAlignment="1" applyProtection="1">
      <alignment horizontal="center" vertical="center"/>
      <protection hidden="1"/>
    </xf>
    <xf numFmtId="0" fontId="0" fillId="0" borderId="32" xfId="55" applyFont="1" applyBorder="1" applyAlignment="1" applyProtection="1">
      <alignment horizontal="center" vertical="center" wrapText="1"/>
      <protection hidden="1"/>
    </xf>
    <xf numFmtId="0" fontId="19" fillId="0" borderId="35" xfId="55" applyFont="1" applyBorder="1" applyAlignment="1" applyProtection="1">
      <alignment horizontal="center" vertical="center"/>
      <protection hidden="1"/>
    </xf>
    <xf numFmtId="0" fontId="19" fillId="0" borderId="36" xfId="55" applyFont="1" applyBorder="1" applyAlignment="1" applyProtection="1">
      <alignment horizontal="center" vertical="center"/>
      <protection hidden="1"/>
    </xf>
    <xf numFmtId="0" fontId="19" fillId="0" borderId="37" xfId="55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3" fillId="0" borderId="38" xfId="0" applyNumberFormat="1" applyFont="1" applyBorder="1" applyAlignment="1">
      <alignment horizontal="center"/>
    </xf>
    <xf numFmtId="0" fontId="22" fillId="0" borderId="38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27" fillId="24" borderId="1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24" borderId="16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7" fillId="24" borderId="15" xfId="0" applyNumberFormat="1" applyFont="1" applyFill="1" applyBorder="1" applyAlignment="1">
      <alignment horizontal="center" vertical="center"/>
    </xf>
    <xf numFmtId="0" fontId="27" fillId="24" borderId="17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9" fillId="0" borderId="50" xfId="55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9" fillId="0" borderId="0" xfId="55" applyFont="1" applyBorder="1" applyAlignment="1" applyProtection="1">
      <alignment horizontal="center" vertical="center"/>
      <protection hidden="1"/>
    </xf>
    <xf numFmtId="0" fontId="19" fillId="0" borderId="14" xfId="55" applyFont="1" applyBorder="1" applyAlignment="1" applyProtection="1">
      <alignment horizontal="center" vertical="center"/>
      <protection hidden="1"/>
    </xf>
    <xf numFmtId="0" fontId="19" fillId="0" borderId="53" xfId="55" applyFont="1" applyBorder="1" applyAlignment="1" applyProtection="1">
      <alignment horizontal="center" vertical="center"/>
      <protection hidden="1"/>
    </xf>
    <xf numFmtId="0" fontId="19" fillId="0" borderId="54" xfId="55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spored_odeljenja2_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31">
      <selection activeCell="B49" sqref="B49"/>
    </sheetView>
  </sheetViews>
  <sheetFormatPr defaultColWidth="9.140625" defaultRowHeight="12.75"/>
  <cols>
    <col min="1" max="1" width="6.140625" style="0" customWidth="1"/>
    <col min="2" max="2" width="13.140625" style="0" customWidth="1"/>
  </cols>
  <sheetData>
    <row r="1" spans="1:2" ht="12.75">
      <c r="A1" s="1">
        <v>2</v>
      </c>
      <c r="B1" s="1" t="str">
        <f>Наставници!C4</f>
        <v>српски</v>
      </c>
    </row>
    <row r="2" spans="1:2" ht="12.75">
      <c r="A2" s="1">
        <v>3</v>
      </c>
      <c r="B2" s="1" t="str">
        <f>Наставници!C5</f>
        <v>српски</v>
      </c>
    </row>
    <row r="3" spans="1:2" ht="12.75">
      <c r="A3" s="1">
        <v>4</v>
      </c>
      <c r="B3" s="1" t="str">
        <f>Наставници!C6</f>
        <v>српски</v>
      </c>
    </row>
    <row r="4" spans="1:2" ht="12.75">
      <c r="A4" s="1">
        <v>5</v>
      </c>
      <c r="B4" s="1" t="str">
        <f>Наставници!C7</f>
        <v>српски</v>
      </c>
    </row>
    <row r="5" spans="1:2" ht="12.75">
      <c r="A5" s="1">
        <v>6</v>
      </c>
      <c r="B5" s="1" t="str">
        <f>Наставници!C8</f>
        <v>математика</v>
      </c>
    </row>
    <row r="6" spans="1:2" ht="12.75">
      <c r="A6" s="1">
        <v>7</v>
      </c>
      <c r="B6" s="1" t="str">
        <f>Наставници!C9</f>
        <v>математика</v>
      </c>
    </row>
    <row r="7" spans="1:2" ht="12.75">
      <c r="A7" s="1">
        <v>8</v>
      </c>
      <c r="B7" s="1" t="str">
        <f>Наставници!C10</f>
        <v>математика</v>
      </c>
    </row>
    <row r="8" spans="1:2" ht="12.75">
      <c r="A8" s="1">
        <v>9</v>
      </c>
      <c r="B8" s="1" t="str">
        <f>Наставници!C11</f>
        <v>енглески</v>
      </c>
    </row>
    <row r="9" spans="1:2" ht="12.75">
      <c r="A9" s="1">
        <v>10</v>
      </c>
      <c r="B9" s="1" t="str">
        <f>Наставници!C12</f>
        <v>енглески</v>
      </c>
    </row>
    <row r="10" spans="1:2" ht="12.75">
      <c r="A10" s="1">
        <v>11</v>
      </c>
      <c r="B10" s="1" t="str">
        <f>Наставници!C13</f>
        <v>енглески</v>
      </c>
    </row>
    <row r="11" spans="1:2" ht="12.75">
      <c r="A11" s="1">
        <v>12</v>
      </c>
      <c r="B11" s="1" t="str">
        <f>Наставници!C14</f>
        <v>руски</v>
      </c>
    </row>
    <row r="12" spans="1:2" ht="12.75">
      <c r="A12" s="1">
        <v>13</v>
      </c>
      <c r="B12" s="1" t="str">
        <f>Наставници!C15</f>
        <v>руски</v>
      </c>
    </row>
    <row r="13" spans="1:2" ht="12.75">
      <c r="A13" s="1">
        <v>14</v>
      </c>
      <c r="B13" s="1" t="str">
        <f>Наставници!C16</f>
        <v>руски</v>
      </c>
    </row>
    <row r="14" spans="1:2" ht="12.75">
      <c r="A14" s="1">
        <v>15</v>
      </c>
      <c r="B14" s="1" t="str">
        <f>Наставници!C17</f>
        <v>француски</v>
      </c>
    </row>
    <row r="15" spans="1:2" ht="12.75">
      <c r="A15" s="1">
        <v>16</v>
      </c>
      <c r="B15" s="1" t="str">
        <f>Наставници!C18</f>
        <v>француски</v>
      </c>
    </row>
    <row r="16" spans="1:2" ht="12.75">
      <c r="A16" s="1">
        <v>17</v>
      </c>
      <c r="B16" s="1" t="str">
        <f>Наставници!C19</f>
        <v>биологија</v>
      </c>
    </row>
    <row r="17" spans="1:2" ht="12.75">
      <c r="A17" s="1">
        <v>18</v>
      </c>
      <c r="B17" s="1" t="str">
        <f>Наставници!C20</f>
        <v>биологија</v>
      </c>
    </row>
    <row r="18" spans="1:2" ht="12.75">
      <c r="A18" s="1">
        <v>19</v>
      </c>
      <c r="B18" s="1" t="str">
        <f>Наставници!C21</f>
        <v>хемија</v>
      </c>
    </row>
    <row r="19" spans="1:2" ht="12.75">
      <c r="A19" s="1">
        <v>20</v>
      </c>
      <c r="B19" s="1" t="str">
        <f>Наставници!C22</f>
        <v>хемија</v>
      </c>
    </row>
    <row r="20" spans="1:2" ht="12.75">
      <c r="A20" s="1">
        <v>21</v>
      </c>
      <c r="B20" s="1" t="str">
        <f>Наставници!C23</f>
        <v>физика</v>
      </c>
    </row>
    <row r="21" spans="1:2" ht="12.75">
      <c r="A21" s="1">
        <v>22</v>
      </c>
      <c r="B21" s="1" t="str">
        <f>Наставници!C24</f>
        <v>историја</v>
      </c>
    </row>
    <row r="22" spans="1:2" ht="12.75">
      <c r="A22" s="1">
        <v>23</v>
      </c>
      <c r="B22" s="1" t="str">
        <f>Наставници!C25</f>
        <v>историја</v>
      </c>
    </row>
    <row r="23" spans="1:2" ht="12.75">
      <c r="A23" s="1">
        <v>24</v>
      </c>
      <c r="B23" s="1" t="str">
        <f>Наставници!C26</f>
        <v>географија</v>
      </c>
    </row>
    <row r="24" spans="1:2" ht="12.75">
      <c r="A24" s="1">
        <v>25</v>
      </c>
      <c r="B24" s="1" t="str">
        <f>Наставници!C27</f>
        <v>географија</v>
      </c>
    </row>
    <row r="25" spans="1:2" ht="12.75">
      <c r="A25" s="1">
        <v>26</v>
      </c>
      <c r="B25" s="1" t="str">
        <f>Наставници!C28</f>
        <v>ТО</v>
      </c>
    </row>
    <row r="26" spans="1:2" ht="12.75">
      <c r="A26" s="1">
        <v>27</v>
      </c>
      <c r="B26" s="1" t="str">
        <f>Наставници!C29</f>
        <v>ТО</v>
      </c>
    </row>
    <row r="27" spans="1:2" ht="12.75">
      <c r="A27" s="1">
        <v>28</v>
      </c>
      <c r="B27" s="1" t="str">
        <f>Наставници!C30</f>
        <v>музичко</v>
      </c>
    </row>
    <row r="28" spans="1:2" ht="12.75">
      <c r="A28" s="1">
        <v>29</v>
      </c>
      <c r="B28" s="1" t="str">
        <f>Наставници!C31</f>
        <v>ликовно</v>
      </c>
    </row>
    <row r="29" spans="1:2" ht="12.75">
      <c r="A29" s="1">
        <v>30</v>
      </c>
      <c r="B29" s="1" t="str">
        <f>Наставници!C32</f>
        <v>физичко</v>
      </c>
    </row>
    <row r="30" spans="1:2" ht="12.75">
      <c r="A30" s="1">
        <v>31</v>
      </c>
      <c r="B30" s="1" t="str">
        <f>Наставници!C33</f>
        <v>физичко</v>
      </c>
    </row>
    <row r="31" spans="1:2" ht="12.75">
      <c r="A31" s="1">
        <v>32</v>
      </c>
      <c r="B31" s="1" t="str">
        <f>Наставници!C34</f>
        <v>информатика</v>
      </c>
    </row>
    <row r="32" spans="1:2" ht="12.75">
      <c r="A32" s="1">
        <v>33</v>
      </c>
      <c r="B32" s="1" t="str">
        <f>Наставници!C35</f>
        <v>веронаука</v>
      </c>
    </row>
    <row r="33" spans="1:2" ht="12.75">
      <c r="A33" s="1">
        <v>34</v>
      </c>
      <c r="B33" s="1" t="str">
        <f>Наставници!C36</f>
        <v>предмет 1</v>
      </c>
    </row>
    <row r="34" spans="1:2" ht="12.75">
      <c r="A34" s="1">
        <v>35</v>
      </c>
      <c r="B34" s="1" t="str">
        <f>Наставници!C37</f>
        <v>предмет 2</v>
      </c>
    </row>
    <row r="35" spans="1:2" ht="12.75">
      <c r="A35" s="1">
        <v>36</v>
      </c>
      <c r="B35" s="1" t="str">
        <f>Наставници!C38</f>
        <v>предмет 3</v>
      </c>
    </row>
    <row r="36" spans="1:2" ht="12.75">
      <c r="A36" s="1">
        <v>37</v>
      </c>
      <c r="B36" s="1" t="str">
        <f>Наставници!C39</f>
        <v>предмет 4</v>
      </c>
    </row>
    <row r="37" spans="1:2" ht="12.75">
      <c r="A37" s="1">
        <v>38</v>
      </c>
      <c r="B37" s="1" t="str">
        <f>Наставници!C40</f>
        <v>предмет 5</v>
      </c>
    </row>
    <row r="38" spans="1:2" ht="12.75">
      <c r="A38" s="1">
        <v>39</v>
      </c>
      <c r="B38" s="1" t="str">
        <f>Наставници!C41</f>
        <v>предмет 6</v>
      </c>
    </row>
    <row r="39" spans="1:2" ht="12.75">
      <c r="A39" s="1">
        <v>40</v>
      </c>
      <c r="B39" s="1" t="str">
        <f>Наставници!C42</f>
        <v>предмет 7</v>
      </c>
    </row>
    <row r="40" spans="1:2" ht="12.75">
      <c r="A40" s="1">
        <v>41</v>
      </c>
      <c r="B40" s="1" t="str">
        <f>Наставници!C43</f>
        <v>предмет 8</v>
      </c>
    </row>
    <row r="41" spans="1:2" ht="12.75">
      <c r="A41" s="1">
        <v>42</v>
      </c>
      <c r="B41" s="1" t="str">
        <f>Наставници!C44</f>
        <v>предмет 9</v>
      </c>
    </row>
    <row r="42" spans="1:2" ht="12.75">
      <c r="A42" s="1">
        <v>43</v>
      </c>
      <c r="B42" s="1" t="str">
        <f>Наставници!C45</f>
        <v>предмет 10</v>
      </c>
    </row>
    <row r="43" spans="1:2" ht="12.75">
      <c r="A43" s="1">
        <v>44</v>
      </c>
      <c r="B43" s="1" t="str">
        <f>Наставници!C46</f>
        <v>предмет 11</v>
      </c>
    </row>
    <row r="44" spans="1:2" ht="12.75">
      <c r="A44" s="1">
        <v>45</v>
      </c>
      <c r="B44" s="1" t="str">
        <f>Наставници!C47</f>
        <v>предмет 12</v>
      </c>
    </row>
    <row r="45" spans="1:2" ht="12.75">
      <c r="A45" s="1">
        <v>46</v>
      </c>
      <c r="B45" s="1" t="str">
        <f>Наставници!C48</f>
        <v>предмет 13</v>
      </c>
    </row>
    <row r="46" spans="1:2" ht="12.75">
      <c r="A46" s="1">
        <v>47</v>
      </c>
      <c r="B46" s="1" t="str">
        <f>Наставници!C49</f>
        <v>предмет 14</v>
      </c>
    </row>
    <row r="47" spans="1:2" ht="12.75">
      <c r="A47" s="1">
        <v>48</v>
      </c>
      <c r="B47" s="1" t="str">
        <f>Наставници!C50</f>
        <v>предмет 15</v>
      </c>
    </row>
    <row r="48" spans="1:2" ht="12.75">
      <c r="A48" s="1">
        <v>49</v>
      </c>
      <c r="B48" s="1" t="str">
        <f>Наставници!C51</f>
        <v>предмет 16</v>
      </c>
    </row>
    <row r="49" spans="1:2" ht="12.75">
      <c r="A49" s="1">
        <v>50</v>
      </c>
      <c r="B49" s="1" t="str">
        <f>Наставници!C52</f>
        <v>предмет 17</v>
      </c>
    </row>
    <row r="50" spans="1:2" ht="12.75">
      <c r="A50" s="1">
        <v>51</v>
      </c>
      <c r="B50" s="1" t="str">
        <f>Наставници!C53</f>
        <v>предмет 18</v>
      </c>
    </row>
    <row r="51" spans="1:2" ht="12.75">
      <c r="A51" s="1">
        <v>52</v>
      </c>
      <c r="B51" s="1">
        <f>Наставници!C54</f>
        <v>0</v>
      </c>
    </row>
    <row r="52" spans="1:2" ht="12.75">
      <c r="A52" s="1">
        <v>53</v>
      </c>
      <c r="B52" s="1">
        <f>Наставници!C55</f>
        <v>0</v>
      </c>
    </row>
    <row r="53" spans="1:2" ht="12.75">
      <c r="A53" s="1">
        <v>54</v>
      </c>
      <c r="B53" s="1">
        <f>Наставници!C56</f>
        <v>0</v>
      </c>
    </row>
    <row r="54" spans="1:2" ht="12.75">
      <c r="A54" s="1">
        <v>55</v>
      </c>
      <c r="B54" s="1">
        <f>Наставници!C57</f>
        <v>0</v>
      </c>
    </row>
    <row r="55" spans="1:2" ht="12.75">
      <c r="A55" s="1">
        <v>56</v>
      </c>
      <c r="B55" s="1">
        <f>Наставници!C58</f>
        <v>0</v>
      </c>
    </row>
    <row r="56" spans="1:2" ht="12.75">
      <c r="A56" s="1">
        <v>57</v>
      </c>
      <c r="B56" s="1">
        <f>Наставници!C59</f>
        <v>0</v>
      </c>
    </row>
    <row r="57" spans="1:2" ht="12.75">
      <c r="A57" s="1">
        <v>58</v>
      </c>
      <c r="B57" s="1">
        <f>Наставници!C60</f>
        <v>0</v>
      </c>
    </row>
    <row r="58" spans="1:2" ht="12.75">
      <c r="A58" s="1">
        <v>59</v>
      </c>
      <c r="B58" s="1">
        <f>Наставници!C61</f>
        <v>0</v>
      </c>
    </row>
    <row r="59" spans="1:2" ht="12.75">
      <c r="A59" s="1">
        <v>60</v>
      </c>
      <c r="B59" s="1">
        <f>Наставници!C62</f>
        <v>0</v>
      </c>
    </row>
    <row r="60" spans="1:2" ht="12.75">
      <c r="A60" s="1">
        <v>61</v>
      </c>
      <c r="B60" s="1">
        <f>Наставници!C63</f>
        <v>0</v>
      </c>
    </row>
    <row r="61" spans="1:2" ht="12.75">
      <c r="A61" s="1">
        <v>62</v>
      </c>
      <c r="B61" s="1">
        <f>Наставници!C64</f>
        <v>0</v>
      </c>
    </row>
    <row r="62" spans="1:2" ht="12.75">
      <c r="A62" s="1">
        <v>63</v>
      </c>
      <c r="B62" s="1">
        <f>Наставници!C65</f>
        <v>0</v>
      </c>
    </row>
    <row r="63" spans="1:2" ht="12.75">
      <c r="A63" s="1">
        <v>64</v>
      </c>
      <c r="B63" s="1">
        <f>Наставници!C66</f>
        <v>0</v>
      </c>
    </row>
    <row r="64" spans="1:2" ht="12.75">
      <c r="A64" s="1">
        <v>65</v>
      </c>
      <c r="B64" s="1">
        <f>Наставници!C67</f>
        <v>0</v>
      </c>
    </row>
    <row r="65" spans="1:2" ht="12.75">
      <c r="A65" s="1">
        <v>66</v>
      </c>
      <c r="B65" s="1">
        <f>Наставници!C68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showZeros="0" tabSelected="1" workbookViewId="0" topLeftCell="A1">
      <selection activeCell="B3" sqref="B3"/>
    </sheetView>
  </sheetViews>
  <sheetFormatPr defaultColWidth="9.140625" defaultRowHeight="12.75"/>
  <cols>
    <col min="1" max="1" width="3.7109375" style="88" customWidth="1"/>
    <col min="2" max="2" width="21.57421875" style="76" customWidth="1"/>
    <col min="3" max="3" width="14.00390625" style="76" customWidth="1"/>
    <col min="4" max="19" width="4.28125" style="76" hidden="1" customWidth="1"/>
    <col min="20" max="21" width="5.00390625" style="88" customWidth="1"/>
    <col min="22" max="54" width="5.00390625" style="76" customWidth="1"/>
    <col min="55" max="16384" width="9.140625" style="76" customWidth="1"/>
  </cols>
  <sheetData>
    <row r="1" spans="1:26" s="71" customFormat="1" ht="15" customHeight="1" thickBot="1">
      <c r="A1" s="70"/>
      <c r="T1" s="72"/>
      <c r="U1" s="72"/>
      <c r="V1" s="73"/>
      <c r="W1" s="73"/>
      <c r="X1" s="73"/>
      <c r="Y1" s="73"/>
      <c r="Z1" s="73"/>
    </row>
    <row r="2" spans="1:54" s="71" customFormat="1" ht="15" customHeight="1">
      <c r="A2" s="70"/>
      <c r="D2" s="103" t="s">
        <v>0</v>
      </c>
      <c r="E2" s="103"/>
      <c r="F2" s="103"/>
      <c r="G2" s="103"/>
      <c r="H2" s="103" t="s">
        <v>1</v>
      </c>
      <c r="I2" s="103"/>
      <c r="J2" s="103"/>
      <c r="K2" s="103"/>
      <c r="L2" s="103" t="s">
        <v>2</v>
      </c>
      <c r="M2" s="103"/>
      <c r="N2" s="103"/>
      <c r="O2" s="103"/>
      <c r="P2" s="103" t="s">
        <v>3</v>
      </c>
      <c r="Q2" s="103"/>
      <c r="R2" s="103"/>
      <c r="S2" s="104"/>
      <c r="T2" s="105" t="s">
        <v>31</v>
      </c>
      <c r="U2" s="106"/>
      <c r="V2" s="106"/>
      <c r="W2" s="106"/>
      <c r="X2" s="106"/>
      <c r="Y2" s="106"/>
      <c r="Z2" s="107"/>
      <c r="AA2" s="105" t="s">
        <v>32</v>
      </c>
      <c r="AB2" s="106"/>
      <c r="AC2" s="106"/>
      <c r="AD2" s="106"/>
      <c r="AE2" s="106"/>
      <c r="AF2" s="106"/>
      <c r="AG2" s="107"/>
      <c r="AH2" s="105" t="s">
        <v>30</v>
      </c>
      <c r="AI2" s="106"/>
      <c r="AJ2" s="106"/>
      <c r="AK2" s="106"/>
      <c r="AL2" s="106"/>
      <c r="AM2" s="106"/>
      <c r="AN2" s="107"/>
      <c r="AO2" s="105" t="s">
        <v>28</v>
      </c>
      <c r="AP2" s="106"/>
      <c r="AQ2" s="106"/>
      <c r="AR2" s="106"/>
      <c r="AS2" s="106"/>
      <c r="AT2" s="106"/>
      <c r="AU2" s="107"/>
      <c r="AV2" s="105" t="s">
        <v>27</v>
      </c>
      <c r="AW2" s="106"/>
      <c r="AX2" s="106"/>
      <c r="AY2" s="106"/>
      <c r="AZ2" s="106"/>
      <c r="BA2" s="106"/>
      <c r="BB2" s="107"/>
    </row>
    <row r="3" spans="1:54" ht="15" customHeight="1">
      <c r="A3" s="70"/>
      <c r="B3" s="71"/>
      <c r="C3" s="71"/>
      <c r="D3" s="74">
        <v>1</v>
      </c>
      <c r="E3" s="74">
        <v>2</v>
      </c>
      <c r="F3" s="74">
        <v>3</v>
      </c>
      <c r="G3" s="74">
        <v>4</v>
      </c>
      <c r="H3" s="74">
        <v>1</v>
      </c>
      <c r="I3" s="74">
        <v>2</v>
      </c>
      <c r="J3" s="74">
        <v>3</v>
      </c>
      <c r="K3" s="74">
        <v>4</v>
      </c>
      <c r="L3" s="74">
        <v>1</v>
      </c>
      <c r="M3" s="74">
        <v>2</v>
      </c>
      <c r="N3" s="74">
        <v>3</v>
      </c>
      <c r="O3" s="74">
        <v>4</v>
      </c>
      <c r="P3" s="74">
        <v>1</v>
      </c>
      <c r="Q3" s="74">
        <v>2</v>
      </c>
      <c r="R3" s="74">
        <v>3</v>
      </c>
      <c r="S3" s="75">
        <v>4</v>
      </c>
      <c r="T3" s="95">
        <v>1</v>
      </c>
      <c r="U3" s="96">
        <v>2</v>
      </c>
      <c r="V3" s="96">
        <v>3</v>
      </c>
      <c r="W3" s="96">
        <v>4</v>
      </c>
      <c r="X3" s="96">
        <v>5</v>
      </c>
      <c r="Y3" s="96">
        <v>6</v>
      </c>
      <c r="Z3" s="97">
        <v>7</v>
      </c>
      <c r="AA3" s="95">
        <v>1</v>
      </c>
      <c r="AB3" s="96">
        <v>2</v>
      </c>
      <c r="AC3" s="96">
        <v>3</v>
      </c>
      <c r="AD3" s="96">
        <v>4</v>
      </c>
      <c r="AE3" s="96">
        <v>5</v>
      </c>
      <c r="AF3" s="96">
        <v>6</v>
      </c>
      <c r="AG3" s="97">
        <v>7</v>
      </c>
      <c r="AH3" s="95">
        <v>1</v>
      </c>
      <c r="AI3" s="96">
        <v>2</v>
      </c>
      <c r="AJ3" s="96">
        <v>3</v>
      </c>
      <c r="AK3" s="96">
        <v>4</v>
      </c>
      <c r="AL3" s="96">
        <v>5</v>
      </c>
      <c r="AM3" s="96">
        <v>6</v>
      </c>
      <c r="AN3" s="97">
        <v>7</v>
      </c>
      <c r="AO3" s="95">
        <v>1</v>
      </c>
      <c r="AP3" s="96">
        <v>2</v>
      </c>
      <c r="AQ3" s="96">
        <v>3</v>
      </c>
      <c r="AR3" s="96">
        <v>4</v>
      </c>
      <c r="AS3" s="96">
        <v>5</v>
      </c>
      <c r="AT3" s="96">
        <v>6</v>
      </c>
      <c r="AU3" s="97">
        <v>7</v>
      </c>
      <c r="AV3" s="95">
        <v>1</v>
      </c>
      <c r="AW3" s="96">
        <v>2</v>
      </c>
      <c r="AX3" s="96">
        <v>3</v>
      </c>
      <c r="AY3" s="96">
        <v>4</v>
      </c>
      <c r="AZ3" s="96">
        <v>5</v>
      </c>
      <c r="BA3" s="96">
        <v>6</v>
      </c>
      <c r="BB3" s="97">
        <v>7</v>
      </c>
    </row>
    <row r="4" spans="1:54" ht="15" customHeight="1">
      <c r="A4" s="77">
        <v>1</v>
      </c>
      <c r="B4" s="102">
        <f>Наставници!B4</f>
        <v>0</v>
      </c>
      <c r="C4" s="102" t="str">
        <f>Наставници!C4</f>
        <v>српски</v>
      </c>
      <c r="D4" s="78">
        <v>51</v>
      </c>
      <c r="E4" s="78"/>
      <c r="F4" s="78">
        <v>53</v>
      </c>
      <c r="G4" s="78"/>
      <c r="H4" s="79"/>
      <c r="I4" s="78"/>
      <c r="J4" s="79"/>
      <c r="K4" s="78"/>
      <c r="L4" s="78"/>
      <c r="M4" s="79"/>
      <c r="N4" s="79"/>
      <c r="O4" s="78"/>
      <c r="P4" s="80"/>
      <c r="Q4" s="80"/>
      <c r="R4" s="79"/>
      <c r="S4" s="81"/>
      <c r="T4" s="98" t="str">
        <f>Наставници!T4&amp;" "&amp;Наставници!U4</f>
        <v>51 </v>
      </c>
      <c r="U4" s="99" t="str">
        <f>Наставници!V4&amp;" "&amp;Наставници!W4</f>
        <v>53 </v>
      </c>
      <c r="V4" s="99" t="str">
        <f>Наставници!X4&amp;" "&amp;Наставници!Y4</f>
        <v>51 </v>
      </c>
      <c r="W4" s="99" t="str">
        <f>Наставници!Z4&amp;" "&amp;Наставници!AA4</f>
        <v> </v>
      </c>
      <c r="X4" s="99" t="str">
        <f>Наставници!AB4&amp;" "&amp;Наставници!AC4</f>
        <v> </v>
      </c>
      <c r="Y4" s="99" t="str">
        <f>Наставници!AD4&amp;" "&amp;Наставници!AE4</f>
        <v> </v>
      </c>
      <c r="Z4" s="99" t="str">
        <f>Наставници!AF4&amp;" "&amp;Наставници!AG4</f>
        <v> </v>
      </c>
      <c r="AA4" s="98" t="str">
        <f>Наставници!AH4&amp;" "&amp;Наставници!AI4</f>
        <v> </v>
      </c>
      <c r="AB4" s="99" t="str">
        <f>Наставници!AJ4&amp;" "&amp;Наставници!AK4</f>
        <v>51 </v>
      </c>
      <c r="AC4" s="99" t="str">
        <f>Наставници!AL4&amp;" "&amp;Наставници!AM4</f>
        <v> </v>
      </c>
      <c r="AD4" s="99" t="str">
        <f>Наставници!AN4&amp;" "&amp;Наставници!AO4</f>
        <v> </v>
      </c>
      <c r="AE4" s="99" t="str">
        <f>Наставници!AP4&amp;" "&amp;Наставници!AQ4</f>
        <v>72 </v>
      </c>
      <c r="AF4" s="99" t="str">
        <f>Наставници!AR4&amp;" "&amp;Наставници!AS4</f>
        <v>73 </v>
      </c>
      <c r="AG4" s="99" t="str">
        <f>Наставници!AT4&amp;" "&amp;Наставници!AU4</f>
        <v> </v>
      </c>
      <c r="AH4" s="98" t="str">
        <f>Наставници!AV4&amp;" "&amp;Наставници!AW4</f>
        <v>51 </v>
      </c>
      <c r="AI4" s="99" t="str">
        <f>Наставници!AX4&amp;" "&amp;Наставници!AY4</f>
        <v>53 </v>
      </c>
      <c r="AJ4" s="99" t="str">
        <f>Наставници!AZ4&amp;" "&amp;Наставници!BA4</f>
        <v>51 </v>
      </c>
      <c r="AK4" s="99" t="str">
        <f>Наставници!BB4&amp;" "&amp;Наставници!BC4</f>
        <v> </v>
      </c>
      <c r="AL4" s="99" t="str">
        <f>Наставници!BD4&amp;" "&amp;Наставници!BE4</f>
        <v> </v>
      </c>
      <c r="AM4" s="99" t="str">
        <f>Наставници!BE4&amp;" "&amp;Наставници!BF4</f>
        <v> </v>
      </c>
      <c r="AN4" s="99" t="str">
        <f>Наставници!BH4&amp;" "&amp;Наставници!BI4</f>
        <v> </v>
      </c>
      <c r="AO4" s="98" t="str">
        <f>Наставници!BJ4&amp;" "&amp;Наставници!BK4</f>
        <v>51 </v>
      </c>
      <c r="AP4" s="99" t="str">
        <f>Наставници!BL4&amp;" "&amp;Наставници!BM4</f>
        <v>53 </v>
      </c>
      <c r="AQ4" s="99" t="str">
        <f>Наставници!BN4&amp;" "&amp;Наставници!BO4</f>
        <v>51 </v>
      </c>
      <c r="AR4" s="99" t="str">
        <f>Наставници!BP4&amp;" "&amp;Наставници!BQ4</f>
        <v> </v>
      </c>
      <c r="AS4" s="99" t="str">
        <f>Наставници!BR4&amp;" "&amp;Наставници!BS4</f>
        <v> </v>
      </c>
      <c r="AT4" s="99" t="str">
        <f>Наставници!BT4&amp;" "&amp;Наставници!BU4</f>
        <v> </v>
      </c>
      <c r="AU4" s="100" t="str">
        <f>Наставници!BV4&amp;" "&amp;Наставници!BW4</f>
        <v> </v>
      </c>
      <c r="AV4" s="101" t="str">
        <f>Наставници!BX4&amp;" "&amp;Наставници!BY4</f>
        <v>51 </v>
      </c>
      <c r="AW4" s="99" t="str">
        <f>Наставници!BZ4&amp;" "&amp;Наставници!CA4</f>
        <v>53 </v>
      </c>
      <c r="AX4" s="99" t="str">
        <f>Наставници!CB4&amp;" "&amp;Наставници!CC4</f>
        <v>51 </v>
      </c>
      <c r="AY4" s="99" t="str">
        <f>Наставници!CD4&amp;" "&amp;Наставници!CE4</f>
        <v> </v>
      </c>
      <c r="AZ4" s="99" t="str">
        <f>Наставници!CF4&amp;" "&amp;Наставници!CG4</f>
        <v> </v>
      </c>
      <c r="BA4" s="99" t="str">
        <f>Наставници!CH4&amp;" "&amp;Наставници!CI4</f>
        <v> </v>
      </c>
      <c r="BB4" s="100" t="str">
        <f>Наставници!CJ4&amp;" "&amp;Наставници!CK4</f>
        <v> </v>
      </c>
    </row>
    <row r="5" spans="1:54" ht="15" customHeight="1">
      <c r="A5" s="77">
        <v>2</v>
      </c>
      <c r="B5" s="102">
        <f>Наставници!B5</f>
        <v>0</v>
      </c>
      <c r="C5" s="102" t="str">
        <f>Наставници!C5</f>
        <v>српски</v>
      </c>
      <c r="D5" s="78"/>
      <c r="E5" s="79"/>
      <c r="F5" s="78"/>
      <c r="G5" s="78"/>
      <c r="H5" s="79"/>
      <c r="I5" s="78"/>
      <c r="J5" s="79"/>
      <c r="K5" s="78"/>
      <c r="L5" s="78">
        <v>71</v>
      </c>
      <c r="M5" s="79">
        <v>72</v>
      </c>
      <c r="N5" s="79">
        <v>73</v>
      </c>
      <c r="O5" s="78"/>
      <c r="P5" s="80"/>
      <c r="Q5" s="80"/>
      <c r="R5" s="79"/>
      <c r="S5" s="81"/>
      <c r="T5" s="98" t="str">
        <f>Наставници!T5&amp;" "&amp;Наставници!U5</f>
        <v>73 </v>
      </c>
      <c r="U5" s="99" t="str">
        <f>Наставници!V5&amp;" "&amp;Наставници!W5</f>
        <v> </v>
      </c>
      <c r="V5" s="99" t="str">
        <f>Наставници!X5&amp;" "&amp;Наставници!Y5</f>
        <v> </v>
      </c>
      <c r="W5" s="99" t="str">
        <f>Наставници!Z5&amp;" "&amp;Наставници!AA5</f>
        <v>71 </v>
      </c>
      <c r="X5" s="99" t="str">
        <f>Наставници!AB5&amp;" "&amp;Наставници!AC5</f>
        <v> </v>
      </c>
      <c r="Y5" s="99" t="str">
        <f>Наставници!AD5&amp;" "&amp;Наставници!AE5</f>
        <v> </v>
      </c>
      <c r="Z5" s="99" t="str">
        <f>Наставници!AF5&amp;" "&amp;Наставници!AG5</f>
        <v> </v>
      </c>
      <c r="AA5" s="98" t="str">
        <f>Наставници!AH5&amp;" "&amp;Наставници!AI5</f>
        <v>73 </v>
      </c>
      <c r="AB5" s="99" t="str">
        <f>Наставници!AJ5&amp;" "&amp;Наставници!AK5</f>
        <v> </v>
      </c>
      <c r="AC5" s="99" t="str">
        <f>Наставници!AL5&amp;" "&amp;Наставници!AM5</f>
        <v> </v>
      </c>
      <c r="AD5" s="99" t="str">
        <f>Наставници!AN5&amp;" "&amp;Наставници!AO5</f>
        <v> </v>
      </c>
      <c r="AE5" s="99" t="str">
        <f>Наставници!AP5&amp;" "&amp;Наставници!AQ5</f>
        <v>61 </v>
      </c>
      <c r="AF5" s="99" t="str">
        <f>Наставници!AR5&amp;" "&amp;Наставници!AS5</f>
        <v> </v>
      </c>
      <c r="AG5" s="99" t="str">
        <f>Наставници!AT5&amp;" "&amp;Наставници!AU5</f>
        <v> </v>
      </c>
      <c r="AH5" s="98" t="str">
        <f>Наставници!AV5&amp;" "&amp;Наставници!AW5</f>
        <v>73 </v>
      </c>
      <c r="AI5" s="99" t="str">
        <f>Наставници!AX5&amp;" "&amp;Наставници!AY5</f>
        <v> </v>
      </c>
      <c r="AJ5" s="99" t="str">
        <f>Наставници!AZ5&amp;" "&amp;Наставници!BA5</f>
        <v> </v>
      </c>
      <c r="AK5" s="99" t="str">
        <f>Наставници!BB5&amp;" "&amp;Наставници!BC5</f>
        <v>71 </v>
      </c>
      <c r="AL5" s="99" t="str">
        <f>Наставници!BD5&amp;" "&amp;Наставници!BE5</f>
        <v> </v>
      </c>
      <c r="AM5" s="99" t="str">
        <f>Наставници!BE5&amp;" "&amp;Наставници!BF5</f>
        <v> </v>
      </c>
      <c r="AN5" s="99" t="str">
        <f>Наставници!BH5&amp;" "&amp;Наставници!BI5</f>
        <v> </v>
      </c>
      <c r="AO5" s="98" t="str">
        <f>Наставници!BJ5&amp;" "&amp;Наставници!BK5</f>
        <v>73 </v>
      </c>
      <c r="AP5" s="99" t="str">
        <f>Наставници!BL5&amp;" "&amp;Наставници!BM5</f>
        <v> </v>
      </c>
      <c r="AQ5" s="99" t="str">
        <f>Наставници!BN5&amp;" "&amp;Наставници!BO5</f>
        <v> </v>
      </c>
      <c r="AR5" s="99" t="str">
        <f>Наставници!BP5&amp;" "&amp;Наставници!BQ5</f>
        <v>71 </v>
      </c>
      <c r="AS5" s="99" t="str">
        <f>Наставници!BR5&amp;" "&amp;Наставници!BS5</f>
        <v> </v>
      </c>
      <c r="AT5" s="99" t="str">
        <f>Наставници!BT5&amp;" "&amp;Наставници!BU5</f>
        <v> </v>
      </c>
      <c r="AU5" s="100" t="str">
        <f>Наставници!BV5&amp;" "&amp;Наставници!BW5</f>
        <v> </v>
      </c>
      <c r="AV5" s="101" t="str">
        <f>Наставници!BX5&amp;" "&amp;Наставници!BY5</f>
        <v>73 </v>
      </c>
      <c r="AW5" s="99" t="str">
        <f>Наставници!BZ5&amp;" "&amp;Наставници!CA5</f>
        <v> </v>
      </c>
      <c r="AX5" s="99" t="str">
        <f>Наставници!CB5&amp;" "&amp;Наставници!CC5</f>
        <v> </v>
      </c>
      <c r="AY5" s="99" t="str">
        <f>Наставници!CD5&amp;" "&amp;Наставници!CE5</f>
        <v>71 </v>
      </c>
      <c r="AZ5" s="99" t="str">
        <f>Наставници!CF5&amp;" "&amp;Наставници!CG5</f>
        <v> </v>
      </c>
      <c r="BA5" s="99" t="str">
        <f>Наставници!CH5&amp;" "&amp;Наставници!CI5</f>
        <v> </v>
      </c>
      <c r="BB5" s="100" t="str">
        <f>Наставници!CJ5&amp;" "&amp;Наставници!CK5</f>
        <v> </v>
      </c>
    </row>
    <row r="6" spans="1:54" ht="15" customHeight="1">
      <c r="A6" s="77">
        <v>3</v>
      </c>
      <c r="B6" s="102">
        <f>Наставници!B6</f>
        <v>0</v>
      </c>
      <c r="C6" s="102" t="str">
        <f>Наставници!C6</f>
        <v>српски</v>
      </c>
      <c r="D6" s="78"/>
      <c r="E6" s="79">
        <v>52</v>
      </c>
      <c r="F6" s="78"/>
      <c r="G6" s="78"/>
      <c r="H6" s="79">
        <v>61</v>
      </c>
      <c r="I6" s="78"/>
      <c r="J6" s="79">
        <v>63</v>
      </c>
      <c r="K6" s="78"/>
      <c r="L6" s="78"/>
      <c r="M6" s="79"/>
      <c r="N6" s="79"/>
      <c r="O6" s="78"/>
      <c r="P6" s="80"/>
      <c r="Q6" s="80"/>
      <c r="R6" s="79"/>
      <c r="S6" s="81"/>
      <c r="T6" s="98" t="str">
        <f>Наставници!T6&amp;" "&amp;Наставници!U6</f>
        <v> </v>
      </c>
      <c r="U6" s="99" t="str">
        <f>Наставници!V6&amp;" "&amp;Наставници!W6</f>
        <v>61 </v>
      </c>
      <c r="V6" s="99" t="str">
        <f>Наставници!X6&amp;" "&amp;Наставници!Y6</f>
        <v>52 </v>
      </c>
      <c r="W6" s="99" t="str">
        <f>Наставници!Z6&amp;" "&amp;Наставници!AA6</f>
        <v> </v>
      </c>
      <c r="X6" s="99" t="str">
        <f>Наставници!AB6&amp;" "&amp;Наставници!AC6</f>
        <v> </v>
      </c>
      <c r="Y6" s="99" t="str">
        <f>Наставници!AD6&amp;" "&amp;Наставници!AE6</f>
        <v>63 </v>
      </c>
      <c r="Z6" s="99" t="str">
        <f>Наставници!AF6&amp;" "&amp;Наставници!AG6</f>
        <v> </v>
      </c>
      <c r="AA6" s="98" t="str">
        <f>Наставници!AH6&amp;" "&amp;Наставници!AI6</f>
        <v> </v>
      </c>
      <c r="AB6" s="99" t="str">
        <f>Наставници!AJ6&amp;" "&amp;Наставници!AK6</f>
        <v>83 </v>
      </c>
      <c r="AC6" s="99" t="str">
        <f>Наставници!AL6&amp;" "&amp;Наставници!AM6</f>
        <v>84 </v>
      </c>
      <c r="AD6" s="99" t="str">
        <f>Наставници!AN6&amp;" "&amp;Наставници!AO6</f>
        <v> </v>
      </c>
      <c r="AE6" s="99" t="str">
        <f>Наставници!AP6&amp;" "&amp;Наставници!AQ6</f>
        <v> </v>
      </c>
      <c r="AF6" s="99" t="str">
        <f>Наставници!AR6&amp;" "&amp;Наставници!AS6</f>
        <v> </v>
      </c>
      <c r="AG6" s="99" t="str">
        <f>Наставници!AT6&amp;" "&amp;Наставници!AU6</f>
        <v> </v>
      </c>
      <c r="AH6" s="98" t="str">
        <f>Наставници!AV6&amp;" "&amp;Наставници!AW6</f>
        <v> </v>
      </c>
      <c r="AI6" s="99" t="str">
        <f>Наставници!AX6&amp;" "&amp;Наставници!AY6</f>
        <v>61 </v>
      </c>
      <c r="AJ6" s="99" t="str">
        <f>Наставници!AZ6&amp;" "&amp;Наставници!BA6</f>
        <v>52 </v>
      </c>
      <c r="AK6" s="99" t="str">
        <f>Наставници!BB6&amp;" "&amp;Наставници!BC6</f>
        <v> </v>
      </c>
      <c r="AL6" s="99" t="str">
        <f>Наставници!BD6&amp;" "&amp;Наставници!BE6</f>
        <v> </v>
      </c>
      <c r="AM6" s="99" t="str">
        <f>Наставници!BE6&amp;" "&amp;Наставници!BF6</f>
        <v> 63</v>
      </c>
      <c r="AN6" s="99" t="str">
        <f>Наставници!BH6&amp;" "&amp;Наставници!BI6</f>
        <v> </v>
      </c>
      <c r="AO6" s="98" t="str">
        <f>Наставници!BJ6&amp;" "&amp;Наставници!BK6</f>
        <v> </v>
      </c>
      <c r="AP6" s="99" t="str">
        <f>Наставници!BL6&amp;" "&amp;Наставници!BM6</f>
        <v>61 </v>
      </c>
      <c r="AQ6" s="99" t="str">
        <f>Наставници!BN6&amp;" "&amp;Наставници!BO6</f>
        <v>52 </v>
      </c>
      <c r="AR6" s="99" t="str">
        <f>Наставници!BP6&amp;" "&amp;Наставници!BQ6</f>
        <v> </v>
      </c>
      <c r="AS6" s="99" t="str">
        <f>Наставници!BR6&amp;" "&amp;Наставници!BS6</f>
        <v> </v>
      </c>
      <c r="AT6" s="99" t="str">
        <f>Наставници!BT6&amp;" "&amp;Наставници!BU6</f>
        <v>63 </v>
      </c>
      <c r="AU6" s="100" t="str">
        <f>Наставници!BV6&amp;" "&amp;Наставници!BW6</f>
        <v> </v>
      </c>
      <c r="AV6" s="101" t="str">
        <f>Наставници!BX6&amp;" "&amp;Наставници!BY6</f>
        <v> </v>
      </c>
      <c r="AW6" s="99" t="str">
        <f>Наставници!BZ6&amp;" "&amp;Наставници!CA6</f>
        <v>61 </v>
      </c>
      <c r="AX6" s="99" t="str">
        <f>Наставници!CB6&amp;" "&amp;Наставници!CC6</f>
        <v>52 </v>
      </c>
      <c r="AY6" s="99" t="str">
        <f>Наставници!CD6&amp;" "&amp;Наставници!CE6</f>
        <v> </v>
      </c>
      <c r="AZ6" s="99" t="str">
        <f>Наставници!CF6&amp;" "&amp;Наставници!CG6</f>
        <v> </v>
      </c>
      <c r="BA6" s="99" t="str">
        <f>Наставници!CH6&amp;" "&amp;Наставници!CI6</f>
        <v>63 </v>
      </c>
      <c r="BB6" s="100" t="str">
        <f>Наставници!CJ6&amp;" "&amp;Наставници!CK6</f>
        <v> </v>
      </c>
    </row>
    <row r="7" spans="1:54" ht="15" customHeight="1">
      <c r="A7" s="77">
        <v>4</v>
      </c>
      <c r="B7" s="102">
        <f>Наставници!B7</f>
        <v>0</v>
      </c>
      <c r="C7" s="102" t="str">
        <f>Наставници!C7</f>
        <v>српски</v>
      </c>
      <c r="D7" s="78"/>
      <c r="E7" s="79"/>
      <c r="F7" s="78"/>
      <c r="G7" s="78"/>
      <c r="H7" s="79"/>
      <c r="I7" s="78">
        <v>62</v>
      </c>
      <c r="J7" s="79"/>
      <c r="K7" s="78">
        <v>64</v>
      </c>
      <c r="L7" s="78"/>
      <c r="M7" s="78"/>
      <c r="N7" s="78"/>
      <c r="O7" s="78"/>
      <c r="P7" s="78"/>
      <c r="Q7" s="78"/>
      <c r="R7" s="78"/>
      <c r="S7" s="82"/>
      <c r="T7" s="98" t="str">
        <f>Наставници!T7&amp;" "&amp;Наставници!U7</f>
        <v>62 </v>
      </c>
      <c r="U7" s="99" t="str">
        <f>Наставници!V7&amp;" "&amp;Наставници!W7</f>
        <v>64 </v>
      </c>
      <c r="V7" s="99" t="str">
        <f>Наставници!X7&amp;" "&amp;Наставници!Y7</f>
        <v> </v>
      </c>
      <c r="W7" s="99" t="str">
        <f>Наставници!Z7&amp;" "&amp;Наставници!AA7</f>
        <v> </v>
      </c>
      <c r="X7" s="99" t="str">
        <f>Наставници!AB7&amp;" "&amp;Наставници!AC7</f>
        <v> </v>
      </c>
      <c r="Y7" s="99" t="str">
        <f>Наставници!AD7&amp;" "&amp;Наставници!AE7</f>
        <v> </v>
      </c>
      <c r="Z7" s="99" t="str">
        <f>Наставници!AF7&amp;" "&amp;Наставници!AG7</f>
        <v> </v>
      </c>
      <c r="AA7" s="98" t="str">
        <f>Наставници!AH7&amp;" "&amp;Наставници!AI7</f>
        <v>62 </v>
      </c>
      <c r="AB7" s="99" t="str">
        <f>Наставници!AJ7&amp;" "&amp;Наставници!AK7</f>
        <v> </v>
      </c>
      <c r="AC7" s="99" t="str">
        <f>Наставници!AL7&amp;" "&amp;Наставници!AM7</f>
        <v> </v>
      </c>
      <c r="AD7" s="99" t="str">
        <f>Наставници!AN7&amp;" "&amp;Наставници!AO7</f>
        <v> </v>
      </c>
      <c r="AE7" s="99" t="str">
        <f>Наставници!AP7&amp;" "&amp;Наставници!AQ7</f>
        <v>84 </v>
      </c>
      <c r="AF7" s="99" t="str">
        <f>Наставници!AR7&amp;" "&amp;Наставници!AS7</f>
        <v>83 </v>
      </c>
      <c r="AG7" s="99" t="str">
        <f>Наставници!AT7&amp;" "&amp;Наставници!AU7</f>
        <v> </v>
      </c>
      <c r="AH7" s="98" t="str">
        <f>Наставници!AV7&amp;" "&amp;Наставници!AW7</f>
        <v>62 </v>
      </c>
      <c r="AI7" s="99" t="str">
        <f>Наставници!AX7&amp;" "&amp;Наставници!AY7</f>
        <v>64 </v>
      </c>
      <c r="AJ7" s="99" t="str">
        <f>Наставници!AZ7&amp;" "&amp;Наставници!BA7</f>
        <v> </v>
      </c>
      <c r="AK7" s="99" t="str">
        <f>Наставници!BB7&amp;" "&amp;Наставници!BC7</f>
        <v> </v>
      </c>
      <c r="AL7" s="99" t="str">
        <f>Наставници!BD7&amp;" "&amp;Наставници!BE7</f>
        <v> </v>
      </c>
      <c r="AM7" s="99" t="str">
        <f>Наставници!BE7&amp;" "&amp;Наставници!BF7</f>
        <v> </v>
      </c>
      <c r="AN7" s="99" t="str">
        <f>Наставници!BH7&amp;" "&amp;Наставници!BI7</f>
        <v> </v>
      </c>
      <c r="AO7" s="98" t="str">
        <f>Наставници!BJ7&amp;" "&amp;Наставници!BK7</f>
        <v>62 </v>
      </c>
      <c r="AP7" s="99" t="str">
        <f>Наставници!BL7&amp;" "&amp;Наставници!BM7</f>
        <v>64 </v>
      </c>
      <c r="AQ7" s="99" t="str">
        <f>Наставници!BN7&amp;" "&amp;Наставници!BO7</f>
        <v> </v>
      </c>
      <c r="AR7" s="99" t="str">
        <f>Наставници!BP7&amp;" "&amp;Наставници!BQ7</f>
        <v> </v>
      </c>
      <c r="AS7" s="99" t="str">
        <f>Наставници!BR7&amp;" "&amp;Наставници!BS7</f>
        <v> </v>
      </c>
      <c r="AT7" s="99" t="str">
        <f>Наставници!BT7&amp;" "&amp;Наставници!BU7</f>
        <v> </v>
      </c>
      <c r="AU7" s="100" t="str">
        <f>Наставници!BV7&amp;" "&amp;Наставници!BW7</f>
        <v> </v>
      </c>
      <c r="AV7" s="101" t="str">
        <f>Наставници!BX7&amp;" "&amp;Наставници!BY7</f>
        <v>62 </v>
      </c>
      <c r="AW7" s="99" t="str">
        <f>Наставници!BZ7&amp;" "&amp;Наставници!CA7</f>
        <v>64 </v>
      </c>
      <c r="AX7" s="99" t="str">
        <f>Наставници!CB7&amp;" "&amp;Наставници!CC7</f>
        <v> </v>
      </c>
      <c r="AY7" s="99" t="str">
        <f>Наставници!CD7&amp;" "&amp;Наставници!CE7</f>
        <v> </v>
      </c>
      <c r="AZ7" s="99" t="str">
        <f>Наставници!CF7&amp;" "&amp;Наставници!CG7</f>
        <v> </v>
      </c>
      <c r="BA7" s="99" t="str">
        <f>Наставници!CH7&amp;" "&amp;Наставници!CI7</f>
        <v> </v>
      </c>
      <c r="BB7" s="100" t="str">
        <f>Наставници!CJ7&amp;" "&amp;Наставници!CK7</f>
        <v> </v>
      </c>
    </row>
    <row r="8" spans="1:54" ht="15" customHeight="1">
      <c r="A8" s="77">
        <v>5</v>
      </c>
      <c r="B8" s="102">
        <f>Наставници!B8</f>
        <v>0</v>
      </c>
      <c r="C8" s="102" t="str">
        <f>Наставници!C8</f>
        <v>математика</v>
      </c>
      <c r="D8" s="78"/>
      <c r="E8" s="79">
        <v>52</v>
      </c>
      <c r="F8" s="78"/>
      <c r="G8" s="78"/>
      <c r="H8" s="79">
        <v>61</v>
      </c>
      <c r="I8" s="78"/>
      <c r="J8" s="79"/>
      <c r="K8" s="78"/>
      <c r="L8" s="79"/>
      <c r="M8" s="79"/>
      <c r="N8" s="79"/>
      <c r="O8" s="78"/>
      <c r="P8" s="80"/>
      <c r="Q8" s="80"/>
      <c r="R8" s="79"/>
      <c r="S8" s="81"/>
      <c r="T8" s="98" t="str">
        <f>Наставници!T8&amp;" "&amp;Наставници!U8</f>
        <v>52 </v>
      </c>
      <c r="U8" s="99" t="str">
        <f>Наставници!V8&amp;" "&amp;Наставници!W8</f>
        <v> </v>
      </c>
      <c r="V8" s="99" t="str">
        <f>Наставници!X8&amp;" "&amp;Наставници!Y8</f>
        <v>73 </v>
      </c>
      <c r="W8" s="99" t="str">
        <f>Наставници!Z8&amp;" "&amp;Наставници!AA8</f>
        <v>61 </v>
      </c>
      <c r="X8" s="99" t="str">
        <f>Наставници!AB8&amp;" "&amp;Наставници!AC8</f>
        <v> </v>
      </c>
      <c r="Y8" s="99" t="str">
        <f>Наставници!AD8&amp;" "&amp;Наставници!AE8</f>
        <v> </v>
      </c>
      <c r="Z8" s="99" t="str">
        <f>Наставници!AF8&amp;" "&amp;Наставници!AG8</f>
        <v> </v>
      </c>
      <c r="AA8" s="98" t="str">
        <f>Наставници!AH8&amp;" "&amp;Наставници!AI8</f>
        <v>52 </v>
      </c>
      <c r="AB8" s="99" t="str">
        <f>Наставници!AJ8&amp;" "&amp;Наставници!AK8</f>
        <v> </v>
      </c>
      <c r="AC8" s="99" t="str">
        <f>Наставници!AL8&amp;" "&amp;Наставници!AM8</f>
        <v>52 </v>
      </c>
      <c r="AD8" s="99" t="str">
        <f>Наставници!AN8&amp;" "&amp;Наставници!AO8</f>
        <v>61 </v>
      </c>
      <c r="AE8" s="99" t="str">
        <f>Наставници!AP8&amp;" "&amp;Наставници!AQ8</f>
        <v>53 </v>
      </c>
      <c r="AF8" s="99" t="str">
        <f>Наставници!AR8&amp;" "&amp;Наставници!AS8</f>
        <v>71 </v>
      </c>
      <c r="AG8" s="99" t="str">
        <f>Наставници!AT8&amp;" "&amp;Наставници!AU8</f>
        <v> </v>
      </c>
      <c r="AH8" s="98" t="str">
        <f>Наставници!AV8&amp;" "&amp;Наставници!AW8</f>
        <v>52 </v>
      </c>
      <c r="AI8" s="99" t="str">
        <f>Наставници!AX8&amp;" "&amp;Наставници!AY8</f>
        <v> </v>
      </c>
      <c r="AJ8" s="99" t="str">
        <f>Наставници!AZ8&amp;" "&amp;Наставници!BA8</f>
        <v>73 </v>
      </c>
      <c r="AK8" s="99" t="str">
        <f>Наставници!BB8&amp;" "&amp;Наставници!BC8</f>
        <v>61 </v>
      </c>
      <c r="AL8" s="99" t="str">
        <f>Наставници!BD8&amp;" "&amp;Наставници!BE8</f>
        <v> </v>
      </c>
      <c r="AM8" s="99" t="str">
        <f>Наставници!BE8&amp;" "&amp;Наставници!BF8</f>
        <v> </v>
      </c>
      <c r="AN8" s="99" t="str">
        <f>Наставници!BH8&amp;" "&amp;Наставници!BI8</f>
        <v> </v>
      </c>
      <c r="AO8" s="98" t="str">
        <f>Наставници!BJ8&amp;" "&amp;Наставници!BK8</f>
        <v>52 </v>
      </c>
      <c r="AP8" s="99" t="str">
        <f>Наставници!BL8&amp;" "&amp;Наставници!BM8</f>
        <v> </v>
      </c>
      <c r="AQ8" s="99" t="str">
        <f>Наставници!BN8&amp;" "&amp;Наставници!BO8</f>
        <v>73 </v>
      </c>
      <c r="AR8" s="99" t="str">
        <f>Наставници!BP8&amp;" "&amp;Наставници!BQ8</f>
        <v>61 </v>
      </c>
      <c r="AS8" s="99" t="str">
        <f>Наставници!BR8&amp;" "&amp;Наставници!BS8</f>
        <v> </v>
      </c>
      <c r="AT8" s="99" t="str">
        <f>Наставници!BT8&amp;" "&amp;Наставници!BU8</f>
        <v> </v>
      </c>
      <c r="AU8" s="100" t="str">
        <f>Наставници!BV8&amp;" "&amp;Наставници!BW8</f>
        <v> </v>
      </c>
      <c r="AV8" s="101" t="str">
        <f>Наставници!BX8&amp;" "&amp;Наставници!BY8</f>
        <v>52 </v>
      </c>
      <c r="AW8" s="99" t="str">
        <f>Наставници!BZ8&amp;" "&amp;Наставници!CA8</f>
        <v> </v>
      </c>
      <c r="AX8" s="99" t="str">
        <f>Наставници!CB8&amp;" "&amp;Наставници!CC8</f>
        <v>73 </v>
      </c>
      <c r="AY8" s="99" t="str">
        <f>Наставници!CD8&amp;" "&amp;Наставници!CE8</f>
        <v>61 </v>
      </c>
      <c r="AZ8" s="99" t="str">
        <f>Наставници!CF8&amp;" "&amp;Наставници!CG8</f>
        <v> </v>
      </c>
      <c r="BA8" s="99" t="str">
        <f>Наставници!CH8&amp;" "&amp;Наставници!CI8</f>
        <v> </v>
      </c>
      <c r="BB8" s="100" t="str">
        <f>Наставници!CJ8&amp;" "&amp;Наставници!CK8</f>
        <v> </v>
      </c>
    </row>
    <row r="9" spans="1:54" ht="15" customHeight="1">
      <c r="A9" s="77">
        <v>6</v>
      </c>
      <c r="B9" s="102">
        <f>Наставници!B9</f>
        <v>0</v>
      </c>
      <c r="C9" s="102" t="str">
        <f>Наставници!C9</f>
        <v>математика</v>
      </c>
      <c r="D9" s="78"/>
      <c r="E9" s="79"/>
      <c r="F9" s="78">
        <v>53</v>
      </c>
      <c r="G9" s="78"/>
      <c r="H9" s="79"/>
      <c r="I9" s="78"/>
      <c r="J9" s="79">
        <v>63</v>
      </c>
      <c r="K9" s="78"/>
      <c r="L9" s="80">
        <v>71</v>
      </c>
      <c r="M9" s="79">
        <v>72</v>
      </c>
      <c r="N9" s="79">
        <v>73</v>
      </c>
      <c r="O9" s="78"/>
      <c r="P9" s="80"/>
      <c r="Q9" s="80"/>
      <c r="R9" s="79">
        <v>73</v>
      </c>
      <c r="S9" s="81"/>
      <c r="T9" s="98" t="str">
        <f>Наставници!T9&amp;" "&amp;Наставници!U9</f>
        <v>63 </v>
      </c>
      <c r="U9" s="99" t="str">
        <f>Наставници!V9&amp;" "&amp;Наставници!W9</f>
        <v>72 </v>
      </c>
      <c r="V9" s="99" t="str">
        <f>Наставници!X9&amp;" "&amp;Наставници!Y9</f>
        <v> </v>
      </c>
      <c r="W9" s="99" t="str">
        <f>Наставници!Z9&amp;" "&amp;Наставници!AA9</f>
        <v> </v>
      </c>
      <c r="X9" s="99" t="str">
        <f>Наставници!AB9&amp;" "&amp;Наставници!AC9</f>
        <v>53 </v>
      </c>
      <c r="Y9" s="99" t="str">
        <f>Наставници!AD9&amp;" "&amp;Наставници!AE9</f>
        <v>71 </v>
      </c>
      <c r="Z9" s="99" t="str">
        <f>Наставници!AF9&amp;" "&amp;Наставници!AG9</f>
        <v> </v>
      </c>
      <c r="AA9" s="98" t="str">
        <f>Наставници!AH9&amp;" "&amp;Наставници!AI9</f>
        <v>63 </v>
      </c>
      <c r="AB9" s="99" t="str">
        <f>Наставници!AJ9&amp;" "&amp;Наставници!AK9</f>
        <v>72 </v>
      </c>
      <c r="AC9" s="99" t="str">
        <f>Наставници!AL9&amp;" "&amp;Наставници!AM9</f>
        <v> </v>
      </c>
      <c r="AD9" s="99" t="str">
        <f>Наставници!AN9&amp;" "&amp;Наставници!AO9</f>
        <v> </v>
      </c>
      <c r="AE9" s="99" t="str">
        <f>Наставници!AP9&amp;" "&amp;Наставници!AQ9</f>
        <v> </v>
      </c>
      <c r="AF9" s="99" t="str">
        <f>Наставници!AR9&amp;" "&amp;Наставници!AS9</f>
        <v> </v>
      </c>
      <c r="AG9" s="99" t="str">
        <f>Наставници!AT9&amp;" "&amp;Наставници!AU9</f>
        <v> </v>
      </c>
      <c r="AH9" s="98" t="str">
        <f>Наставници!AV9&amp;" "&amp;Наставници!AW9</f>
        <v>63 </v>
      </c>
      <c r="AI9" s="99" t="str">
        <f>Наставници!AX9&amp;" "&amp;Наставници!AY9</f>
        <v>72 </v>
      </c>
      <c r="AJ9" s="99" t="str">
        <f>Наставници!AZ9&amp;" "&amp;Наставници!BA9</f>
        <v> </v>
      </c>
      <c r="AK9" s="99" t="str">
        <f>Наставници!BB9&amp;" "&amp;Наставници!BC9</f>
        <v> </v>
      </c>
      <c r="AL9" s="99" t="str">
        <f>Наставници!BD9&amp;" "&amp;Наставници!BE9</f>
        <v>53 </v>
      </c>
      <c r="AM9" s="99" t="str">
        <f>Наставници!BE9&amp;" "&amp;Наставници!BF9</f>
        <v> 71</v>
      </c>
      <c r="AN9" s="99" t="str">
        <f>Наставници!BH9&amp;" "&amp;Наставници!BI9</f>
        <v> </v>
      </c>
      <c r="AO9" s="98" t="str">
        <f>Наставници!BJ9&amp;" "&amp;Наставници!BK9</f>
        <v>63 </v>
      </c>
      <c r="AP9" s="99" t="str">
        <f>Наставници!BL9&amp;" "&amp;Наставници!BM9</f>
        <v>72 </v>
      </c>
      <c r="AQ9" s="99" t="str">
        <f>Наставници!BN9&amp;" "&amp;Наставници!BO9</f>
        <v> </v>
      </c>
      <c r="AR9" s="99" t="str">
        <f>Наставници!BP9&amp;" "&amp;Наставници!BQ9</f>
        <v> </v>
      </c>
      <c r="AS9" s="99" t="str">
        <f>Наставници!BR9&amp;" "&amp;Наставници!BS9</f>
        <v>53 </v>
      </c>
      <c r="AT9" s="99" t="str">
        <f>Наставници!BT9&amp;" "&amp;Наставници!BU9</f>
        <v>71 </v>
      </c>
      <c r="AU9" s="100" t="str">
        <f>Наставници!BV9&amp;" "&amp;Наставници!BW9</f>
        <v> </v>
      </c>
      <c r="AV9" s="101" t="str">
        <f>Наставници!BX9&amp;" "&amp;Наставници!BY9</f>
        <v>63 </v>
      </c>
      <c r="AW9" s="99" t="str">
        <f>Наставници!BZ9&amp;" "&amp;Наставници!CA9</f>
        <v>72 </v>
      </c>
      <c r="AX9" s="99" t="str">
        <f>Наставници!CB9&amp;" "&amp;Наставници!CC9</f>
        <v> </v>
      </c>
      <c r="AY9" s="99" t="str">
        <f>Наставници!CD9&amp;" "&amp;Наставници!CE9</f>
        <v> </v>
      </c>
      <c r="AZ9" s="99" t="str">
        <f>Наставници!CF9&amp;" "&amp;Наставници!CG9</f>
        <v>53 </v>
      </c>
      <c r="BA9" s="99" t="str">
        <f>Наставници!CH9&amp;" "&amp;Наставници!CI9</f>
        <v>71 </v>
      </c>
      <c r="BB9" s="100" t="str">
        <f>Наставници!CJ9&amp;" "&amp;Наставници!CK9</f>
        <v> </v>
      </c>
    </row>
    <row r="10" spans="1:54" ht="15" customHeight="1">
      <c r="A10" s="77">
        <v>7</v>
      </c>
      <c r="B10" s="102">
        <f>Наставници!B10</f>
        <v>0</v>
      </c>
      <c r="C10" s="102" t="str">
        <f>Наставници!C10</f>
        <v>математика</v>
      </c>
      <c r="D10" s="78">
        <v>51</v>
      </c>
      <c r="E10" s="79"/>
      <c r="F10" s="78"/>
      <c r="G10" s="78"/>
      <c r="H10" s="79"/>
      <c r="I10" s="78">
        <v>62</v>
      </c>
      <c r="J10" s="79"/>
      <c r="K10" s="78">
        <v>64</v>
      </c>
      <c r="L10" s="80"/>
      <c r="M10" s="79"/>
      <c r="N10" s="79"/>
      <c r="O10" s="78"/>
      <c r="P10" s="80"/>
      <c r="Q10" s="80"/>
      <c r="R10" s="79"/>
      <c r="S10" s="81"/>
      <c r="T10" s="98" t="str">
        <f>Наставници!T10&amp;" "&amp;Наставници!U10</f>
        <v> </v>
      </c>
      <c r="U10" s="99" t="str">
        <f>Наставници!V10&amp;" "&amp;Наставници!W10</f>
        <v> </v>
      </c>
      <c r="V10" s="99" t="str">
        <f>Наставници!X10&amp;" "&amp;Наставници!Y10</f>
        <v>62 </v>
      </c>
      <c r="W10" s="99" t="str">
        <f>Наставници!Z10&amp;" "&amp;Наставници!AA10</f>
        <v>51 </v>
      </c>
      <c r="X10" s="99" t="str">
        <f>Наставници!AB10&amp;" "&amp;Наставници!AC10</f>
        <v>64 </v>
      </c>
      <c r="Y10" s="99" t="str">
        <f>Наставници!AD10&amp;" "&amp;Наставници!AE10</f>
        <v> </v>
      </c>
      <c r="Z10" s="99" t="str">
        <f>Наставници!AF10&amp;" "&amp;Наставници!AG10</f>
        <v> </v>
      </c>
      <c r="AA10" s="98" t="str">
        <f>Наставници!AH10&amp;" "&amp;Наставници!AI10</f>
        <v> </v>
      </c>
      <c r="AB10" s="99" t="str">
        <f>Наставници!AJ10&amp;" "&amp;Наставници!AK10</f>
        <v>82 </v>
      </c>
      <c r="AC10" s="99" t="str">
        <f>Наставници!AL10&amp;" "&amp;Наставници!AM10</f>
        <v>64 </v>
      </c>
      <c r="AD10" s="99" t="str">
        <f>Наставници!AN10&amp;" "&amp;Наставници!AO10</f>
        <v> </v>
      </c>
      <c r="AE10" s="99" t="str">
        <f>Наставници!AP10&amp;" "&amp;Наставници!AQ10</f>
        <v>63 </v>
      </c>
      <c r="AF10" s="99" t="str">
        <f>Наставници!AR10&amp;" "&amp;Наставници!AS10</f>
        <v>61 </v>
      </c>
      <c r="AG10" s="99" t="str">
        <f>Наставници!AT10&amp;" "&amp;Наставници!AU10</f>
        <v> </v>
      </c>
      <c r="AH10" s="98" t="str">
        <f>Наставници!AV10&amp;" "&amp;Наставници!AW10</f>
        <v> </v>
      </c>
      <c r="AI10" s="99" t="str">
        <f>Наставници!AX10&amp;" "&amp;Наставници!AY10</f>
        <v> </v>
      </c>
      <c r="AJ10" s="99" t="str">
        <f>Наставници!AZ10&amp;" "&amp;Наставници!BA10</f>
        <v>62 </v>
      </c>
      <c r="AK10" s="99" t="str">
        <f>Наставници!BB10&amp;" "&amp;Наставници!BC10</f>
        <v>51 </v>
      </c>
      <c r="AL10" s="99" t="str">
        <f>Наставници!BD10&amp;" "&amp;Наставници!BE10</f>
        <v>64 </v>
      </c>
      <c r="AM10" s="99" t="str">
        <f>Наставници!BE10&amp;" "&amp;Наставници!BF10</f>
        <v> </v>
      </c>
      <c r="AN10" s="99" t="str">
        <f>Наставници!BH10&amp;" "&amp;Наставници!BI10</f>
        <v> </v>
      </c>
      <c r="AO10" s="98" t="str">
        <f>Наставници!BJ10&amp;" "&amp;Наставници!BK10</f>
        <v> </v>
      </c>
      <c r="AP10" s="99" t="str">
        <f>Наставници!BL10&amp;" "&amp;Наставници!BM10</f>
        <v> </v>
      </c>
      <c r="AQ10" s="99" t="str">
        <f>Наставници!BN10&amp;" "&amp;Наставници!BO10</f>
        <v>62 </v>
      </c>
      <c r="AR10" s="99" t="str">
        <f>Наставници!BP10&amp;" "&amp;Наставници!BQ10</f>
        <v>51 </v>
      </c>
      <c r="AS10" s="99" t="str">
        <f>Наставници!BR10&amp;" "&amp;Наставници!BS10</f>
        <v>64 </v>
      </c>
      <c r="AT10" s="99" t="str">
        <f>Наставници!BT10&amp;" "&amp;Наставници!BU10</f>
        <v> </v>
      </c>
      <c r="AU10" s="100" t="str">
        <f>Наставници!BV10&amp;" "&amp;Наставници!BW10</f>
        <v> </v>
      </c>
      <c r="AV10" s="101" t="str">
        <f>Наставници!BX10&amp;" "&amp;Наставници!BY10</f>
        <v> </v>
      </c>
      <c r="AW10" s="99" t="str">
        <f>Наставници!BZ10&amp;" "&amp;Наставници!CA10</f>
        <v> </v>
      </c>
      <c r="AX10" s="99" t="str">
        <f>Наставници!CB10&amp;" "&amp;Наставници!CC10</f>
        <v>62 </v>
      </c>
      <c r="AY10" s="99" t="str">
        <f>Наставници!CD10&amp;" "&amp;Наставници!CE10</f>
        <v>51 </v>
      </c>
      <c r="AZ10" s="99" t="str">
        <f>Наставници!CF10&amp;" "&amp;Наставници!CG10</f>
        <v>64 </v>
      </c>
      <c r="BA10" s="99" t="str">
        <f>Наставници!CH10&amp;" "&amp;Наставници!CI10</f>
        <v> </v>
      </c>
      <c r="BB10" s="100" t="str">
        <f>Наставници!CJ10&amp;" "&amp;Наставници!CK10</f>
        <v> </v>
      </c>
    </row>
    <row r="11" spans="1:54" ht="15" customHeight="1">
      <c r="A11" s="77">
        <v>8</v>
      </c>
      <c r="B11" s="102">
        <f>Наставници!B11</f>
        <v>0</v>
      </c>
      <c r="C11" s="102" t="str">
        <f>Наставници!C11</f>
        <v>енглески</v>
      </c>
      <c r="D11" s="78"/>
      <c r="E11" s="79">
        <v>52</v>
      </c>
      <c r="F11" s="78"/>
      <c r="G11" s="78"/>
      <c r="H11" s="79">
        <v>61</v>
      </c>
      <c r="I11" s="78"/>
      <c r="J11" s="79">
        <v>63</v>
      </c>
      <c r="K11" s="78"/>
      <c r="L11" s="80"/>
      <c r="M11" s="79"/>
      <c r="N11" s="79"/>
      <c r="O11" s="78"/>
      <c r="P11" s="80"/>
      <c r="Q11" s="80"/>
      <c r="R11" s="79"/>
      <c r="S11" s="81"/>
      <c r="T11" s="98" t="str">
        <f>Наставници!T11&amp;" "&amp;Наставници!U11</f>
        <v> </v>
      </c>
      <c r="U11" s="99" t="str">
        <f>Наставници!V11&amp;" "&amp;Наставници!W11</f>
        <v> </v>
      </c>
      <c r="V11" s="99" t="str">
        <f>Наставници!X11&amp;" "&amp;Наставници!Y11</f>
        <v> </v>
      </c>
      <c r="W11" s="99" t="str">
        <f>Наставници!Z11&amp;" "&amp;Наставници!AA11</f>
        <v> </v>
      </c>
      <c r="X11" s="99" t="str">
        <f>Наставници!AB11&amp;" "&amp;Наставници!AC11</f>
        <v> </v>
      </c>
      <c r="Y11" s="99" t="str">
        <f>Наставници!AD11&amp;" "&amp;Наставници!AE11</f>
        <v>52 </v>
      </c>
      <c r="Z11" s="99" t="str">
        <f>Наставници!AF11&amp;" "&amp;Наставници!AG11</f>
        <v> </v>
      </c>
      <c r="AA11" s="98" t="str">
        <f>Наставници!AH11&amp;" "&amp;Наставници!AI11</f>
        <v> </v>
      </c>
      <c r="AB11" s="99" t="str">
        <f>Наставници!AJ11&amp;" "&amp;Наставници!AK11</f>
        <v> </v>
      </c>
      <c r="AC11" s="99" t="str">
        <f>Наставници!AL11&amp;" "&amp;Наставници!AM11</f>
        <v> </v>
      </c>
      <c r="AD11" s="99" t="str">
        <f>Наставници!AN11&amp;" "&amp;Наставници!AO11</f>
        <v>84 51</v>
      </c>
      <c r="AE11" s="99" t="str">
        <f>Наставници!AP11&amp;" "&amp;Наставници!AQ11</f>
        <v> </v>
      </c>
      <c r="AF11" s="99" t="str">
        <f>Наставници!AR11&amp;" "&amp;Наставници!AS11</f>
        <v>81 </v>
      </c>
      <c r="AG11" s="99" t="str">
        <f>Наставници!AT11&amp;" "&amp;Наставници!AU11</f>
        <v> </v>
      </c>
      <c r="AH11" s="98" t="str">
        <f>Наставници!AV11&amp;" "&amp;Наставници!AW11</f>
        <v> </v>
      </c>
      <c r="AI11" s="99" t="str">
        <f>Наставници!AX11&amp;" "&amp;Наставници!AY11</f>
        <v> </v>
      </c>
      <c r="AJ11" s="99" t="str">
        <f>Наставници!AZ11&amp;" "&amp;Наставници!BA11</f>
        <v> </v>
      </c>
      <c r="AK11" s="99" t="str">
        <f>Наставници!BB11&amp;" "&amp;Наставници!BC11</f>
        <v> </v>
      </c>
      <c r="AL11" s="99" t="str">
        <f>Наставници!BD11&amp;" "&amp;Наставници!BE11</f>
        <v> </v>
      </c>
      <c r="AM11" s="99" t="str">
        <f>Наставници!BE11&amp;" "&amp;Наставници!BF11</f>
        <v> 52</v>
      </c>
      <c r="AN11" s="99" t="str">
        <f>Наставници!BH11&amp;" "&amp;Наставници!BI11</f>
        <v> </v>
      </c>
      <c r="AO11" s="98" t="str">
        <f>Наставници!BJ11&amp;" "&amp;Наставници!BK11</f>
        <v> </v>
      </c>
      <c r="AP11" s="99" t="str">
        <f>Наставници!BL11&amp;" "&amp;Наставници!BM11</f>
        <v> </v>
      </c>
      <c r="AQ11" s="99" t="str">
        <f>Наставници!BN11&amp;" "&amp;Наставници!BO11</f>
        <v> </v>
      </c>
      <c r="AR11" s="99" t="str">
        <f>Наставници!BP11&amp;" "&amp;Наставници!BQ11</f>
        <v> </v>
      </c>
      <c r="AS11" s="99" t="str">
        <f>Наставници!BR11&amp;" "&amp;Наставници!BS11</f>
        <v> </v>
      </c>
      <c r="AT11" s="99" t="str">
        <f>Наставници!BT11&amp;" "&amp;Наставници!BU11</f>
        <v>52 </v>
      </c>
      <c r="AU11" s="100" t="str">
        <f>Наставници!BV11&amp;" "&amp;Наставници!BW11</f>
        <v> </v>
      </c>
      <c r="AV11" s="101" t="str">
        <f>Наставници!BX11&amp;" "&amp;Наставници!BY11</f>
        <v> </v>
      </c>
      <c r="AW11" s="99" t="str">
        <f>Наставници!BZ11&amp;" "&amp;Наставници!CA11</f>
        <v> </v>
      </c>
      <c r="AX11" s="99" t="str">
        <f>Наставници!CB11&amp;" "&amp;Наставници!CC11</f>
        <v> </v>
      </c>
      <c r="AY11" s="99" t="str">
        <f>Наставници!CD11&amp;" "&amp;Наставници!CE11</f>
        <v> </v>
      </c>
      <c r="AZ11" s="99" t="str">
        <f>Наставници!CF11&amp;" "&amp;Наставници!CG11</f>
        <v> </v>
      </c>
      <c r="BA11" s="99" t="str">
        <f>Наставници!CH11&amp;" "&amp;Наставници!CI11</f>
        <v>52 </v>
      </c>
      <c r="BB11" s="100" t="str">
        <f>Наставници!CJ11&amp;" "&amp;Наставници!CK11</f>
        <v> </v>
      </c>
    </row>
    <row r="12" spans="1:54" ht="15" customHeight="1">
      <c r="A12" s="77">
        <v>9</v>
      </c>
      <c r="B12" s="102">
        <f>Наставници!B12</f>
        <v>0</v>
      </c>
      <c r="C12" s="102" t="str">
        <f>Наставници!C12</f>
        <v>енглески</v>
      </c>
      <c r="D12" s="78">
        <v>51</v>
      </c>
      <c r="E12" s="79"/>
      <c r="F12" s="78">
        <v>53</v>
      </c>
      <c r="G12" s="78"/>
      <c r="H12" s="79"/>
      <c r="I12" s="78">
        <v>62</v>
      </c>
      <c r="J12" s="79"/>
      <c r="K12" s="78">
        <v>64</v>
      </c>
      <c r="L12" s="80">
        <v>71</v>
      </c>
      <c r="M12" s="79"/>
      <c r="N12" s="79"/>
      <c r="O12" s="78"/>
      <c r="P12" s="80"/>
      <c r="Q12" s="80"/>
      <c r="R12" s="79"/>
      <c r="S12" s="81"/>
      <c r="T12" s="98" t="str">
        <f>Наставници!T12&amp;" "&amp;Наставници!U12</f>
        <v> </v>
      </c>
      <c r="U12" s="99" t="str">
        <f>Наставници!V12&amp;" "&amp;Наставници!W12</f>
        <v> </v>
      </c>
      <c r="V12" s="99" t="str">
        <f>Наставници!X12&amp;" "&amp;Наставници!Y12</f>
        <v> </v>
      </c>
      <c r="W12" s="99" t="str">
        <f>Наставници!Z12&amp;" "&amp;Наставници!AA12</f>
        <v> </v>
      </c>
      <c r="X12" s="99" t="str">
        <f>Наставници!AB12&amp;" "&amp;Наставници!AC12</f>
        <v>62 </v>
      </c>
      <c r="Y12" s="99" t="str">
        <f>Наставници!AD12&amp;" "&amp;Наставници!AE12</f>
        <v>51 </v>
      </c>
      <c r="Z12" s="99" t="str">
        <f>Наставници!AF12&amp;" "&amp;Наставници!AG12</f>
        <v> </v>
      </c>
      <c r="AA12" s="98" t="str">
        <f>Наставници!AH12&amp;" "&amp;Наставници!AI12</f>
        <v> </v>
      </c>
      <c r="AB12" s="99" t="str">
        <f>Наставници!AJ12&amp;" "&amp;Наставници!AK12</f>
        <v> </v>
      </c>
      <c r="AC12" s="99" t="str">
        <f>Наставници!AL12&amp;" "&amp;Наставници!AM12</f>
        <v> </v>
      </c>
      <c r="AD12" s="99" t="str">
        <f>Наставници!AN12&amp;" "&amp;Наставници!AO12</f>
        <v>53 </v>
      </c>
      <c r="AE12" s="99" t="str">
        <f>Наставници!AP12&amp;" "&amp;Наставници!AQ12</f>
        <v> </v>
      </c>
      <c r="AF12" s="99" t="str">
        <f>Наставници!AR12&amp;" "&amp;Наставници!AS12</f>
        <v> </v>
      </c>
      <c r="AG12" s="99" t="str">
        <f>Наставници!AT12&amp;" "&amp;Наставници!AU12</f>
        <v> </v>
      </c>
      <c r="AH12" s="98" t="str">
        <f>Наставници!AV12&amp;" "&amp;Наставници!AW12</f>
        <v> </v>
      </c>
      <c r="AI12" s="99" t="str">
        <f>Наставници!AX12&amp;" "&amp;Наставници!AY12</f>
        <v> </v>
      </c>
      <c r="AJ12" s="99" t="str">
        <f>Наставници!AZ12&amp;" "&amp;Наставници!BA12</f>
        <v> </v>
      </c>
      <c r="AK12" s="99" t="str">
        <f>Наставници!BB12&amp;" "&amp;Наставници!BC12</f>
        <v> </v>
      </c>
      <c r="AL12" s="99" t="str">
        <f>Наставници!BD12&amp;" "&amp;Наставници!BE12</f>
        <v>62 </v>
      </c>
      <c r="AM12" s="99" t="str">
        <f>Наставници!BE12&amp;" "&amp;Наставници!BF12</f>
        <v> 51</v>
      </c>
      <c r="AN12" s="99" t="str">
        <f>Наставници!BH12&amp;" "&amp;Наставници!BI12</f>
        <v> </v>
      </c>
      <c r="AO12" s="98" t="str">
        <f>Наставници!BJ12&amp;" "&amp;Наставници!BK12</f>
        <v> </v>
      </c>
      <c r="AP12" s="99" t="str">
        <f>Наставници!BL12&amp;" "&amp;Наставници!BM12</f>
        <v> </v>
      </c>
      <c r="AQ12" s="99" t="str">
        <f>Наставници!BN12&amp;" "&amp;Наставници!BO12</f>
        <v> </v>
      </c>
      <c r="AR12" s="99" t="str">
        <f>Наставници!BP12&amp;" "&amp;Наставници!BQ12</f>
        <v> </v>
      </c>
      <c r="AS12" s="99" t="str">
        <f>Наставници!BR12&amp;" "&amp;Наставници!BS12</f>
        <v>62 </v>
      </c>
      <c r="AT12" s="99" t="str">
        <f>Наставници!BT12&amp;" "&amp;Наставници!BU12</f>
        <v>51 </v>
      </c>
      <c r="AU12" s="100" t="str">
        <f>Наставници!BV12&amp;" "&amp;Наставници!BW12</f>
        <v> </v>
      </c>
      <c r="AV12" s="101" t="str">
        <f>Наставници!BX12&amp;" "&amp;Наставници!BY12</f>
        <v> </v>
      </c>
      <c r="AW12" s="99" t="str">
        <f>Наставници!BZ12&amp;" "&amp;Наставници!CA12</f>
        <v> </v>
      </c>
      <c r="AX12" s="99" t="str">
        <f>Наставници!CB12&amp;" "&amp;Наставници!CC12</f>
        <v> </v>
      </c>
      <c r="AY12" s="99" t="str">
        <f>Наставници!CD12&amp;" "&amp;Наставници!CE12</f>
        <v> </v>
      </c>
      <c r="AZ12" s="99" t="str">
        <f>Наставници!CF12&amp;" "&amp;Наставници!CG12</f>
        <v>62 </v>
      </c>
      <c r="BA12" s="99" t="str">
        <f>Наставници!CH12&amp;" "&amp;Наставници!CI12</f>
        <v>51 </v>
      </c>
      <c r="BB12" s="100" t="str">
        <f>Наставници!CJ12&amp;" "&amp;Наставници!CK12</f>
        <v> </v>
      </c>
    </row>
    <row r="13" spans="1:54" ht="15" customHeight="1">
      <c r="A13" s="77">
        <v>10</v>
      </c>
      <c r="B13" s="102">
        <f>Наставници!B13</f>
        <v>0</v>
      </c>
      <c r="C13" s="102" t="str">
        <f>Наставници!C13</f>
        <v>енглески</v>
      </c>
      <c r="D13" s="78"/>
      <c r="E13" s="79"/>
      <c r="F13" s="78"/>
      <c r="G13" s="78"/>
      <c r="H13" s="79"/>
      <c r="I13" s="78"/>
      <c r="J13" s="79"/>
      <c r="K13" s="78"/>
      <c r="L13" s="80"/>
      <c r="M13" s="79">
        <v>72</v>
      </c>
      <c r="N13" s="79">
        <v>73</v>
      </c>
      <c r="O13" s="78"/>
      <c r="P13" s="80"/>
      <c r="Q13" s="80"/>
      <c r="R13" s="79"/>
      <c r="S13" s="81"/>
      <c r="T13" s="98" t="str">
        <f>Наставници!T13&amp;" "&amp;Наставници!U13</f>
        <v> </v>
      </c>
      <c r="U13" s="99" t="str">
        <f>Наставници!V13&amp;" "&amp;Наставници!W13</f>
        <v> </v>
      </c>
      <c r="V13" s="99" t="str">
        <f>Наставници!X13&amp;" "&amp;Наставници!Y13</f>
        <v> </v>
      </c>
      <c r="W13" s="99" t="str">
        <f>Наставници!Z13&amp;" "&amp;Наставници!AA13</f>
        <v> </v>
      </c>
      <c r="X13" s="99" t="str">
        <f>Наставници!AB13&amp;" "&amp;Наставници!AC13</f>
        <v> </v>
      </c>
      <c r="Y13" s="99" t="str">
        <f>Наставници!AD13&amp;" "&amp;Наставници!AE13</f>
        <v> </v>
      </c>
      <c r="Z13" s="99" t="str">
        <f>Наставници!AF13&amp;" "&amp;Наставници!AG13</f>
        <v> </v>
      </c>
      <c r="AA13" s="98" t="str">
        <f>Наставници!AH13&amp;" "&amp;Наставници!AI13</f>
        <v> </v>
      </c>
      <c r="AB13" s="99" t="str">
        <f>Наставници!AJ13&amp;" "&amp;Наставници!AK13</f>
        <v> </v>
      </c>
      <c r="AC13" s="99" t="str">
        <f>Наставници!AL13&amp;" "&amp;Наставници!AM13</f>
        <v>73 </v>
      </c>
      <c r="AD13" s="99" t="str">
        <f>Наставници!AN13&amp;" "&amp;Наставници!AO13</f>
        <v>72 </v>
      </c>
      <c r="AE13" s="99" t="str">
        <f>Наставници!AP13&amp;" "&amp;Наставници!AQ13</f>
        <v> </v>
      </c>
      <c r="AF13" s="99" t="str">
        <f>Наставници!AR13&amp;" "&amp;Наставници!AS13</f>
        <v> </v>
      </c>
      <c r="AG13" s="99" t="str">
        <f>Наставници!AT13&amp;" "&amp;Наставници!AU13</f>
        <v> </v>
      </c>
      <c r="AH13" s="98" t="str">
        <f>Наставници!AV13&amp;" "&amp;Наставници!AW13</f>
        <v> </v>
      </c>
      <c r="AI13" s="99" t="str">
        <f>Наставници!AX13&amp;" "&amp;Наставници!AY13</f>
        <v> </v>
      </c>
      <c r="AJ13" s="99" t="str">
        <f>Наставници!AZ13&amp;" "&amp;Наставници!BA13</f>
        <v> </v>
      </c>
      <c r="AK13" s="99" t="str">
        <f>Наставници!BB13&amp;" "&amp;Наставници!BC13</f>
        <v> </v>
      </c>
      <c r="AL13" s="99" t="str">
        <f>Наставници!BD13&amp;" "&amp;Наставници!BE13</f>
        <v> </v>
      </c>
      <c r="AM13" s="99" t="str">
        <f>Наставници!BE13&amp;" "&amp;Наставници!BF13</f>
        <v> </v>
      </c>
      <c r="AN13" s="99" t="str">
        <f>Наставници!BH13&amp;" "&amp;Наставници!BI13</f>
        <v> </v>
      </c>
      <c r="AO13" s="98" t="str">
        <f>Наставници!BJ13&amp;" "&amp;Наставници!BK13</f>
        <v> </v>
      </c>
      <c r="AP13" s="99" t="str">
        <f>Наставници!BL13&amp;" "&amp;Наставници!BM13</f>
        <v> </v>
      </c>
      <c r="AQ13" s="99" t="str">
        <f>Наставници!BN13&amp;" "&amp;Наставници!BO13</f>
        <v> </v>
      </c>
      <c r="AR13" s="99" t="str">
        <f>Наставници!BP13&amp;" "&amp;Наставници!BQ13</f>
        <v> </v>
      </c>
      <c r="AS13" s="99" t="str">
        <f>Наставници!BR13&amp;" "&amp;Наставници!BS13</f>
        <v> </v>
      </c>
      <c r="AT13" s="99" t="str">
        <f>Наставници!BT13&amp;" "&amp;Наставници!BU13</f>
        <v> </v>
      </c>
      <c r="AU13" s="100" t="str">
        <f>Наставници!BV13&amp;" "&amp;Наставници!BW13</f>
        <v> </v>
      </c>
      <c r="AV13" s="101" t="str">
        <f>Наставници!BX13&amp;" "&amp;Наставници!BY13</f>
        <v> </v>
      </c>
      <c r="AW13" s="99" t="str">
        <f>Наставници!BZ13&amp;" "&amp;Наставници!CA13</f>
        <v> </v>
      </c>
      <c r="AX13" s="99" t="str">
        <f>Наставници!CB13&amp;" "&amp;Наставници!CC13</f>
        <v> </v>
      </c>
      <c r="AY13" s="99" t="str">
        <f>Наставници!CD13&amp;" "&amp;Наставници!CE13</f>
        <v> </v>
      </c>
      <c r="AZ13" s="99" t="str">
        <f>Наставници!CF13&amp;" "&amp;Наставници!CG13</f>
        <v> </v>
      </c>
      <c r="BA13" s="99" t="str">
        <f>Наставници!CH13&amp;" "&amp;Наставници!CI13</f>
        <v> </v>
      </c>
      <c r="BB13" s="100" t="str">
        <f>Наставници!CJ13&amp;" "&amp;Наставници!CK13</f>
        <v> </v>
      </c>
    </row>
    <row r="14" spans="1:54" ht="15" customHeight="1">
      <c r="A14" s="77">
        <v>11</v>
      </c>
      <c r="B14" s="102">
        <f>Наставници!B14</f>
        <v>0</v>
      </c>
      <c r="C14" s="102" t="str">
        <f>Наставници!C14</f>
        <v>руски</v>
      </c>
      <c r="D14" s="78">
        <v>51</v>
      </c>
      <c r="E14" s="79"/>
      <c r="F14" s="78"/>
      <c r="G14" s="78"/>
      <c r="H14" s="79">
        <v>61</v>
      </c>
      <c r="I14" s="78"/>
      <c r="J14" s="79"/>
      <c r="K14" s="78"/>
      <c r="L14" s="80"/>
      <c r="M14" s="79"/>
      <c r="N14" s="79"/>
      <c r="O14" s="78"/>
      <c r="P14" s="80"/>
      <c r="Q14" s="80"/>
      <c r="R14" s="79"/>
      <c r="S14" s="81"/>
      <c r="T14" s="98" t="str">
        <f>Наставници!T14&amp;" "&amp;Наставници!U14</f>
        <v> </v>
      </c>
      <c r="U14" s="99" t="str">
        <f>Наставници!V14&amp;" "&amp;Наставници!W14</f>
        <v> </v>
      </c>
      <c r="V14" s="99" t="str">
        <f>Наставници!X14&amp;" "&amp;Наставници!Y14</f>
        <v> </v>
      </c>
      <c r="W14" s="99" t="str">
        <f>Наставници!Z14&amp;" "&amp;Наставници!AA14</f>
        <v> </v>
      </c>
      <c r="X14" s="99" t="str">
        <f>Наставници!AB14&amp;" "&amp;Наставници!AC14</f>
        <v> </v>
      </c>
      <c r="Y14" s="99" t="str">
        <f>Наставници!AD14&amp;" "&amp;Наставници!AE14</f>
        <v> </v>
      </c>
      <c r="Z14" s="99" t="str">
        <f>Наставници!AF14&amp;" "&amp;Наставници!AG14</f>
        <v> </v>
      </c>
      <c r="AA14" s="98" t="str">
        <f>Наставници!AH14&amp;" "&amp;Наставници!AI14</f>
        <v> </v>
      </c>
      <c r="AB14" s="99" t="str">
        <f>Наставници!AJ14&amp;" "&amp;Наставници!AK14</f>
        <v>61 </v>
      </c>
      <c r="AC14" s="99" t="str">
        <f>Наставници!AL14&amp;" "&amp;Наставници!AM14</f>
        <v>83 </v>
      </c>
      <c r="AD14" s="99" t="str">
        <f>Наставници!AN14&amp;" "&amp;Наставници!AO14</f>
        <v>73 </v>
      </c>
      <c r="AE14" s="99" t="str">
        <f>Наставници!AP14&amp;" "&amp;Наставници!AQ14</f>
        <v>82 </v>
      </c>
      <c r="AF14" s="99" t="str">
        <f>Наставници!AR14&amp;" "&amp;Наставници!AS14</f>
        <v>51 53</v>
      </c>
      <c r="AG14" s="99" t="str">
        <f>Наставници!AT14&amp;" "&amp;Наставници!AU14</f>
        <v> </v>
      </c>
      <c r="AH14" s="98" t="str">
        <f>Наставници!AV14&amp;" "&amp;Наставници!AW14</f>
        <v> </v>
      </c>
      <c r="AI14" s="99" t="str">
        <f>Наставници!AX14&amp;" "&amp;Наставници!AY14</f>
        <v> </v>
      </c>
      <c r="AJ14" s="99" t="str">
        <f>Наставници!AZ14&amp;" "&amp;Наставници!BA14</f>
        <v> </v>
      </c>
      <c r="AK14" s="99" t="str">
        <f>Наставници!BB14&amp;" "&amp;Наставници!BC14</f>
        <v> </v>
      </c>
      <c r="AL14" s="99" t="str">
        <f>Наставници!BD14&amp;" "&amp;Наставници!BE14</f>
        <v> </v>
      </c>
      <c r="AM14" s="99" t="str">
        <f>Наставници!BE14&amp;" "&amp;Наставници!BF14</f>
        <v> </v>
      </c>
      <c r="AN14" s="99" t="str">
        <f>Наставници!BH14&amp;" "&amp;Наставници!BI14</f>
        <v> </v>
      </c>
      <c r="AO14" s="98" t="str">
        <f>Наставници!BJ14&amp;" "&amp;Наставници!BK14</f>
        <v> </v>
      </c>
      <c r="AP14" s="99" t="str">
        <f>Наставници!BL14&amp;" "&amp;Наставници!BM14</f>
        <v> </v>
      </c>
      <c r="AQ14" s="99" t="str">
        <f>Наставници!BN14&amp;" "&amp;Наставници!BO14</f>
        <v> </v>
      </c>
      <c r="AR14" s="99" t="str">
        <f>Наставници!BP14&amp;" "&amp;Наставници!BQ14</f>
        <v> </v>
      </c>
      <c r="AS14" s="99" t="str">
        <f>Наставници!BR14&amp;" "&amp;Наставници!BS14</f>
        <v> </v>
      </c>
      <c r="AT14" s="99" t="str">
        <f>Наставници!BT14&amp;" "&amp;Наставници!BU14</f>
        <v> </v>
      </c>
      <c r="AU14" s="100" t="str">
        <f>Наставници!BV14&amp;" "&amp;Наставници!BW14</f>
        <v> </v>
      </c>
      <c r="AV14" s="101" t="str">
        <f>Наставници!BX14&amp;" "&amp;Наставници!BY14</f>
        <v> </v>
      </c>
      <c r="AW14" s="99" t="str">
        <f>Наставници!BZ14&amp;" "&amp;Наставници!CA14</f>
        <v> </v>
      </c>
      <c r="AX14" s="99" t="str">
        <f>Наставници!CB14&amp;" "&amp;Наставници!CC14</f>
        <v> </v>
      </c>
      <c r="AY14" s="99" t="str">
        <f>Наставници!CD14&amp;" "&amp;Наставници!CE14</f>
        <v> </v>
      </c>
      <c r="AZ14" s="99" t="str">
        <f>Наставници!CF14&amp;" "&amp;Наставници!CG14</f>
        <v> </v>
      </c>
      <c r="BA14" s="99" t="str">
        <f>Наставници!CH14&amp;" "&amp;Наставници!CI14</f>
        <v> </v>
      </c>
      <c r="BB14" s="100" t="str">
        <f>Наставници!CJ14&amp;" "&amp;Наставници!CK14</f>
        <v> </v>
      </c>
    </row>
    <row r="15" spans="1:54" ht="15" customHeight="1">
      <c r="A15" s="77">
        <v>12</v>
      </c>
      <c r="B15" s="102">
        <f>Наставници!B15</f>
        <v>0</v>
      </c>
      <c r="C15" s="102" t="str">
        <f>Наставници!C15</f>
        <v>руски</v>
      </c>
      <c r="D15" s="78">
        <v>513</v>
      </c>
      <c r="E15" s="79">
        <v>52</v>
      </c>
      <c r="F15" s="83"/>
      <c r="G15" s="78"/>
      <c r="H15" s="83"/>
      <c r="I15" s="78"/>
      <c r="J15" s="79"/>
      <c r="K15" s="78"/>
      <c r="L15" s="80"/>
      <c r="M15" s="79"/>
      <c r="N15" s="83"/>
      <c r="O15" s="83"/>
      <c r="P15" s="80"/>
      <c r="Q15" s="80"/>
      <c r="R15" s="79"/>
      <c r="S15" s="81"/>
      <c r="T15" s="98" t="str">
        <f>Наставници!T15&amp;" "&amp;Наставници!U15</f>
        <v> </v>
      </c>
      <c r="U15" s="99" t="str">
        <f>Наставници!V15&amp;" "&amp;Наставници!W15</f>
        <v> </v>
      </c>
      <c r="V15" s="99" t="str">
        <f>Наставници!X15&amp;" "&amp;Наставници!Y15</f>
        <v> </v>
      </c>
      <c r="W15" s="99" t="str">
        <f>Наставници!Z15&amp;" "&amp;Наставници!AA15</f>
        <v> </v>
      </c>
      <c r="X15" s="99" t="str">
        <f>Наставници!AB15&amp;" "&amp;Наставници!AC15</f>
        <v> </v>
      </c>
      <c r="Y15" s="99" t="str">
        <f>Наставници!AD15&amp;" "&amp;Наставници!AE15</f>
        <v> </v>
      </c>
      <c r="Z15" s="99" t="str">
        <f>Наставници!AF15&amp;" "&amp;Наставници!AG15</f>
        <v> </v>
      </c>
      <c r="AA15" s="98" t="str">
        <f>Наставници!AH15&amp;" "&amp;Наставници!AI15</f>
        <v> </v>
      </c>
      <c r="AB15" s="99" t="str">
        <f>Наставници!AJ15&amp;" "&amp;Наставници!AK15</f>
        <v>52 </v>
      </c>
      <c r="AC15" s="99" t="str">
        <f>Наставници!AL15&amp;" "&amp;Наставници!AM15</f>
        <v> </v>
      </c>
      <c r="AD15" s="99" t="str">
        <f>Наставници!AN15&amp;" "&amp;Наставници!AO15</f>
        <v> </v>
      </c>
      <c r="AE15" s="99" t="str">
        <f>Наставници!AP15&amp;" "&amp;Наставници!AQ15</f>
        <v> </v>
      </c>
      <c r="AF15" s="99" t="str">
        <f>Наставници!AR15&amp;" "&amp;Наставници!AS15</f>
        <v> </v>
      </c>
      <c r="AG15" s="99" t="str">
        <f>Наставници!AT15&amp;" "&amp;Наставници!AU15</f>
        <v> </v>
      </c>
      <c r="AH15" s="98" t="str">
        <f>Наставници!AV15&amp;" "&amp;Наставници!AW15</f>
        <v> </v>
      </c>
      <c r="AI15" s="99" t="str">
        <f>Наставници!AX15&amp;" "&amp;Наставници!AY15</f>
        <v> </v>
      </c>
      <c r="AJ15" s="99" t="str">
        <f>Наставници!AZ15&amp;" "&amp;Наставници!BA15</f>
        <v> </v>
      </c>
      <c r="AK15" s="99" t="str">
        <f>Наставници!BB15&amp;" "&amp;Наставници!BC15</f>
        <v> </v>
      </c>
      <c r="AL15" s="99" t="str">
        <f>Наставници!BD15&amp;" "&amp;Наставници!BE15</f>
        <v> </v>
      </c>
      <c r="AM15" s="99" t="str">
        <f>Наставници!BE15&amp;" "&amp;Наставници!BF15</f>
        <v> </v>
      </c>
      <c r="AN15" s="99" t="str">
        <f>Наставници!BH15&amp;" "&amp;Наставници!BI15</f>
        <v> </v>
      </c>
      <c r="AO15" s="98" t="str">
        <f>Наставници!BJ15&amp;" "&amp;Наставници!BK15</f>
        <v> </v>
      </c>
      <c r="AP15" s="99" t="str">
        <f>Наставници!BL15&amp;" "&amp;Наставници!BM15</f>
        <v> </v>
      </c>
      <c r="AQ15" s="99" t="str">
        <f>Наставници!BN15&amp;" "&amp;Наставници!BO15</f>
        <v> </v>
      </c>
      <c r="AR15" s="99" t="str">
        <f>Наставници!BP15&amp;" "&amp;Наставници!BQ15</f>
        <v> </v>
      </c>
      <c r="AS15" s="99" t="str">
        <f>Наставници!BR15&amp;" "&amp;Наставници!BS15</f>
        <v> </v>
      </c>
      <c r="AT15" s="99" t="str">
        <f>Наставници!BT15&amp;" "&amp;Наставници!BU15</f>
        <v> </v>
      </c>
      <c r="AU15" s="100" t="str">
        <f>Наставници!BV15&amp;" "&amp;Наставници!BW15</f>
        <v> </v>
      </c>
      <c r="AV15" s="101" t="str">
        <f>Наставници!BX15&amp;" "&amp;Наставници!BY15</f>
        <v> </v>
      </c>
      <c r="AW15" s="99" t="str">
        <f>Наставници!BZ15&amp;" "&amp;Наставници!CA15</f>
        <v> </v>
      </c>
      <c r="AX15" s="99" t="str">
        <f>Наставници!CB15&amp;" "&amp;Наставници!CC15</f>
        <v> </v>
      </c>
      <c r="AY15" s="99" t="str">
        <f>Наставници!CD15&amp;" "&amp;Наставници!CE15</f>
        <v> </v>
      </c>
      <c r="AZ15" s="99" t="str">
        <f>Наставници!CF15&amp;" "&amp;Наставници!CG15</f>
        <v> </v>
      </c>
      <c r="BA15" s="99" t="str">
        <f>Наставници!CH15&amp;" "&amp;Наставници!CI15</f>
        <v> </v>
      </c>
      <c r="BB15" s="100" t="str">
        <f>Наставници!CJ15&amp;" "&amp;Наставници!CK15</f>
        <v> </v>
      </c>
    </row>
    <row r="16" spans="1:54" ht="15" customHeight="1">
      <c r="A16" s="77">
        <v>13</v>
      </c>
      <c r="B16" s="102">
        <f>Наставници!B16</f>
        <v>0</v>
      </c>
      <c r="C16" s="102" t="str">
        <f>Наставници!C16</f>
        <v>руски</v>
      </c>
      <c r="D16" s="78"/>
      <c r="E16" s="83">
        <v>52</v>
      </c>
      <c r="F16" s="83">
        <v>513</v>
      </c>
      <c r="G16" s="78"/>
      <c r="H16" s="83">
        <v>61</v>
      </c>
      <c r="I16" s="84">
        <v>3</v>
      </c>
      <c r="J16" s="79">
        <v>63</v>
      </c>
      <c r="K16" s="78">
        <v>624</v>
      </c>
      <c r="L16" s="80">
        <v>71</v>
      </c>
      <c r="M16" s="84">
        <v>72</v>
      </c>
      <c r="N16" s="83">
        <v>73</v>
      </c>
      <c r="O16" s="83">
        <v>71</v>
      </c>
      <c r="P16" s="80"/>
      <c r="Q16" s="80"/>
      <c r="R16" s="83"/>
      <c r="S16" s="85"/>
      <c r="T16" s="98" t="str">
        <f>Наставници!T16&amp;" "&amp;Наставници!U16</f>
        <v> 51</v>
      </c>
      <c r="U16" s="99" t="str">
        <f>Наставници!V16&amp;" "&amp;Наставници!W16</f>
        <v>71 </v>
      </c>
      <c r="V16" s="99" t="str">
        <f>Наставници!X16&amp;" "&amp;Наставници!Y16</f>
        <v> </v>
      </c>
      <c r="W16" s="99" t="str">
        <f>Наставници!Z16&amp;" "&amp;Наставници!AA16</f>
        <v>62 64</v>
      </c>
      <c r="X16" s="99" t="str">
        <f>Наставници!AB16&amp;" "&amp;Наставници!AC16</f>
        <v> </v>
      </c>
      <c r="Y16" s="99" t="str">
        <f>Наставници!AD16&amp;" "&amp;Наставници!AE16</f>
        <v> </v>
      </c>
      <c r="Z16" s="99" t="str">
        <f>Наставници!AF16&amp;" "&amp;Наставници!AG16</f>
        <v> </v>
      </c>
      <c r="AA16" s="98" t="str">
        <f>Наставници!AH16&amp;" "&amp;Наставници!AI16</f>
        <v> </v>
      </c>
      <c r="AB16" s="99" t="str">
        <f>Наставници!AJ16&amp;" "&amp;Наставници!AK16</f>
        <v>63 </v>
      </c>
      <c r="AC16" s="99" t="str">
        <f>Наставници!AL16&amp;" "&amp;Наставници!AM16</f>
        <v>61 63</v>
      </c>
      <c r="AD16" s="99" t="str">
        <f>Наставници!AN16&amp;" "&amp;Наставници!AO16</f>
        <v> 64</v>
      </c>
      <c r="AE16" s="99" t="str">
        <f>Наставници!AP16&amp;" "&amp;Наставници!AQ16</f>
        <v>82 </v>
      </c>
      <c r="AF16" s="99" t="str">
        <f>Наставници!AR16&amp;" "&amp;Наставници!AS16</f>
        <v>51 </v>
      </c>
      <c r="AG16" s="99" t="str">
        <f>Наставници!AT16&amp;" "&amp;Наставници!AU16</f>
        <v> </v>
      </c>
      <c r="AH16" s="98" t="str">
        <f>Наставници!AV16&amp;" "&amp;Наставници!AW16</f>
        <v> 51</v>
      </c>
      <c r="AI16" s="99" t="str">
        <f>Наставници!AX16&amp;" "&amp;Наставници!AY16</f>
        <v>71 </v>
      </c>
      <c r="AJ16" s="99" t="str">
        <f>Наставници!AZ16&amp;" "&amp;Наставници!BA16</f>
        <v> </v>
      </c>
      <c r="AK16" s="99" t="str">
        <f>Наставници!BB16&amp;" "&amp;Наставници!BC16</f>
        <v>62 64</v>
      </c>
      <c r="AL16" s="99" t="str">
        <f>Наставници!BD16&amp;" "&amp;Наставници!BE16</f>
        <v> </v>
      </c>
      <c r="AM16" s="99" t="str">
        <f>Наставници!BE16&amp;" "&amp;Наставници!BF16</f>
        <v> </v>
      </c>
      <c r="AN16" s="99" t="str">
        <f>Наставници!BH16&amp;" "&amp;Наставници!BI16</f>
        <v> </v>
      </c>
      <c r="AO16" s="98" t="str">
        <f>Наставници!BJ16&amp;" "&amp;Наставници!BK16</f>
        <v> 51</v>
      </c>
      <c r="AP16" s="99" t="str">
        <f>Наставници!BL16&amp;" "&amp;Наставници!BM16</f>
        <v>71 </v>
      </c>
      <c r="AQ16" s="99" t="str">
        <f>Наставници!BN16&amp;" "&amp;Наставници!BO16</f>
        <v> </v>
      </c>
      <c r="AR16" s="99" t="str">
        <f>Наставници!BP16&amp;" "&amp;Наставници!BQ16</f>
        <v>624 </v>
      </c>
      <c r="AS16" s="99" t="str">
        <f>Наставници!BR16&amp;" "&amp;Наставници!BS16</f>
        <v> </v>
      </c>
      <c r="AT16" s="99" t="str">
        <f>Наставници!BT16&amp;" "&amp;Наставници!BU16</f>
        <v> </v>
      </c>
      <c r="AU16" s="100" t="str">
        <f>Наставници!BV16&amp;" "&amp;Наставници!BW16</f>
        <v> </v>
      </c>
      <c r="AV16" s="101" t="str">
        <f>Наставници!BX16&amp;" "&amp;Наставници!BY16</f>
        <v> 51</v>
      </c>
      <c r="AW16" s="99" t="str">
        <f>Наставници!BZ16&amp;" "&amp;Наставници!CA16</f>
        <v>71 </v>
      </c>
      <c r="AX16" s="99" t="str">
        <f>Наставници!CB16&amp;" "&amp;Наставници!CC16</f>
        <v> </v>
      </c>
      <c r="AY16" s="99" t="str">
        <f>Наставници!CD16&amp;" "&amp;Наставници!CE16</f>
        <v>624 </v>
      </c>
      <c r="AZ16" s="99" t="str">
        <f>Наставници!CF16&amp;" "&amp;Наставници!CG16</f>
        <v> </v>
      </c>
      <c r="BA16" s="99" t="str">
        <f>Наставници!CH16&amp;" "&amp;Наставници!CI16</f>
        <v> </v>
      </c>
      <c r="BB16" s="100" t="str">
        <f>Наставници!CJ16&amp;" "&amp;Наставници!CK16</f>
        <v> </v>
      </c>
    </row>
    <row r="17" spans="1:54" ht="15" customHeight="1">
      <c r="A17" s="77">
        <v>14</v>
      </c>
      <c r="B17" s="102">
        <f>Наставници!B17</f>
        <v>0</v>
      </c>
      <c r="C17" s="102" t="str">
        <f>Наставници!C17</f>
        <v>француски</v>
      </c>
      <c r="D17" s="78">
        <v>51</v>
      </c>
      <c r="E17" s="79">
        <v>52</v>
      </c>
      <c r="F17" s="78">
        <v>53</v>
      </c>
      <c r="G17" s="78"/>
      <c r="H17" s="83"/>
      <c r="I17" s="79"/>
      <c r="J17" s="79"/>
      <c r="K17" s="78">
        <v>624</v>
      </c>
      <c r="L17" s="80">
        <v>71</v>
      </c>
      <c r="M17" s="79">
        <v>72</v>
      </c>
      <c r="N17" s="79"/>
      <c r="O17" s="78"/>
      <c r="P17" s="80"/>
      <c r="Q17" s="80"/>
      <c r="R17" s="79"/>
      <c r="S17" s="81"/>
      <c r="T17" s="98" t="str">
        <f>Наставници!T17&amp;" "&amp;Наставници!U17</f>
        <v>53 </v>
      </c>
      <c r="U17" s="99" t="str">
        <f>Наставници!V17&amp;" "&amp;Наставници!W17</f>
        <v>71 </v>
      </c>
      <c r="V17" s="99" t="str">
        <f>Наставници!X17&amp;" "&amp;Наставници!Y17</f>
        <v> </v>
      </c>
      <c r="W17" s="99" t="str">
        <f>Наставници!Z17&amp;" "&amp;Наставници!AA17</f>
        <v>62 64</v>
      </c>
      <c r="X17" s="99" t="str">
        <f>Наставници!AB17&amp;" "&amp;Наставници!AC17</f>
        <v> </v>
      </c>
      <c r="Y17" s="99" t="str">
        <f>Наставници!AD17&amp;" "&amp;Наставници!AE17</f>
        <v> </v>
      </c>
      <c r="Z17" s="99" t="str">
        <f>Наставници!AF17&amp;" "&amp;Наставници!AG17</f>
        <v> </v>
      </c>
      <c r="AA17" s="98" t="str">
        <f>Наставници!AH17&amp;" "&amp;Наставници!AI17</f>
        <v>53 </v>
      </c>
      <c r="AB17" s="99" t="str">
        <f>Наставници!AJ17&amp;" "&amp;Наставници!AK17</f>
        <v>52 </v>
      </c>
      <c r="AC17" s="99" t="str">
        <f>Наставници!AL17&amp;" "&amp;Наставници!AM17</f>
        <v>83 </v>
      </c>
      <c r="AD17" s="99" t="str">
        <f>Наставници!AN17&amp;" "&amp;Наставници!AO17</f>
        <v> 62</v>
      </c>
      <c r="AE17" s="99" t="str">
        <f>Наставници!AP17&amp;" "&amp;Наставници!AQ17</f>
        <v> </v>
      </c>
      <c r="AF17" s="99" t="str">
        <f>Наставници!AR17&amp;" "&amp;Наставници!AS17</f>
        <v> </v>
      </c>
      <c r="AG17" s="99" t="str">
        <f>Наставници!AT17&amp;" "&amp;Наставници!AU17</f>
        <v> </v>
      </c>
      <c r="AH17" s="98" t="str">
        <f>Наставници!AV17&amp;" "&amp;Наставници!AW17</f>
        <v>53 </v>
      </c>
      <c r="AI17" s="99" t="str">
        <f>Наставници!AX17&amp;" "&amp;Наставници!AY17</f>
        <v>71 </v>
      </c>
      <c r="AJ17" s="99" t="str">
        <f>Наставници!AZ17&amp;" "&amp;Наставници!BA17</f>
        <v> </v>
      </c>
      <c r="AK17" s="99" t="str">
        <f>Наставници!BB17&amp;" "&amp;Наставници!BC17</f>
        <v>62 64</v>
      </c>
      <c r="AL17" s="99" t="str">
        <f>Наставници!BD17&amp;" "&amp;Наставници!BE17</f>
        <v> </v>
      </c>
      <c r="AM17" s="99" t="str">
        <f>Наставници!BE17&amp;" "&amp;Наставници!BF17</f>
        <v> </v>
      </c>
      <c r="AN17" s="99" t="str">
        <f>Наставници!BH17&amp;" "&amp;Наставници!BI17</f>
        <v> </v>
      </c>
      <c r="AO17" s="98" t="str">
        <f>Наставници!BJ17&amp;" "&amp;Наставници!BK17</f>
        <v>53 </v>
      </c>
      <c r="AP17" s="99" t="str">
        <f>Наставници!BL17&amp;" "&amp;Наставници!BM17</f>
        <v>71 </v>
      </c>
      <c r="AQ17" s="99" t="str">
        <f>Наставници!BN17&amp;" "&amp;Наставници!BO17</f>
        <v> </v>
      </c>
      <c r="AR17" s="99" t="str">
        <f>Наставници!BP17&amp;" "&amp;Наставници!BQ17</f>
        <v>624 </v>
      </c>
      <c r="AS17" s="99" t="str">
        <f>Наставници!BR17&amp;" "&amp;Наставници!BS17</f>
        <v> </v>
      </c>
      <c r="AT17" s="99" t="str">
        <f>Наставници!BT17&amp;" "&amp;Наставници!BU17</f>
        <v> </v>
      </c>
      <c r="AU17" s="100" t="str">
        <f>Наставници!BV17&amp;" "&amp;Наставници!BW17</f>
        <v> </v>
      </c>
      <c r="AV17" s="101" t="str">
        <f>Наставници!BX17&amp;" "&amp;Наставници!BY17</f>
        <v>53 </v>
      </c>
      <c r="AW17" s="99" t="str">
        <f>Наставници!BZ17&amp;" "&amp;Наставници!CA17</f>
        <v>71 </v>
      </c>
      <c r="AX17" s="99" t="str">
        <f>Наставници!CB17&amp;" "&amp;Наставници!CC17</f>
        <v> </v>
      </c>
      <c r="AY17" s="99" t="str">
        <f>Наставници!CD17&amp;" "&amp;Наставници!CE17</f>
        <v>624 </v>
      </c>
      <c r="AZ17" s="99" t="str">
        <f>Наставници!CF17&amp;" "&amp;Наставници!CG17</f>
        <v> </v>
      </c>
      <c r="BA17" s="99" t="str">
        <f>Наставници!CH17&amp;" "&amp;Наставници!CI17</f>
        <v> </v>
      </c>
      <c r="BB17" s="100" t="str">
        <f>Наставници!CJ17&amp;" "&amp;Наставници!CK17</f>
        <v> </v>
      </c>
    </row>
    <row r="18" spans="1:54" ht="15" customHeight="1">
      <c r="A18" s="77">
        <v>15</v>
      </c>
      <c r="B18" s="102">
        <f>Наставници!B18</f>
        <v>0</v>
      </c>
      <c r="C18" s="102" t="str">
        <f>Наставници!C18</f>
        <v>француски</v>
      </c>
      <c r="D18" s="78"/>
      <c r="E18" s="79"/>
      <c r="F18" s="78"/>
      <c r="G18" s="78"/>
      <c r="H18" s="79">
        <v>61</v>
      </c>
      <c r="I18" s="80">
        <v>3</v>
      </c>
      <c r="J18" s="79"/>
      <c r="K18" s="78"/>
      <c r="L18" s="80"/>
      <c r="M18" s="79"/>
      <c r="N18" s="79">
        <v>73</v>
      </c>
      <c r="O18" s="78"/>
      <c r="P18" s="80"/>
      <c r="Q18" s="80"/>
      <c r="R18" s="79"/>
      <c r="S18" s="81"/>
      <c r="T18" s="98" t="str">
        <f>Наставници!T18&amp;" "&amp;Наставници!U18</f>
        <v> </v>
      </c>
      <c r="U18" s="99" t="str">
        <f>Наставници!V18&amp;" "&amp;Наставници!W18</f>
        <v> </v>
      </c>
      <c r="V18" s="99" t="str">
        <f>Наставници!X18&amp;" "&amp;Наставници!Y18</f>
        <v> 51</v>
      </c>
      <c r="W18" s="99" t="str">
        <f>Наставници!Z18&amp;" "&amp;Наставници!AA18</f>
        <v> </v>
      </c>
      <c r="X18" s="99" t="str">
        <f>Наставници!AB18&amp;" "&amp;Наставници!AC18</f>
        <v> </v>
      </c>
      <c r="Y18" s="99" t="str">
        <f>Наставници!AD18&amp;" "&amp;Наставници!AE18</f>
        <v> </v>
      </c>
      <c r="Z18" s="99" t="str">
        <f>Наставници!AF18&amp;" "&amp;Наставници!AG18</f>
        <v> </v>
      </c>
      <c r="AA18" s="98" t="str">
        <f>Наставници!AH18&amp;" "&amp;Наставници!AI18</f>
        <v> </v>
      </c>
      <c r="AB18" s="99" t="str">
        <f>Наставници!AJ18&amp;" "&amp;Наставници!AK18</f>
        <v>61 63</v>
      </c>
      <c r="AC18" s="99" t="str">
        <f>Наставници!AL18&amp;" "&amp;Наставници!AM18</f>
        <v> 51</v>
      </c>
      <c r="AD18" s="99" t="str">
        <f>Наставници!AN18&amp;" "&amp;Наставници!AO18</f>
        <v>73 </v>
      </c>
      <c r="AE18" s="99" t="str">
        <f>Наставници!AP18&amp;" "&amp;Наставници!AQ18</f>
        <v>73 </v>
      </c>
      <c r="AF18" s="99" t="str">
        <f>Наставници!AR18&amp;" "&amp;Наставници!AS18</f>
        <v>72 </v>
      </c>
      <c r="AG18" s="99" t="str">
        <f>Наставници!AT18&amp;" "&amp;Наставници!AU18</f>
        <v> </v>
      </c>
      <c r="AH18" s="98" t="str">
        <f>Наставници!AV18&amp;" "&amp;Наставници!AW18</f>
        <v> </v>
      </c>
      <c r="AI18" s="99" t="str">
        <f>Наставници!AX18&amp;" "&amp;Наставници!AY18</f>
        <v> </v>
      </c>
      <c r="AJ18" s="99" t="str">
        <f>Наставници!AZ18&amp;" "&amp;Наставници!BA18</f>
        <v> 51</v>
      </c>
      <c r="AK18" s="99" t="str">
        <f>Наставници!BB18&amp;" "&amp;Наставници!BC18</f>
        <v> </v>
      </c>
      <c r="AL18" s="99" t="str">
        <f>Наставници!BD18&amp;" "&amp;Наставници!BE18</f>
        <v> </v>
      </c>
      <c r="AM18" s="99" t="str">
        <f>Наставници!BE18&amp;" "&amp;Наставници!BF18</f>
        <v> </v>
      </c>
      <c r="AN18" s="99" t="str">
        <f>Наставници!BH18&amp;" "&amp;Наставници!BI18</f>
        <v> </v>
      </c>
      <c r="AO18" s="98" t="str">
        <f>Наставници!BJ18&amp;" "&amp;Наставници!BK18</f>
        <v> </v>
      </c>
      <c r="AP18" s="99" t="str">
        <f>Наставници!BL18&amp;" "&amp;Наставници!BM18</f>
        <v> </v>
      </c>
      <c r="AQ18" s="99" t="str">
        <f>Наставници!BN18&amp;" "&amp;Наставници!BO18</f>
        <v> 51</v>
      </c>
      <c r="AR18" s="99" t="str">
        <f>Наставници!BP18&amp;" "&amp;Наставници!BQ18</f>
        <v> </v>
      </c>
      <c r="AS18" s="99" t="str">
        <f>Наставници!BR18&amp;" "&amp;Наставници!BS18</f>
        <v> </v>
      </c>
      <c r="AT18" s="99" t="str">
        <f>Наставници!BT18&amp;" "&amp;Наставници!BU18</f>
        <v> </v>
      </c>
      <c r="AU18" s="100" t="str">
        <f>Наставници!BV18&amp;" "&amp;Наставници!BW18</f>
        <v> </v>
      </c>
      <c r="AV18" s="101" t="str">
        <f>Наставници!BX18&amp;" "&amp;Наставници!BY18</f>
        <v> </v>
      </c>
      <c r="AW18" s="99" t="str">
        <f>Наставници!BZ18&amp;" "&amp;Наставници!CA18</f>
        <v> </v>
      </c>
      <c r="AX18" s="99" t="str">
        <f>Наставници!CB18&amp;" "&amp;Наставници!CC18</f>
        <v> 51</v>
      </c>
      <c r="AY18" s="99" t="str">
        <f>Наставници!CD18&amp;" "&amp;Наставници!CE18</f>
        <v> </v>
      </c>
      <c r="AZ18" s="99" t="str">
        <f>Наставници!CF18&amp;" "&amp;Наставници!CG18</f>
        <v> </v>
      </c>
      <c r="BA18" s="99" t="str">
        <f>Наставници!CH18&amp;" "&amp;Наставници!CI18</f>
        <v> </v>
      </c>
      <c r="BB18" s="100" t="str">
        <f>Наставници!CJ18&amp;" "&amp;Наставници!CK18</f>
        <v> </v>
      </c>
    </row>
    <row r="19" spans="1:54" ht="15" customHeight="1">
      <c r="A19" s="77">
        <v>16</v>
      </c>
      <c r="B19" s="102">
        <f>Наставници!B19</f>
        <v>0</v>
      </c>
      <c r="C19" s="102" t="str">
        <f>Наставници!C19</f>
        <v>биологија</v>
      </c>
      <c r="D19" s="78">
        <v>51</v>
      </c>
      <c r="E19" s="79">
        <v>52</v>
      </c>
      <c r="F19" s="78">
        <v>53</v>
      </c>
      <c r="G19" s="78"/>
      <c r="H19" s="79"/>
      <c r="I19" s="80">
        <v>62</v>
      </c>
      <c r="J19" s="79"/>
      <c r="K19" s="78">
        <v>64</v>
      </c>
      <c r="L19" s="80">
        <v>71</v>
      </c>
      <c r="M19" s="79">
        <v>72</v>
      </c>
      <c r="N19" s="79">
        <v>73</v>
      </c>
      <c r="O19" s="78"/>
      <c r="P19" s="80"/>
      <c r="Q19" s="80"/>
      <c r="R19" s="79"/>
      <c r="S19" s="81"/>
      <c r="T19" s="98" t="str">
        <f>Наставници!T19&amp;" "&amp;Наставници!U19</f>
        <v>64 </v>
      </c>
      <c r="U19" s="99" t="str">
        <f>Наставници!V19&amp;" "&amp;Наставници!W19</f>
        <v>51 </v>
      </c>
      <c r="V19" s="99" t="str">
        <f>Наставници!X19&amp;" "&amp;Наставници!Y19</f>
        <v>71 </v>
      </c>
      <c r="W19" s="99" t="str">
        <f>Наставници!Z19&amp;" "&amp;Наставници!AA19</f>
        <v> </v>
      </c>
      <c r="X19" s="99" t="str">
        <f>Наставници!AB19&amp;" "&amp;Наставници!AC19</f>
        <v> </v>
      </c>
      <c r="Y19" s="99" t="str">
        <f>Наставници!AD19&amp;" "&amp;Наставници!AE19</f>
        <v> </v>
      </c>
      <c r="Z19" s="99" t="str">
        <f>Наставници!AF19&amp;" "&amp;Наставници!AG19</f>
        <v> </v>
      </c>
      <c r="AA19" s="98" t="str">
        <f>Наставници!AH19&amp;" "&amp;Наставници!AI19</f>
        <v>64 </v>
      </c>
      <c r="AB19" s="99" t="str">
        <f>Наставници!AJ19&amp;" "&amp;Наставници!AK19</f>
        <v> </v>
      </c>
      <c r="AC19" s="99" t="str">
        <f>Наставници!AL19&amp;" "&amp;Наставници!AM19</f>
        <v> </v>
      </c>
      <c r="AD19" s="99" t="str">
        <f>Наставници!AN19&amp;" "&amp;Наставници!AO19</f>
        <v>52 </v>
      </c>
      <c r="AE19" s="99" t="str">
        <f>Наставници!AP19&amp;" "&amp;Наставници!AQ19</f>
        <v> </v>
      </c>
      <c r="AF19" s="99" t="str">
        <f>Наставници!AR19&amp;" "&amp;Наставници!AS19</f>
        <v> </v>
      </c>
      <c r="AG19" s="99" t="str">
        <f>Наставници!AT19&amp;" "&amp;Наставници!AU19</f>
        <v> </v>
      </c>
      <c r="AH19" s="98" t="str">
        <f>Наставници!AV19&amp;" "&amp;Наставници!AW19</f>
        <v>64 </v>
      </c>
      <c r="AI19" s="99" t="str">
        <f>Наставници!AX19&amp;" "&amp;Наставници!AY19</f>
        <v>51 </v>
      </c>
      <c r="AJ19" s="99" t="str">
        <f>Наставници!AZ19&amp;" "&amp;Наставници!BA19</f>
        <v>71 </v>
      </c>
      <c r="AK19" s="99" t="str">
        <f>Наставници!BB19&amp;" "&amp;Наставници!BC19</f>
        <v> </v>
      </c>
      <c r="AL19" s="99" t="str">
        <f>Наставници!BD19&amp;" "&amp;Наставници!BE19</f>
        <v> </v>
      </c>
      <c r="AM19" s="99" t="str">
        <f>Наставници!BE19&amp;" "&amp;Наставници!BF19</f>
        <v> </v>
      </c>
      <c r="AN19" s="99" t="str">
        <f>Наставници!BH19&amp;" "&amp;Наставници!BI19</f>
        <v> </v>
      </c>
      <c r="AO19" s="98" t="str">
        <f>Наставници!BJ19&amp;" "&amp;Наставници!BK19</f>
        <v>64 </v>
      </c>
      <c r="AP19" s="99" t="str">
        <f>Наставници!BL19&amp;" "&amp;Наставници!BM19</f>
        <v>51 </v>
      </c>
      <c r="AQ19" s="99" t="str">
        <f>Наставници!BN19&amp;" "&amp;Наставници!BO19</f>
        <v>71 </v>
      </c>
      <c r="AR19" s="99" t="str">
        <f>Наставници!BP19&amp;" "&amp;Наставници!BQ19</f>
        <v> </v>
      </c>
      <c r="AS19" s="99" t="str">
        <f>Наставници!BR19&amp;" "&amp;Наставници!BS19</f>
        <v> </v>
      </c>
      <c r="AT19" s="99" t="str">
        <f>Наставници!BT19&amp;" "&amp;Наставници!BU19</f>
        <v> </v>
      </c>
      <c r="AU19" s="100" t="str">
        <f>Наставници!BV19&amp;" "&amp;Наставници!BW19</f>
        <v> </v>
      </c>
      <c r="AV19" s="101" t="str">
        <f>Наставници!BX19&amp;" "&amp;Наставници!BY19</f>
        <v>64 </v>
      </c>
      <c r="AW19" s="99" t="str">
        <f>Наставници!BZ19&amp;" "&amp;Наставници!CA19</f>
        <v>51 </v>
      </c>
      <c r="AX19" s="99" t="str">
        <f>Наставници!CB19&amp;" "&amp;Наставници!CC19</f>
        <v>71 </v>
      </c>
      <c r="AY19" s="99" t="str">
        <f>Наставници!CD19&amp;" "&amp;Наставници!CE19</f>
        <v> </v>
      </c>
      <c r="AZ19" s="99" t="str">
        <f>Наставници!CF19&amp;" "&amp;Наставници!CG19</f>
        <v> </v>
      </c>
      <c r="BA19" s="99" t="str">
        <f>Наставници!CH19&amp;" "&amp;Наставници!CI19</f>
        <v> </v>
      </c>
      <c r="BB19" s="100" t="str">
        <f>Наставници!CJ19&amp;" "&amp;Наставници!CK19</f>
        <v> </v>
      </c>
    </row>
    <row r="20" spans="1:54" ht="15" customHeight="1">
      <c r="A20" s="77">
        <v>17</v>
      </c>
      <c r="B20" s="102">
        <f>Наставници!B20</f>
        <v>0</v>
      </c>
      <c r="C20" s="102" t="str">
        <f>Наставници!C20</f>
        <v>биологија</v>
      </c>
      <c r="D20" s="78"/>
      <c r="E20" s="79"/>
      <c r="F20" s="78"/>
      <c r="G20" s="78"/>
      <c r="H20" s="79">
        <v>61</v>
      </c>
      <c r="I20" s="80"/>
      <c r="J20" s="79">
        <v>63</v>
      </c>
      <c r="K20" s="78"/>
      <c r="L20" s="80"/>
      <c r="M20" s="79"/>
      <c r="N20" s="79"/>
      <c r="O20" s="78"/>
      <c r="P20" s="80"/>
      <c r="Q20" s="80"/>
      <c r="R20" s="79"/>
      <c r="S20" s="81"/>
      <c r="T20" s="98" t="str">
        <f>Наставници!T20&amp;" "&amp;Наставници!U20</f>
        <v>51 </v>
      </c>
      <c r="U20" s="99" t="str">
        <f>Наставници!V20&amp;" "&amp;Наставници!W20</f>
        <v> </v>
      </c>
      <c r="V20" s="99" t="str">
        <f>Наставници!X20&amp;" "&amp;Наставници!Y20</f>
        <v> </v>
      </c>
      <c r="W20" s="99" t="str">
        <f>Наставници!Z20&amp;" "&amp;Наставници!AA20</f>
        <v> </v>
      </c>
      <c r="X20" s="99" t="str">
        <f>Наставници!AB20&amp;" "&amp;Наставници!AC20</f>
        <v> </v>
      </c>
      <c r="Y20" s="99" t="str">
        <f>Наставници!AD20&amp;" "&amp;Наставници!AE20</f>
        <v> </v>
      </c>
      <c r="Z20" s="99" t="str">
        <f>Наставници!AF20&amp;" "&amp;Наставници!AG20</f>
        <v> </v>
      </c>
      <c r="AA20" s="98" t="str">
        <f>Наставници!AH20&amp;" "&amp;Наставници!AI20</f>
        <v> </v>
      </c>
      <c r="AB20" s="99" t="str">
        <f>Наставници!AJ20&amp;" "&amp;Наставници!AK20</f>
        <v> </v>
      </c>
      <c r="AC20" s="99" t="str">
        <f>Наставници!AL20&amp;" "&amp;Наставници!AM20</f>
        <v> </v>
      </c>
      <c r="AD20" s="99" t="str">
        <f>Наставници!AN20&amp;" "&amp;Наставници!AO20</f>
        <v> </v>
      </c>
      <c r="AE20" s="99" t="str">
        <f>Наставници!AP20&amp;" "&amp;Наставници!AQ20</f>
        <v> </v>
      </c>
      <c r="AF20" s="99" t="str">
        <f>Наставници!AR20&amp;" "&amp;Наставници!AS20</f>
        <v> </v>
      </c>
      <c r="AG20" s="99" t="str">
        <f>Наставници!AT20&amp;" "&amp;Наставници!AU20</f>
        <v> </v>
      </c>
      <c r="AH20" s="98" t="str">
        <f>Наставници!AV20&amp;" "&amp;Наставници!AW20</f>
        <v>51 </v>
      </c>
      <c r="AI20" s="99" t="str">
        <f>Наставници!AX20&amp;" "&amp;Наставници!AY20</f>
        <v> </v>
      </c>
      <c r="AJ20" s="99" t="str">
        <f>Наставници!AZ20&amp;" "&amp;Наставници!BA20</f>
        <v> </v>
      </c>
      <c r="AK20" s="99" t="str">
        <f>Наставници!BB20&amp;" "&amp;Наставници!BC20</f>
        <v> </v>
      </c>
      <c r="AL20" s="99" t="str">
        <f>Наставници!BD20&amp;" "&amp;Наставници!BE20</f>
        <v> </v>
      </c>
      <c r="AM20" s="99" t="str">
        <f>Наставници!BE20&amp;" "&amp;Наставници!BF20</f>
        <v> </v>
      </c>
      <c r="AN20" s="99" t="str">
        <f>Наставници!BH20&amp;" "&amp;Наставници!BI20</f>
        <v> </v>
      </c>
      <c r="AO20" s="98" t="str">
        <f>Наставници!BJ20&amp;" "&amp;Наставници!BK20</f>
        <v>51 </v>
      </c>
      <c r="AP20" s="99" t="str">
        <f>Наставници!BL20&amp;" "&amp;Наставници!BM20</f>
        <v> </v>
      </c>
      <c r="AQ20" s="99" t="str">
        <f>Наставници!BN20&amp;" "&amp;Наставници!BO20</f>
        <v> </v>
      </c>
      <c r="AR20" s="99" t="str">
        <f>Наставници!BP20&amp;" "&amp;Наставници!BQ20</f>
        <v> </v>
      </c>
      <c r="AS20" s="99" t="str">
        <f>Наставници!BR20&amp;" "&amp;Наставници!BS20</f>
        <v> </v>
      </c>
      <c r="AT20" s="99" t="str">
        <f>Наставници!BT20&amp;" "&amp;Наставници!BU20</f>
        <v> </v>
      </c>
      <c r="AU20" s="100" t="str">
        <f>Наставници!BV20&amp;" "&amp;Наставници!BW20</f>
        <v> </v>
      </c>
      <c r="AV20" s="101" t="str">
        <f>Наставници!BX20&amp;" "&amp;Наставници!BY20</f>
        <v>51 </v>
      </c>
      <c r="AW20" s="99" t="str">
        <f>Наставници!BZ20&amp;" "&amp;Наставници!CA20</f>
        <v> </v>
      </c>
      <c r="AX20" s="99" t="str">
        <f>Наставници!CB20&amp;" "&amp;Наставници!CC20</f>
        <v> </v>
      </c>
      <c r="AY20" s="99" t="str">
        <f>Наставници!CD20&amp;" "&amp;Наставници!CE20</f>
        <v> </v>
      </c>
      <c r="AZ20" s="99" t="str">
        <f>Наставници!CF20&amp;" "&amp;Наставници!CG20</f>
        <v> </v>
      </c>
      <c r="BA20" s="99" t="str">
        <f>Наставници!CH20&amp;" "&amp;Наставници!CI20</f>
        <v> </v>
      </c>
      <c r="BB20" s="100" t="str">
        <f>Наставници!CJ20&amp;" "&amp;Наставници!CK20</f>
        <v> </v>
      </c>
    </row>
    <row r="21" spans="1:54" ht="15" customHeight="1">
      <c r="A21" s="77">
        <v>18</v>
      </c>
      <c r="B21" s="102">
        <f>Наставници!B21</f>
        <v>0</v>
      </c>
      <c r="C21" s="102" t="str">
        <f>Наставници!C21</f>
        <v>хемија</v>
      </c>
      <c r="D21" s="78"/>
      <c r="E21" s="79"/>
      <c r="F21" s="78"/>
      <c r="G21" s="78"/>
      <c r="H21" s="79"/>
      <c r="I21" s="80"/>
      <c r="J21" s="79"/>
      <c r="K21" s="78"/>
      <c r="L21" s="80">
        <v>71</v>
      </c>
      <c r="M21" s="79">
        <v>72</v>
      </c>
      <c r="N21" s="79">
        <v>73</v>
      </c>
      <c r="O21" s="78"/>
      <c r="P21" s="80"/>
      <c r="Q21" s="80"/>
      <c r="R21" s="79"/>
      <c r="S21" s="81"/>
      <c r="T21" s="98" t="str">
        <f>Наставници!T21&amp;" "&amp;Наставници!U21</f>
        <v>72 </v>
      </c>
      <c r="U21" s="99" t="str">
        <f>Наставници!V21&amp;" "&amp;Наставници!W21</f>
        <v>73 </v>
      </c>
      <c r="V21" s="99" t="str">
        <f>Наставници!X21&amp;" "&amp;Наставници!Y21</f>
        <v> </v>
      </c>
      <c r="W21" s="99" t="str">
        <f>Наставници!Z21&amp;" "&amp;Наставници!AA21</f>
        <v> </v>
      </c>
      <c r="X21" s="99" t="str">
        <f>Наставници!AB21&amp;" "&amp;Наставници!AC21</f>
        <v>71 </v>
      </c>
      <c r="Y21" s="99" t="str">
        <f>Наставници!AD21&amp;" "&amp;Наставници!AE21</f>
        <v> </v>
      </c>
      <c r="Z21" s="99" t="str">
        <f>Наставници!AF21&amp;" "&amp;Наставници!AG21</f>
        <v> </v>
      </c>
      <c r="AA21" s="98" t="str">
        <f>Наставници!AH21&amp;" "&amp;Наставници!AI21</f>
        <v>72 </v>
      </c>
      <c r="AB21" s="99" t="str">
        <f>Наставници!AJ21&amp;" "&amp;Наставници!AK21</f>
        <v> </v>
      </c>
      <c r="AC21" s="99" t="str">
        <f>Наставници!AL21&amp;" "&amp;Наставници!AM21</f>
        <v> </v>
      </c>
      <c r="AD21" s="99" t="str">
        <f>Наставници!AN21&amp;" "&amp;Наставници!AO21</f>
        <v> </v>
      </c>
      <c r="AE21" s="99" t="str">
        <f>Наставници!AP21&amp;" "&amp;Наставници!AQ21</f>
        <v> </v>
      </c>
      <c r="AF21" s="99" t="str">
        <f>Наставници!AR21&amp;" "&amp;Наставници!AS21</f>
        <v> </v>
      </c>
      <c r="AG21" s="99" t="str">
        <f>Наставници!AT21&amp;" "&amp;Наставници!AU21</f>
        <v> </v>
      </c>
      <c r="AH21" s="98" t="str">
        <f>Наставници!AV21&amp;" "&amp;Наставници!AW21</f>
        <v>72 </v>
      </c>
      <c r="AI21" s="99" t="str">
        <f>Наставници!AX21&amp;" "&amp;Наставници!AY21</f>
        <v>73 </v>
      </c>
      <c r="AJ21" s="99" t="str">
        <f>Наставници!AZ21&amp;" "&amp;Наставници!BA21</f>
        <v> </v>
      </c>
      <c r="AK21" s="99" t="str">
        <f>Наставници!BB21&amp;" "&amp;Наставници!BC21</f>
        <v> </v>
      </c>
      <c r="AL21" s="99" t="str">
        <f>Наставници!BD21&amp;" "&amp;Наставници!BE21</f>
        <v>71 </v>
      </c>
      <c r="AM21" s="99" t="str">
        <f>Наставници!BE21&amp;" "&amp;Наставници!BF21</f>
        <v> </v>
      </c>
      <c r="AN21" s="99" t="str">
        <f>Наставници!BH21&amp;" "&amp;Наставници!BI21</f>
        <v> </v>
      </c>
      <c r="AO21" s="98" t="str">
        <f>Наставници!BJ21&amp;" "&amp;Наставници!BK21</f>
        <v>72 </v>
      </c>
      <c r="AP21" s="99" t="str">
        <f>Наставници!BL21&amp;" "&amp;Наставници!BM21</f>
        <v>73 </v>
      </c>
      <c r="AQ21" s="99" t="str">
        <f>Наставници!BN21&amp;" "&amp;Наставници!BO21</f>
        <v> </v>
      </c>
      <c r="AR21" s="99" t="str">
        <f>Наставници!BP21&amp;" "&amp;Наставници!BQ21</f>
        <v> </v>
      </c>
      <c r="AS21" s="99" t="str">
        <f>Наставници!BR21&amp;" "&amp;Наставници!BS21</f>
        <v>71 </v>
      </c>
      <c r="AT21" s="99" t="str">
        <f>Наставници!BT21&amp;" "&amp;Наставници!BU21</f>
        <v> </v>
      </c>
      <c r="AU21" s="100" t="str">
        <f>Наставници!BV21&amp;" "&amp;Наставници!BW21</f>
        <v> </v>
      </c>
      <c r="AV21" s="101" t="str">
        <f>Наставници!BX21&amp;" "&amp;Наставници!BY21</f>
        <v>72 </v>
      </c>
      <c r="AW21" s="99" t="str">
        <f>Наставници!BZ21&amp;" "&amp;Наставници!CA21</f>
        <v>73 </v>
      </c>
      <c r="AX21" s="99" t="str">
        <f>Наставници!CB21&amp;" "&amp;Наставници!CC21</f>
        <v> </v>
      </c>
      <c r="AY21" s="99" t="str">
        <f>Наставници!CD21&amp;" "&amp;Наставници!CE21</f>
        <v> </v>
      </c>
      <c r="AZ21" s="99" t="str">
        <f>Наставници!CF21&amp;" "&amp;Наставници!CG21</f>
        <v>71 </v>
      </c>
      <c r="BA21" s="99" t="str">
        <f>Наставници!CH21&amp;" "&amp;Наставници!CI21</f>
        <v> </v>
      </c>
      <c r="BB21" s="100" t="str">
        <f>Наставници!CJ21&amp;" "&amp;Наставници!CK21</f>
        <v> </v>
      </c>
    </row>
    <row r="22" spans="1:54" ht="15" customHeight="1">
      <c r="A22" s="77">
        <v>19</v>
      </c>
      <c r="B22" s="102">
        <f>Наставници!B22</f>
        <v>0</v>
      </c>
      <c r="C22" s="102" t="str">
        <f>Наставници!C22</f>
        <v>хемија</v>
      </c>
      <c r="D22" s="78"/>
      <c r="E22" s="79"/>
      <c r="F22" s="78"/>
      <c r="G22" s="78"/>
      <c r="H22" s="79"/>
      <c r="I22" s="80"/>
      <c r="J22" s="79"/>
      <c r="K22" s="78"/>
      <c r="L22" s="80"/>
      <c r="M22" s="79"/>
      <c r="N22" s="79"/>
      <c r="O22" s="78"/>
      <c r="P22" s="80"/>
      <c r="Q22" s="80"/>
      <c r="R22" s="79"/>
      <c r="S22" s="81"/>
      <c r="T22" s="98" t="str">
        <f>Наставници!T22&amp;" "&amp;Наставници!U22</f>
        <v> </v>
      </c>
      <c r="U22" s="99" t="str">
        <f>Наставници!V22&amp;" "&amp;Наставници!W22</f>
        <v> </v>
      </c>
      <c r="V22" s="99" t="str">
        <f>Наставници!X22&amp;" "&amp;Наставници!Y22</f>
        <v> </v>
      </c>
      <c r="W22" s="99" t="str">
        <f>Наставници!Z22&amp;" "&amp;Наставници!AA22</f>
        <v> </v>
      </c>
      <c r="X22" s="99" t="str">
        <f>Наставници!AB22&amp;" "&amp;Наставници!AC22</f>
        <v> </v>
      </c>
      <c r="Y22" s="99" t="str">
        <f>Наставници!AD22&amp;" "&amp;Наставници!AE22</f>
        <v> </v>
      </c>
      <c r="Z22" s="99" t="str">
        <f>Наставници!AF22&amp;" "&amp;Наставници!AG22</f>
        <v> </v>
      </c>
      <c r="AA22" s="98" t="str">
        <f>Наставници!AH22&amp;" "&amp;Наставници!AI22</f>
        <v> </v>
      </c>
      <c r="AB22" s="99" t="str">
        <f>Наставници!AJ22&amp;" "&amp;Наставници!AK22</f>
        <v>84 </v>
      </c>
      <c r="AC22" s="99" t="str">
        <f>Наставници!AL22&amp;" "&amp;Наставници!AM22</f>
        <v> </v>
      </c>
      <c r="AD22" s="99" t="str">
        <f>Наставници!AN22&amp;" "&amp;Наставници!AO22</f>
        <v> </v>
      </c>
      <c r="AE22" s="99" t="str">
        <f>Наставници!AP22&amp;" "&amp;Наставници!AQ22</f>
        <v>81 </v>
      </c>
      <c r="AF22" s="99" t="str">
        <f>Наставници!AR22&amp;" "&amp;Наставници!AS22</f>
        <v>62 </v>
      </c>
      <c r="AG22" s="99" t="str">
        <f>Наставници!AT22&amp;" "&amp;Наставници!AU22</f>
        <v> </v>
      </c>
      <c r="AH22" s="98" t="str">
        <f>Наставници!AV22&amp;" "&amp;Наставници!AW22</f>
        <v> </v>
      </c>
      <c r="AI22" s="99" t="str">
        <f>Наставници!AX22&amp;" "&amp;Наставници!AY22</f>
        <v> </v>
      </c>
      <c r="AJ22" s="99" t="str">
        <f>Наставници!AZ22&amp;" "&amp;Наставници!BA22</f>
        <v> </v>
      </c>
      <c r="AK22" s="99" t="str">
        <f>Наставници!BB22&amp;" "&amp;Наставници!BC22</f>
        <v> </v>
      </c>
      <c r="AL22" s="99" t="str">
        <f>Наставници!BD22&amp;" "&amp;Наставници!BE22</f>
        <v> </v>
      </c>
      <c r="AM22" s="99" t="str">
        <f>Наставници!BE22&amp;" "&amp;Наставници!BF22</f>
        <v> </v>
      </c>
      <c r="AN22" s="99" t="str">
        <f>Наставници!BH22&amp;" "&amp;Наставници!BI22</f>
        <v> </v>
      </c>
      <c r="AO22" s="98" t="str">
        <f>Наставници!BJ22&amp;" "&amp;Наставници!BK22</f>
        <v> </v>
      </c>
      <c r="AP22" s="99" t="str">
        <f>Наставници!BL22&amp;" "&amp;Наставници!BM22</f>
        <v> </v>
      </c>
      <c r="AQ22" s="99" t="str">
        <f>Наставници!BN22&amp;" "&amp;Наставници!BO22</f>
        <v> </v>
      </c>
      <c r="AR22" s="99" t="str">
        <f>Наставници!BP22&amp;" "&amp;Наставници!BQ22</f>
        <v> </v>
      </c>
      <c r="AS22" s="99" t="str">
        <f>Наставници!BR22&amp;" "&amp;Наставници!BS22</f>
        <v> </v>
      </c>
      <c r="AT22" s="99" t="str">
        <f>Наставници!BT22&amp;" "&amp;Наставници!BU22</f>
        <v> </v>
      </c>
      <c r="AU22" s="100" t="str">
        <f>Наставници!BV22&amp;" "&amp;Наставници!BW22</f>
        <v> </v>
      </c>
      <c r="AV22" s="101" t="str">
        <f>Наставници!BX22&amp;" "&amp;Наставници!BY22</f>
        <v> </v>
      </c>
      <c r="AW22" s="99" t="str">
        <f>Наставници!BZ22&amp;" "&amp;Наставници!CA22</f>
        <v> </v>
      </c>
      <c r="AX22" s="99" t="str">
        <f>Наставници!CB22&amp;" "&amp;Наставници!CC22</f>
        <v> </v>
      </c>
      <c r="AY22" s="99" t="str">
        <f>Наставници!CD22&amp;" "&amp;Наставници!CE22</f>
        <v> </v>
      </c>
      <c r="AZ22" s="99" t="str">
        <f>Наставници!CF22&amp;" "&amp;Наставници!CG22</f>
        <v> </v>
      </c>
      <c r="BA22" s="99" t="str">
        <f>Наставници!CH22&amp;" "&amp;Наставници!CI22</f>
        <v> </v>
      </c>
      <c r="BB22" s="100" t="str">
        <f>Наставници!CJ22&amp;" "&amp;Наставници!CK22</f>
        <v> </v>
      </c>
    </row>
    <row r="23" spans="1:54" ht="15" customHeight="1">
      <c r="A23" s="77">
        <v>20</v>
      </c>
      <c r="B23" s="102">
        <f>Наставници!B23</f>
        <v>0</v>
      </c>
      <c r="C23" s="102" t="str">
        <f>Наставници!C23</f>
        <v>физика</v>
      </c>
      <c r="D23" s="78"/>
      <c r="E23" s="79"/>
      <c r="F23" s="78"/>
      <c r="G23" s="78"/>
      <c r="H23" s="79">
        <v>61</v>
      </c>
      <c r="I23" s="80">
        <v>62</v>
      </c>
      <c r="J23" s="79">
        <v>63</v>
      </c>
      <c r="K23" s="78">
        <v>64</v>
      </c>
      <c r="L23" s="80">
        <v>71</v>
      </c>
      <c r="M23" s="79">
        <v>72</v>
      </c>
      <c r="N23" s="79">
        <v>73</v>
      </c>
      <c r="O23" s="78"/>
      <c r="P23" s="80"/>
      <c r="Q23" s="80"/>
      <c r="R23" s="79"/>
      <c r="S23" s="81"/>
      <c r="T23" s="98" t="str">
        <f>Наставници!T23&amp;" "&amp;Наставници!U23</f>
        <v> </v>
      </c>
      <c r="U23" s="99" t="str">
        <f>Наставници!V23&amp;" "&amp;Наставници!W23</f>
        <v> 51</v>
      </c>
      <c r="V23" s="99" t="str">
        <f>Наставници!X23&amp;" "&amp;Наставници!Y23</f>
        <v> </v>
      </c>
      <c r="W23" s="99" t="str">
        <f>Наставници!Z23&amp;" "&amp;Наставници!AA23</f>
        <v> </v>
      </c>
      <c r="X23" s="99" t="str">
        <f>Наставници!AB23&amp;" "&amp;Наставници!AC23</f>
        <v> </v>
      </c>
      <c r="Y23" s="99" t="str">
        <f>Наставници!AD23&amp;" "&amp;Наставници!AE23</f>
        <v>73 </v>
      </c>
      <c r="Z23" s="99" t="str">
        <f>Наставници!AF23&amp;" "&amp;Наставници!AG23</f>
        <v> </v>
      </c>
      <c r="AA23" s="98" t="str">
        <f>Наставници!AH23&amp;" "&amp;Наставници!AI23</f>
        <v> </v>
      </c>
      <c r="AB23" s="99" t="str">
        <f>Наставници!AJ23&amp;" "&amp;Наставници!AK23</f>
        <v>64 51</v>
      </c>
      <c r="AC23" s="99" t="str">
        <f>Наставници!AL23&amp;" "&amp;Наставници!AM23</f>
        <v>82 </v>
      </c>
      <c r="AD23" s="99" t="str">
        <f>Наставници!AN23&amp;" "&amp;Наставници!AO23</f>
        <v>71 </v>
      </c>
      <c r="AE23" s="99" t="str">
        <f>Наставници!AP23&amp;" "&amp;Наставници!AQ23</f>
        <v>62 </v>
      </c>
      <c r="AF23" s="99" t="str">
        <f>Наставници!AR23&amp;" "&amp;Наставници!AS23</f>
        <v> </v>
      </c>
      <c r="AG23" s="99" t="str">
        <f>Наставници!AT23&amp;" "&amp;Наставници!AU23</f>
        <v> </v>
      </c>
      <c r="AH23" s="98" t="str">
        <f>Наставници!AV23&amp;" "&amp;Наставници!AW23</f>
        <v> </v>
      </c>
      <c r="AI23" s="99" t="str">
        <f>Наставници!AX23&amp;" "&amp;Наставници!AY23</f>
        <v> 51</v>
      </c>
      <c r="AJ23" s="99" t="str">
        <f>Наставници!AZ23&amp;" "&amp;Наставници!BA23</f>
        <v> </v>
      </c>
      <c r="AK23" s="99" t="str">
        <f>Наставници!BB23&amp;" "&amp;Наставници!BC23</f>
        <v> </v>
      </c>
      <c r="AL23" s="99" t="str">
        <f>Наставници!BD23&amp;" "&amp;Наставници!BE23</f>
        <v> </v>
      </c>
      <c r="AM23" s="99" t="str">
        <f>Наставници!BE23&amp;" "&amp;Наставници!BF23</f>
        <v> 73</v>
      </c>
      <c r="AN23" s="99" t="str">
        <f>Наставници!BH23&amp;" "&amp;Наставници!BI23</f>
        <v> </v>
      </c>
      <c r="AO23" s="98" t="str">
        <f>Наставници!BJ23&amp;" "&amp;Наставници!BK23</f>
        <v> </v>
      </c>
      <c r="AP23" s="99" t="str">
        <f>Наставници!BL23&amp;" "&amp;Наставници!BM23</f>
        <v> 51</v>
      </c>
      <c r="AQ23" s="99" t="str">
        <f>Наставници!BN23&amp;" "&amp;Наставници!BO23</f>
        <v> </v>
      </c>
      <c r="AR23" s="99" t="str">
        <f>Наставници!BP23&amp;" "&amp;Наставници!BQ23</f>
        <v> </v>
      </c>
      <c r="AS23" s="99" t="str">
        <f>Наставници!BR23&amp;" "&amp;Наставници!BS23</f>
        <v> </v>
      </c>
      <c r="AT23" s="99" t="str">
        <f>Наставници!BT23&amp;" "&amp;Наставници!BU23</f>
        <v>73 </v>
      </c>
      <c r="AU23" s="100" t="str">
        <f>Наставници!BV23&amp;" "&amp;Наставници!BW23</f>
        <v> </v>
      </c>
      <c r="AV23" s="101" t="str">
        <f>Наставници!BX23&amp;" "&amp;Наставници!BY23</f>
        <v> </v>
      </c>
      <c r="AW23" s="99" t="str">
        <f>Наставници!BZ23&amp;" "&amp;Наставници!CA23</f>
        <v> 51</v>
      </c>
      <c r="AX23" s="99" t="str">
        <f>Наставници!CB23&amp;" "&amp;Наставници!CC23</f>
        <v> </v>
      </c>
      <c r="AY23" s="99" t="str">
        <f>Наставници!CD23&amp;" "&amp;Наставници!CE23</f>
        <v> </v>
      </c>
      <c r="AZ23" s="99" t="str">
        <f>Наставници!CF23&amp;" "&amp;Наставници!CG23</f>
        <v> </v>
      </c>
      <c r="BA23" s="99" t="str">
        <f>Наставници!CH23&amp;" "&amp;Наставници!CI23</f>
        <v>73 </v>
      </c>
      <c r="BB23" s="100" t="str">
        <f>Наставници!CJ23&amp;" "&amp;Наставници!CK23</f>
        <v> </v>
      </c>
    </row>
    <row r="24" spans="1:54" ht="15" customHeight="1">
      <c r="A24" s="77">
        <v>21</v>
      </c>
      <c r="B24" s="102">
        <f>Наставници!B24</f>
        <v>0</v>
      </c>
      <c r="C24" s="102" t="str">
        <f>Наставници!C24</f>
        <v>историја</v>
      </c>
      <c r="D24" s="78"/>
      <c r="E24" s="79"/>
      <c r="F24" s="78"/>
      <c r="G24" s="78"/>
      <c r="H24" s="79"/>
      <c r="I24" s="80">
        <v>62</v>
      </c>
      <c r="J24" s="79">
        <v>63</v>
      </c>
      <c r="K24" s="78">
        <v>64</v>
      </c>
      <c r="L24" s="80">
        <v>71</v>
      </c>
      <c r="M24" s="79">
        <v>72</v>
      </c>
      <c r="N24" s="79">
        <v>73</v>
      </c>
      <c r="O24" s="78"/>
      <c r="P24" s="80"/>
      <c r="Q24" s="80"/>
      <c r="R24" s="79"/>
      <c r="S24" s="81"/>
      <c r="T24" s="98" t="str">
        <f>Наставници!T24&amp;" "&amp;Наставници!U24</f>
        <v> </v>
      </c>
      <c r="U24" s="99" t="str">
        <f>Наставници!V24&amp;" "&amp;Наставници!W24</f>
        <v>63 </v>
      </c>
      <c r="V24" s="99" t="str">
        <f>Наставници!X24&amp;" "&amp;Наставници!Y24</f>
        <v> </v>
      </c>
      <c r="W24" s="99" t="str">
        <f>Наставници!Z24&amp;" "&amp;Наставници!AA24</f>
        <v>73 </v>
      </c>
      <c r="X24" s="99" t="str">
        <f>Наставници!AB24&amp;" "&amp;Наставници!AC24</f>
        <v> </v>
      </c>
      <c r="Y24" s="99" t="str">
        <f>Наставници!AD24&amp;" "&amp;Наставници!AE24</f>
        <v>72 </v>
      </c>
      <c r="Z24" s="99" t="str">
        <f>Наставници!AF24&amp;" "&amp;Наставници!AG24</f>
        <v> </v>
      </c>
      <c r="AA24" s="98" t="str">
        <f>Наставници!AH24&amp;" "&amp;Наставници!AI24</f>
        <v> </v>
      </c>
      <c r="AB24" s="99" t="str">
        <f>Наставници!AJ24&amp;" "&amp;Наставници!AK24</f>
        <v>81 </v>
      </c>
      <c r="AC24" s="99" t="str">
        <f>Наставници!AL24&amp;" "&amp;Наставници!AM24</f>
        <v>71 </v>
      </c>
      <c r="AD24" s="99" t="str">
        <f>Наставници!AN24&amp;" "&amp;Наставници!AO24</f>
        <v>82 </v>
      </c>
      <c r="AE24" s="99" t="str">
        <f>Наставници!AP24&amp;" "&amp;Наставници!AQ24</f>
        <v> </v>
      </c>
      <c r="AF24" s="99" t="str">
        <f>Наставници!AR24&amp;" "&amp;Наставници!AS24</f>
        <v> </v>
      </c>
      <c r="AG24" s="99" t="str">
        <f>Наставници!AT24&amp;" "&amp;Наставници!AU24</f>
        <v> </v>
      </c>
      <c r="AH24" s="98" t="str">
        <f>Наставници!AV24&amp;" "&amp;Наставници!AW24</f>
        <v> </v>
      </c>
      <c r="AI24" s="99" t="str">
        <f>Наставници!AX24&amp;" "&amp;Наставници!AY24</f>
        <v>63 </v>
      </c>
      <c r="AJ24" s="99" t="str">
        <f>Наставници!AZ24&amp;" "&amp;Наставници!BA24</f>
        <v> </v>
      </c>
      <c r="AK24" s="99" t="str">
        <f>Наставници!BB24&amp;" "&amp;Наставници!BC24</f>
        <v>73 </v>
      </c>
      <c r="AL24" s="99" t="str">
        <f>Наставници!BD24&amp;" "&amp;Наставници!BE24</f>
        <v> </v>
      </c>
      <c r="AM24" s="99" t="str">
        <f>Наставници!BE24&amp;" "&amp;Наставници!BF24</f>
        <v> 72</v>
      </c>
      <c r="AN24" s="99" t="str">
        <f>Наставници!BH24&amp;" "&amp;Наставници!BI24</f>
        <v> </v>
      </c>
      <c r="AO24" s="98" t="str">
        <f>Наставници!BJ24&amp;" "&amp;Наставници!BK24</f>
        <v> </v>
      </c>
      <c r="AP24" s="99" t="str">
        <f>Наставници!BL24&amp;" "&amp;Наставници!BM24</f>
        <v>63 </v>
      </c>
      <c r="AQ24" s="99" t="str">
        <f>Наставници!BN24&amp;" "&amp;Наставници!BO24</f>
        <v> </v>
      </c>
      <c r="AR24" s="99" t="str">
        <f>Наставници!BP24&amp;" "&amp;Наставници!BQ24</f>
        <v>73 </v>
      </c>
      <c r="AS24" s="99" t="str">
        <f>Наставници!BR24&amp;" "&amp;Наставници!BS24</f>
        <v> </v>
      </c>
      <c r="AT24" s="99" t="str">
        <f>Наставници!BT24&amp;" "&amp;Наставници!BU24</f>
        <v>72 </v>
      </c>
      <c r="AU24" s="100" t="str">
        <f>Наставници!BV24&amp;" "&amp;Наставници!BW24</f>
        <v> </v>
      </c>
      <c r="AV24" s="101" t="str">
        <f>Наставници!BX24&amp;" "&amp;Наставници!BY24</f>
        <v> </v>
      </c>
      <c r="AW24" s="99" t="str">
        <f>Наставници!BZ24&amp;" "&amp;Наставници!CA24</f>
        <v>63 </v>
      </c>
      <c r="AX24" s="99" t="str">
        <f>Наставници!CB24&amp;" "&amp;Наставници!CC24</f>
        <v> </v>
      </c>
      <c r="AY24" s="99" t="str">
        <f>Наставници!CD24&amp;" "&amp;Наставници!CE24</f>
        <v>73 </v>
      </c>
      <c r="AZ24" s="99" t="str">
        <f>Наставници!CF24&amp;" "&amp;Наставници!CG24</f>
        <v> </v>
      </c>
      <c r="BA24" s="99" t="str">
        <f>Наставници!CH24&amp;" "&amp;Наставници!CI24</f>
        <v>72 </v>
      </c>
      <c r="BB24" s="100" t="str">
        <f>Наставници!CJ24&amp;" "&amp;Наставници!CK24</f>
        <v> </v>
      </c>
    </row>
    <row r="25" spans="1:54" ht="15" customHeight="1">
      <c r="A25" s="77">
        <v>22</v>
      </c>
      <c r="B25" s="102">
        <f>Наставници!B25</f>
        <v>0</v>
      </c>
      <c r="C25" s="102" t="str">
        <f>Наставници!C25</f>
        <v>историја</v>
      </c>
      <c r="D25" s="78">
        <v>51</v>
      </c>
      <c r="E25" s="79">
        <v>52</v>
      </c>
      <c r="F25" s="78">
        <v>53</v>
      </c>
      <c r="G25" s="78"/>
      <c r="H25" s="79">
        <v>61</v>
      </c>
      <c r="I25" s="80"/>
      <c r="J25" s="79"/>
      <c r="K25" s="78"/>
      <c r="L25" s="80"/>
      <c r="M25" s="79"/>
      <c r="N25" s="79"/>
      <c r="O25" s="78"/>
      <c r="P25" s="80"/>
      <c r="Q25" s="80"/>
      <c r="R25" s="79"/>
      <c r="S25" s="81"/>
      <c r="T25" s="98" t="str">
        <f>Наставници!T25&amp;" "&amp;Наставници!U25</f>
        <v>61 </v>
      </c>
      <c r="U25" s="99" t="str">
        <f>Наставници!V25&amp;" "&amp;Наставници!W25</f>
        <v> </v>
      </c>
      <c r="V25" s="99" t="str">
        <f>Наставници!X25&amp;" "&amp;Наставници!Y25</f>
        <v> </v>
      </c>
      <c r="W25" s="99" t="str">
        <f>Наставници!Z25&amp;" "&amp;Наставници!AA25</f>
        <v> </v>
      </c>
      <c r="X25" s="99" t="str">
        <f>Наставници!AB25&amp;" "&amp;Наставници!AC25</f>
        <v>51 </v>
      </c>
      <c r="Y25" s="99" t="str">
        <f>Наставници!AD25&amp;" "&amp;Наставници!AE25</f>
        <v>53 </v>
      </c>
      <c r="Z25" s="99" t="str">
        <f>Наставници!AF25&amp;" "&amp;Наставници!AG25</f>
        <v> </v>
      </c>
      <c r="AA25" s="98" t="str">
        <f>Наставници!AH25&amp;" "&amp;Наставници!AI25</f>
        <v>61 </v>
      </c>
      <c r="AB25" s="99" t="str">
        <f>Наставници!AJ25&amp;" "&amp;Наставници!AK25</f>
        <v> </v>
      </c>
      <c r="AC25" s="99" t="str">
        <f>Наставници!AL25&amp;" "&amp;Наставници!AM25</f>
        <v> </v>
      </c>
      <c r="AD25" s="99" t="str">
        <f>Наставници!AN25&amp;" "&amp;Наставници!AO25</f>
        <v> </v>
      </c>
      <c r="AE25" s="99" t="str">
        <f>Наставници!AP25&amp;" "&amp;Наставници!AQ25</f>
        <v>83 </v>
      </c>
      <c r="AF25" s="99" t="str">
        <f>Наставници!AR25&amp;" "&amp;Наставници!AS25</f>
        <v>84 </v>
      </c>
      <c r="AG25" s="99" t="str">
        <f>Наставници!AT25&amp;" "&amp;Наставници!AU25</f>
        <v> </v>
      </c>
      <c r="AH25" s="98" t="str">
        <f>Наставници!AV25&amp;" "&amp;Наставници!AW25</f>
        <v>61 </v>
      </c>
      <c r="AI25" s="99" t="str">
        <f>Наставници!AX25&amp;" "&amp;Наставници!AY25</f>
        <v> </v>
      </c>
      <c r="AJ25" s="99" t="str">
        <f>Наставници!AZ25&amp;" "&amp;Наставници!BA25</f>
        <v> </v>
      </c>
      <c r="AK25" s="99" t="str">
        <f>Наставници!BB25&amp;" "&amp;Наставници!BC25</f>
        <v> </v>
      </c>
      <c r="AL25" s="99" t="str">
        <f>Наставници!BD25&amp;" "&amp;Наставници!BE25</f>
        <v>51 </v>
      </c>
      <c r="AM25" s="99" t="str">
        <f>Наставници!BE25&amp;" "&amp;Наставници!BF25</f>
        <v> 53</v>
      </c>
      <c r="AN25" s="99" t="str">
        <f>Наставници!BH25&amp;" "&amp;Наставници!BI25</f>
        <v> </v>
      </c>
      <c r="AO25" s="98" t="str">
        <f>Наставници!BJ25&amp;" "&amp;Наставници!BK25</f>
        <v>61 </v>
      </c>
      <c r="AP25" s="99" t="str">
        <f>Наставници!BL25&amp;" "&amp;Наставници!BM25</f>
        <v> </v>
      </c>
      <c r="AQ25" s="99" t="str">
        <f>Наставници!BN25&amp;" "&amp;Наставници!BO25</f>
        <v> </v>
      </c>
      <c r="AR25" s="99" t="str">
        <f>Наставници!BP25&amp;" "&amp;Наставници!BQ25</f>
        <v> </v>
      </c>
      <c r="AS25" s="99" t="str">
        <f>Наставници!BR25&amp;" "&amp;Наставници!BS25</f>
        <v>51 </v>
      </c>
      <c r="AT25" s="99" t="str">
        <f>Наставници!BT25&amp;" "&amp;Наставници!BU25</f>
        <v>53 </v>
      </c>
      <c r="AU25" s="100" t="str">
        <f>Наставници!BV25&amp;" "&amp;Наставници!BW25</f>
        <v> </v>
      </c>
      <c r="AV25" s="101" t="str">
        <f>Наставници!BX25&amp;" "&amp;Наставници!BY25</f>
        <v>61 </v>
      </c>
      <c r="AW25" s="99" t="str">
        <f>Наставници!BZ25&amp;" "&amp;Наставници!CA25</f>
        <v> </v>
      </c>
      <c r="AX25" s="99" t="str">
        <f>Наставници!CB25&amp;" "&amp;Наставници!CC25</f>
        <v> </v>
      </c>
      <c r="AY25" s="99" t="str">
        <f>Наставници!CD25&amp;" "&amp;Наставници!CE25</f>
        <v> </v>
      </c>
      <c r="AZ25" s="99" t="str">
        <f>Наставници!CF25&amp;" "&amp;Наставници!CG25</f>
        <v>51 </v>
      </c>
      <c r="BA25" s="99" t="str">
        <f>Наставници!CH25&amp;" "&amp;Наставници!CI25</f>
        <v>53 </v>
      </c>
      <c r="BB25" s="100" t="str">
        <f>Наставници!CJ25&amp;" "&amp;Наставници!CK25</f>
        <v> </v>
      </c>
    </row>
    <row r="26" spans="1:54" ht="15" customHeight="1">
      <c r="A26" s="77">
        <v>23</v>
      </c>
      <c r="B26" s="102">
        <f>Наставници!B26</f>
        <v>0</v>
      </c>
      <c r="C26" s="102" t="str">
        <f>Наставници!C26</f>
        <v>географија</v>
      </c>
      <c r="D26" s="78"/>
      <c r="E26" s="79"/>
      <c r="F26" s="78"/>
      <c r="G26" s="78"/>
      <c r="H26" s="79"/>
      <c r="I26" s="80">
        <v>62</v>
      </c>
      <c r="J26" s="79">
        <v>63</v>
      </c>
      <c r="K26" s="78">
        <v>64</v>
      </c>
      <c r="L26" s="80">
        <v>71</v>
      </c>
      <c r="M26" s="79">
        <v>72</v>
      </c>
      <c r="N26" s="79">
        <v>73</v>
      </c>
      <c r="O26" s="78"/>
      <c r="P26" s="80"/>
      <c r="Q26" s="80"/>
      <c r="R26" s="79"/>
      <c r="S26" s="81"/>
      <c r="T26" s="98" t="str">
        <f>Наставници!T26&amp;" "&amp;Наставници!U26</f>
        <v> </v>
      </c>
      <c r="U26" s="99" t="str">
        <f>Наставници!V26&amp;" "&amp;Наставници!W26</f>
        <v>62 </v>
      </c>
      <c r="V26" s="99" t="str">
        <f>Наставници!X26&amp;" "&amp;Наставници!Y26</f>
        <v>64 </v>
      </c>
      <c r="W26" s="99" t="str">
        <f>Наставници!Z26&amp;" "&amp;Наставници!AA26</f>
        <v> </v>
      </c>
      <c r="X26" s="99" t="str">
        <f>Наставници!AB26&amp;" "&amp;Наставници!AC26</f>
        <v> </v>
      </c>
      <c r="Y26" s="99" t="str">
        <f>Наставници!AD26&amp;" "&amp;Наставници!AE26</f>
        <v> </v>
      </c>
      <c r="Z26" s="99" t="str">
        <f>Наставници!AF26&amp;" "&amp;Наставници!AG26</f>
        <v> </v>
      </c>
      <c r="AA26" s="98" t="str">
        <f>Наставници!AH26&amp;" "&amp;Наставници!AI26</f>
        <v> </v>
      </c>
      <c r="AB26" s="99" t="str">
        <f>Наставници!AJ26&amp;" "&amp;Наставници!AK26</f>
        <v>73 </v>
      </c>
      <c r="AC26" s="99" t="str">
        <f>Наставници!AL26&amp;" "&amp;Наставници!AM26</f>
        <v>72 </v>
      </c>
      <c r="AD26" s="99" t="str">
        <f>Наставници!AN26&amp;" "&amp;Наставници!AO26</f>
        <v>63 </v>
      </c>
      <c r="AE26" s="99" t="str">
        <f>Наставници!AP26&amp;" "&amp;Наставници!AQ26</f>
        <v> </v>
      </c>
      <c r="AF26" s="99" t="str">
        <f>Наставници!AR26&amp;" "&amp;Наставници!AS26</f>
        <v> </v>
      </c>
      <c r="AG26" s="99" t="str">
        <f>Наставници!AT26&amp;" "&amp;Наставници!AU26</f>
        <v> </v>
      </c>
      <c r="AH26" s="98" t="str">
        <f>Наставници!AV26&amp;" "&amp;Наставници!AW26</f>
        <v> </v>
      </c>
      <c r="AI26" s="99" t="str">
        <f>Наставници!AX26&amp;" "&amp;Наставници!AY26</f>
        <v>62 </v>
      </c>
      <c r="AJ26" s="99" t="str">
        <f>Наставници!AZ26&amp;" "&amp;Наставници!BA26</f>
        <v>64 </v>
      </c>
      <c r="AK26" s="99" t="str">
        <f>Наставници!BB26&amp;" "&amp;Наставници!BC26</f>
        <v> </v>
      </c>
      <c r="AL26" s="99" t="str">
        <f>Наставници!BD26&amp;" "&amp;Наставници!BE26</f>
        <v> </v>
      </c>
      <c r="AM26" s="99" t="str">
        <f>Наставници!BE26&amp;" "&amp;Наставници!BF26</f>
        <v> </v>
      </c>
      <c r="AN26" s="99" t="str">
        <f>Наставници!BH26&amp;" "&amp;Наставници!BI26</f>
        <v> </v>
      </c>
      <c r="AO26" s="98" t="str">
        <f>Наставници!BJ26&amp;" "&amp;Наставници!BK26</f>
        <v> </v>
      </c>
      <c r="AP26" s="99" t="str">
        <f>Наставници!BL26&amp;" "&amp;Наставници!BM26</f>
        <v>62 </v>
      </c>
      <c r="AQ26" s="99" t="str">
        <f>Наставници!BN26&amp;" "&amp;Наставници!BO26</f>
        <v>64 </v>
      </c>
      <c r="AR26" s="99" t="str">
        <f>Наставници!BP26&amp;" "&amp;Наставници!BQ26</f>
        <v> </v>
      </c>
      <c r="AS26" s="99" t="str">
        <f>Наставници!BR26&amp;" "&amp;Наставници!BS26</f>
        <v> </v>
      </c>
      <c r="AT26" s="99" t="str">
        <f>Наставници!BT26&amp;" "&amp;Наставници!BU26</f>
        <v> </v>
      </c>
      <c r="AU26" s="100" t="str">
        <f>Наставници!BV26&amp;" "&amp;Наставници!BW26</f>
        <v> </v>
      </c>
      <c r="AV26" s="101" t="str">
        <f>Наставници!BX26&amp;" "&amp;Наставници!BY26</f>
        <v> </v>
      </c>
      <c r="AW26" s="99" t="str">
        <f>Наставници!BZ26&amp;" "&amp;Наставници!CA26</f>
        <v>62 </v>
      </c>
      <c r="AX26" s="99" t="str">
        <f>Наставници!CB26&amp;" "&amp;Наставници!CC26</f>
        <v>64 </v>
      </c>
      <c r="AY26" s="99" t="str">
        <f>Наставници!CD26&amp;" "&amp;Наставници!CE26</f>
        <v> </v>
      </c>
      <c r="AZ26" s="99" t="str">
        <f>Наставници!CF26&amp;" "&amp;Наставници!CG26</f>
        <v> </v>
      </c>
      <c r="BA26" s="99" t="str">
        <f>Наставници!CH26&amp;" "&amp;Наставници!CI26</f>
        <v> </v>
      </c>
      <c r="BB26" s="100" t="str">
        <f>Наставници!CJ26&amp;" "&amp;Наставници!CK26</f>
        <v> </v>
      </c>
    </row>
    <row r="27" spans="1:54" ht="15" customHeight="1">
      <c r="A27" s="77">
        <v>24</v>
      </c>
      <c r="B27" s="102">
        <f>Наставници!B27</f>
        <v>0</v>
      </c>
      <c r="C27" s="102" t="str">
        <f>Наставници!C27</f>
        <v>географија</v>
      </c>
      <c r="D27" s="78">
        <v>51</v>
      </c>
      <c r="E27" s="79">
        <v>52</v>
      </c>
      <c r="F27" s="78">
        <v>53</v>
      </c>
      <c r="G27" s="78"/>
      <c r="H27" s="79">
        <v>61</v>
      </c>
      <c r="I27" s="80"/>
      <c r="J27" s="79"/>
      <c r="K27" s="78"/>
      <c r="L27" s="80"/>
      <c r="M27" s="79"/>
      <c r="N27" s="79"/>
      <c r="O27" s="78"/>
      <c r="P27" s="80"/>
      <c r="Q27" s="80"/>
      <c r="R27" s="79"/>
      <c r="S27" s="86"/>
      <c r="T27" s="98" t="str">
        <f>Наставници!T27&amp;" "&amp;Наставници!U27</f>
        <v> </v>
      </c>
      <c r="U27" s="99" t="str">
        <f>Наставници!V27&amp;" "&amp;Наставници!W27</f>
        <v> </v>
      </c>
      <c r="V27" s="99" t="str">
        <f>Наставници!X27&amp;" "&amp;Наставници!Y27</f>
        <v> </v>
      </c>
      <c r="W27" s="99" t="str">
        <f>Наставници!Z27&amp;" "&amp;Наставници!AA27</f>
        <v> </v>
      </c>
      <c r="X27" s="99" t="str">
        <f>Наставници!AB27&amp;" "&amp;Наставници!AC27</f>
        <v> </v>
      </c>
      <c r="Y27" s="99" t="str">
        <f>Наставници!AD27&amp;" "&amp;Наставници!AE27</f>
        <v> </v>
      </c>
      <c r="Z27" s="99" t="str">
        <f>Наставници!AF27&amp;" "&amp;Наставници!AG27</f>
        <v> </v>
      </c>
      <c r="AA27" s="98" t="str">
        <f>Наставници!AH27&amp;" "&amp;Наставници!AI27</f>
        <v> </v>
      </c>
      <c r="AB27" s="99" t="str">
        <f>Наставници!AJ27&amp;" "&amp;Наставници!AK27</f>
        <v> </v>
      </c>
      <c r="AC27" s="99" t="str">
        <f>Наставници!AL27&amp;" "&amp;Наставници!AM27</f>
        <v> </v>
      </c>
      <c r="AD27" s="99" t="str">
        <f>Наставници!AN27&amp;" "&amp;Наставници!AO27</f>
        <v> </v>
      </c>
      <c r="AE27" s="99" t="str">
        <f>Наставници!AP27&amp;" "&amp;Наставници!AQ27</f>
        <v> </v>
      </c>
      <c r="AF27" s="99" t="str">
        <f>Наставници!AR27&amp;" "&amp;Наставници!AS27</f>
        <v> </v>
      </c>
      <c r="AG27" s="99" t="str">
        <f>Наставници!AT27&amp;" "&amp;Наставници!AU27</f>
        <v> </v>
      </c>
      <c r="AH27" s="98" t="str">
        <f>Наставници!AV27&amp;" "&amp;Наставници!AW27</f>
        <v> </v>
      </c>
      <c r="AI27" s="99" t="str">
        <f>Наставници!AX27&amp;" "&amp;Наставници!AY27</f>
        <v> </v>
      </c>
      <c r="AJ27" s="99" t="str">
        <f>Наставници!AZ27&amp;" "&amp;Наставници!BA27</f>
        <v> </v>
      </c>
      <c r="AK27" s="99" t="str">
        <f>Наставници!BB27&amp;" "&amp;Наставници!BC27</f>
        <v> </v>
      </c>
      <c r="AL27" s="99" t="str">
        <f>Наставници!BD27&amp;" "&amp;Наставници!BE27</f>
        <v> </v>
      </c>
      <c r="AM27" s="99" t="str">
        <f>Наставници!BE27&amp;" "&amp;Наставници!BF27</f>
        <v> </v>
      </c>
      <c r="AN27" s="99" t="str">
        <f>Наставници!BH27&amp;" "&amp;Наставници!BI27</f>
        <v> </v>
      </c>
      <c r="AO27" s="98" t="str">
        <f>Наставници!BJ27&amp;" "&amp;Наставници!BK27</f>
        <v> </v>
      </c>
      <c r="AP27" s="99" t="str">
        <f>Наставници!BL27&amp;" "&amp;Наставници!BM27</f>
        <v> </v>
      </c>
      <c r="AQ27" s="99" t="str">
        <f>Наставници!BN27&amp;" "&amp;Наставници!BO27</f>
        <v> </v>
      </c>
      <c r="AR27" s="99" t="str">
        <f>Наставници!BP27&amp;" "&amp;Наставници!BQ27</f>
        <v> </v>
      </c>
      <c r="AS27" s="99" t="str">
        <f>Наставници!BR27&amp;" "&amp;Наставници!BS27</f>
        <v> </v>
      </c>
      <c r="AT27" s="99" t="str">
        <f>Наставници!BT27&amp;" "&amp;Наставници!BU27</f>
        <v> </v>
      </c>
      <c r="AU27" s="100" t="str">
        <f>Наставници!BV27&amp;" "&amp;Наставници!BW27</f>
        <v> </v>
      </c>
      <c r="AV27" s="101" t="str">
        <f>Наставници!BX27&amp;" "&amp;Наставници!BY27</f>
        <v> </v>
      </c>
      <c r="AW27" s="99" t="str">
        <f>Наставници!BZ27&amp;" "&amp;Наставници!CA27</f>
        <v> </v>
      </c>
      <c r="AX27" s="99" t="str">
        <f>Наставници!CB27&amp;" "&amp;Наставници!CC27</f>
        <v> </v>
      </c>
      <c r="AY27" s="99" t="str">
        <f>Наставници!CD27&amp;" "&amp;Наставници!CE27</f>
        <v> </v>
      </c>
      <c r="AZ27" s="99" t="str">
        <f>Наставници!CF27&amp;" "&amp;Наставници!CG27</f>
        <v> </v>
      </c>
      <c r="BA27" s="99" t="str">
        <f>Наставници!CH27&amp;" "&amp;Наставници!CI27</f>
        <v> </v>
      </c>
      <c r="BB27" s="100" t="str">
        <f>Наставници!CJ27&amp;" "&amp;Наставници!CK27</f>
        <v> </v>
      </c>
    </row>
    <row r="28" spans="1:54" ht="15" customHeight="1">
      <c r="A28" s="77">
        <v>25</v>
      </c>
      <c r="B28" s="102">
        <f>Наставници!B28</f>
        <v>0</v>
      </c>
      <c r="C28" s="102" t="str">
        <f>Наставници!C28</f>
        <v>ТО</v>
      </c>
      <c r="D28" s="78"/>
      <c r="E28" s="79">
        <v>52</v>
      </c>
      <c r="F28" s="78"/>
      <c r="G28" s="78"/>
      <c r="H28" s="79">
        <v>61</v>
      </c>
      <c r="I28" s="80">
        <v>62</v>
      </c>
      <c r="J28" s="79">
        <v>63</v>
      </c>
      <c r="K28" s="78"/>
      <c r="L28" s="80">
        <v>71</v>
      </c>
      <c r="M28" s="79">
        <v>72</v>
      </c>
      <c r="N28" s="79">
        <v>73</v>
      </c>
      <c r="O28" s="78"/>
      <c r="P28" s="80"/>
      <c r="Q28" s="80"/>
      <c r="R28" s="79"/>
      <c r="S28" s="81"/>
      <c r="T28" s="98" t="str">
        <f>Наставници!T28&amp;" "&amp;Наставници!U28</f>
        <v> </v>
      </c>
      <c r="U28" s="99" t="str">
        <f>Наставници!V28&amp;" "&amp;Наставници!W28</f>
        <v> </v>
      </c>
      <c r="V28" s="99" t="str">
        <f>Наставници!X28&amp;" "&amp;Наставници!Y28</f>
        <v>72 </v>
      </c>
      <c r="W28" s="99" t="str">
        <f>Наставници!Z28&amp;" "&amp;Наставници!AA28</f>
        <v>72 </v>
      </c>
      <c r="X28" s="99" t="str">
        <f>Наставници!AB28&amp;" "&amp;Наставници!AC28</f>
        <v>63 </v>
      </c>
      <c r="Y28" s="99" t="str">
        <f>Наставници!AD28&amp;" "&amp;Наставници!AE28</f>
        <v> </v>
      </c>
      <c r="Z28" s="99" t="str">
        <f>Наставници!AF28&amp;" "&amp;Наставници!AG28</f>
        <v> </v>
      </c>
      <c r="AA28" s="98" t="str">
        <f>Наставници!AH28&amp;" "&amp;Наставници!AI28</f>
        <v> </v>
      </c>
      <c r="AB28" s="99" t="str">
        <f>Наставници!AJ28&amp;" "&amp;Наставници!AK28</f>
        <v>62 </v>
      </c>
      <c r="AC28" s="99" t="str">
        <f>Наставници!AL28&amp;" "&amp;Наставници!AM28</f>
        <v>81 </v>
      </c>
      <c r="AD28" s="99" t="str">
        <f>Наставници!AN28&amp;" "&amp;Наставници!AO28</f>
        <v>81 </v>
      </c>
      <c r="AE28" s="99" t="str">
        <f>Наставници!AP28&amp;" "&amp;Наставници!AQ28</f>
        <v>64 </v>
      </c>
      <c r="AF28" s="99" t="str">
        <f>Наставници!AR28&amp;" "&amp;Наставници!AS28</f>
        <v>64 </v>
      </c>
      <c r="AG28" s="99" t="str">
        <f>Наставници!AT28&amp;" "&amp;Наставници!AU28</f>
        <v> </v>
      </c>
      <c r="AH28" s="98" t="str">
        <f>Наставници!AV28&amp;" "&amp;Наставници!AW28</f>
        <v> </v>
      </c>
      <c r="AI28" s="99" t="str">
        <f>Наставници!AX28&amp;" "&amp;Наставници!AY28</f>
        <v> </v>
      </c>
      <c r="AJ28" s="99" t="str">
        <f>Наставници!AZ28&amp;" "&amp;Наставници!BA28</f>
        <v>72 </v>
      </c>
      <c r="AK28" s="99" t="str">
        <f>Наставници!BB28&amp;" "&amp;Наставници!BC28</f>
        <v>72 </v>
      </c>
      <c r="AL28" s="99" t="str">
        <f>Наставници!BD28&amp;" "&amp;Наставници!BE28</f>
        <v>63 </v>
      </c>
      <c r="AM28" s="99" t="str">
        <f>Наставници!BE28&amp;" "&amp;Наставници!BF28</f>
        <v> </v>
      </c>
      <c r="AN28" s="99" t="str">
        <f>Наставници!BH28&amp;" "&amp;Наставници!BI28</f>
        <v> </v>
      </c>
      <c r="AO28" s="98" t="str">
        <f>Наставници!BJ28&amp;" "&amp;Наставници!BK28</f>
        <v> </v>
      </c>
      <c r="AP28" s="99" t="str">
        <f>Наставници!BL28&amp;" "&amp;Наставници!BM28</f>
        <v> </v>
      </c>
      <c r="AQ28" s="99" t="str">
        <f>Наставници!BN28&amp;" "&amp;Наставници!BO28</f>
        <v>72 </v>
      </c>
      <c r="AR28" s="99" t="str">
        <f>Наставници!BP28&amp;" "&amp;Наставници!BQ28</f>
        <v>72 </v>
      </c>
      <c r="AS28" s="99" t="str">
        <f>Наставници!BR28&amp;" "&amp;Наставници!BS28</f>
        <v>63 </v>
      </c>
      <c r="AT28" s="99" t="str">
        <f>Наставници!BT28&amp;" "&amp;Наставници!BU28</f>
        <v> </v>
      </c>
      <c r="AU28" s="100" t="str">
        <f>Наставници!BV28&amp;" "&amp;Наставници!BW28</f>
        <v> </v>
      </c>
      <c r="AV28" s="101" t="str">
        <f>Наставници!BX28&amp;" "&amp;Наставници!BY28</f>
        <v> </v>
      </c>
      <c r="AW28" s="99" t="str">
        <f>Наставници!BZ28&amp;" "&amp;Наставници!CA28</f>
        <v> </v>
      </c>
      <c r="AX28" s="99" t="str">
        <f>Наставници!CB28&amp;" "&amp;Наставници!CC28</f>
        <v>72 </v>
      </c>
      <c r="AY28" s="99" t="str">
        <f>Наставници!CD28&amp;" "&amp;Наставници!CE28</f>
        <v>72 </v>
      </c>
      <c r="AZ28" s="99" t="str">
        <f>Наставници!CF28&amp;" "&amp;Наставници!CG28</f>
        <v>63 </v>
      </c>
      <c r="BA28" s="99" t="str">
        <f>Наставници!CH28&amp;" "&amp;Наставници!CI28</f>
        <v> </v>
      </c>
      <c r="BB28" s="100" t="str">
        <f>Наставници!CJ28&amp;" "&amp;Наставници!CK28</f>
        <v> </v>
      </c>
    </row>
    <row r="29" spans="1:54" ht="15" customHeight="1">
      <c r="A29" s="77">
        <v>26</v>
      </c>
      <c r="B29" s="102">
        <f>Наставници!B29</f>
        <v>0</v>
      </c>
      <c r="C29" s="102" t="str">
        <f>Наставници!C29</f>
        <v>ТО</v>
      </c>
      <c r="D29" s="78">
        <v>51</v>
      </c>
      <c r="E29" s="79"/>
      <c r="F29" s="78">
        <v>53</v>
      </c>
      <c r="G29" s="78"/>
      <c r="H29" s="79">
        <v>61</v>
      </c>
      <c r="I29" s="80"/>
      <c r="J29" s="79">
        <v>63</v>
      </c>
      <c r="K29" s="78">
        <v>64</v>
      </c>
      <c r="L29" s="80">
        <v>71</v>
      </c>
      <c r="M29" s="79">
        <v>72</v>
      </c>
      <c r="N29" s="79">
        <v>73</v>
      </c>
      <c r="O29" s="78"/>
      <c r="P29" s="80"/>
      <c r="Q29" s="80"/>
      <c r="R29" s="79"/>
      <c r="S29" s="81"/>
      <c r="T29" s="98" t="str">
        <f>Наставници!T29&amp;" "&amp;Наставници!U29</f>
        <v> </v>
      </c>
      <c r="U29" s="99" t="str">
        <f>Наставници!V29&amp;" "&amp;Наставници!W29</f>
        <v> </v>
      </c>
      <c r="V29" s="99" t="str">
        <f>Наставници!X29&amp;" "&amp;Наставници!Y29</f>
        <v>72 </v>
      </c>
      <c r="W29" s="99" t="str">
        <f>Наставници!Z29&amp;" "&amp;Наставници!AA29</f>
        <v>72 </v>
      </c>
      <c r="X29" s="99" t="str">
        <f>Наставници!AB29&amp;" "&amp;Наставници!AC29</f>
        <v>61 </v>
      </c>
      <c r="Y29" s="99" t="str">
        <f>Наставници!AD29&amp;" "&amp;Наставници!AE29</f>
        <v>61 </v>
      </c>
      <c r="Z29" s="99" t="str">
        <f>Наставници!AF29&amp;" "&amp;Наставници!AG29</f>
        <v> </v>
      </c>
      <c r="AA29" s="98" t="str">
        <f>Наставници!AH29&amp;" "&amp;Наставници!AI29</f>
        <v> </v>
      </c>
      <c r="AB29" s="99" t="str">
        <f>Наставници!AJ29&amp;" "&amp;Наставници!AK29</f>
        <v> </v>
      </c>
      <c r="AC29" s="99" t="str">
        <f>Наставници!AL29&amp;" "&amp;Наставници!AM29</f>
        <v>81 </v>
      </c>
      <c r="AD29" s="99" t="str">
        <f>Наставници!AN29&amp;" "&amp;Наставници!AO29</f>
        <v>81 </v>
      </c>
      <c r="AE29" s="99" t="str">
        <f>Наставници!AP29&amp;" "&amp;Наставници!AQ29</f>
        <v>71 </v>
      </c>
      <c r="AF29" s="99" t="str">
        <f>Наставници!AR29&amp;" "&amp;Наставници!AS29</f>
        <v>82 </v>
      </c>
      <c r="AG29" s="99" t="str">
        <f>Наставници!AT29&amp;" "&amp;Наставници!AU29</f>
        <v> </v>
      </c>
      <c r="AH29" s="98" t="str">
        <f>Наставници!AV29&amp;" "&amp;Наставници!AW29</f>
        <v> </v>
      </c>
      <c r="AI29" s="99" t="str">
        <f>Наставници!AX29&amp;" "&amp;Наставници!AY29</f>
        <v> </v>
      </c>
      <c r="AJ29" s="99" t="str">
        <f>Наставници!AZ29&amp;" "&amp;Наставници!BA29</f>
        <v>72 </v>
      </c>
      <c r="AK29" s="99" t="str">
        <f>Наставници!BB29&amp;" "&amp;Наставници!BC29</f>
        <v>72 </v>
      </c>
      <c r="AL29" s="99" t="str">
        <f>Наставници!BD29&amp;" "&amp;Наставници!BE29</f>
        <v>61 </v>
      </c>
      <c r="AM29" s="99" t="str">
        <f>Наставници!BE29&amp;" "&amp;Наставници!BF29</f>
        <v> 61</v>
      </c>
      <c r="AN29" s="99" t="str">
        <f>Наставници!BH29&amp;" "&amp;Наставници!BI29</f>
        <v> </v>
      </c>
      <c r="AO29" s="98" t="str">
        <f>Наставници!BJ29&amp;" "&amp;Наставници!BK29</f>
        <v> </v>
      </c>
      <c r="AP29" s="99" t="str">
        <f>Наставници!BL29&amp;" "&amp;Наставници!BM29</f>
        <v> </v>
      </c>
      <c r="AQ29" s="99" t="str">
        <f>Наставници!BN29&amp;" "&amp;Наставници!BO29</f>
        <v>72 </v>
      </c>
      <c r="AR29" s="99" t="str">
        <f>Наставници!BP29&amp;" "&amp;Наставници!BQ29</f>
        <v>72 </v>
      </c>
      <c r="AS29" s="99" t="str">
        <f>Наставници!BR29&amp;" "&amp;Наставници!BS29</f>
        <v>61 </v>
      </c>
      <c r="AT29" s="99" t="str">
        <f>Наставници!BT29&amp;" "&amp;Наставници!BU29</f>
        <v>61 </v>
      </c>
      <c r="AU29" s="100" t="str">
        <f>Наставници!BV29&amp;" "&amp;Наставници!BW29</f>
        <v> 51</v>
      </c>
      <c r="AV29" s="101" t="str">
        <f>Наставници!BX29&amp;" "&amp;Наставници!BY29</f>
        <v> </v>
      </c>
      <c r="AW29" s="99" t="str">
        <f>Наставници!BZ29&amp;" "&amp;Наставници!CA29</f>
        <v> </v>
      </c>
      <c r="AX29" s="99" t="str">
        <f>Наставници!CB29&amp;" "&amp;Наставници!CC29</f>
        <v>72 </v>
      </c>
      <c r="AY29" s="99" t="str">
        <f>Наставници!CD29&amp;" "&amp;Наставници!CE29</f>
        <v>72 </v>
      </c>
      <c r="AZ29" s="99" t="str">
        <f>Наставници!CF29&amp;" "&amp;Наставници!CG29</f>
        <v>61 </v>
      </c>
      <c r="BA29" s="99" t="str">
        <f>Наставници!CH29&amp;" "&amp;Наставници!CI29</f>
        <v>61 </v>
      </c>
      <c r="BB29" s="100" t="str">
        <f>Наставници!CJ29&amp;" "&amp;Наставници!CK29</f>
        <v> </v>
      </c>
    </row>
    <row r="30" spans="1:54" ht="15" customHeight="1">
      <c r="A30" s="77">
        <v>27</v>
      </c>
      <c r="B30" s="102">
        <f>Наставници!B30</f>
        <v>0</v>
      </c>
      <c r="C30" s="102" t="str">
        <f>Наставници!C30</f>
        <v>музичко</v>
      </c>
      <c r="D30" s="78">
        <v>51</v>
      </c>
      <c r="E30" s="79">
        <v>52</v>
      </c>
      <c r="F30" s="78">
        <v>53</v>
      </c>
      <c r="G30" s="78"/>
      <c r="H30" s="79">
        <v>61</v>
      </c>
      <c r="I30" s="80">
        <v>62</v>
      </c>
      <c r="J30" s="79">
        <v>63</v>
      </c>
      <c r="K30" s="78">
        <v>64</v>
      </c>
      <c r="L30" s="80">
        <v>71</v>
      </c>
      <c r="M30" s="79">
        <v>72</v>
      </c>
      <c r="N30" s="79">
        <v>73</v>
      </c>
      <c r="O30" s="78"/>
      <c r="P30" s="80"/>
      <c r="Q30" s="80"/>
      <c r="R30" s="79"/>
      <c r="S30" s="81"/>
      <c r="T30" s="98" t="str">
        <f>Наставници!T30&amp;" "&amp;Наставници!U30</f>
        <v> </v>
      </c>
      <c r="U30" s="99" t="str">
        <f>Наставници!V30&amp;" "&amp;Наставници!W30</f>
        <v>52 </v>
      </c>
      <c r="V30" s="99" t="str">
        <f>Наставници!X30&amp;" "&amp;Наставници!Y30</f>
        <v> </v>
      </c>
      <c r="W30" s="99" t="str">
        <f>Наставници!Z30&amp;" "&amp;Наставници!AA30</f>
        <v> </v>
      </c>
      <c r="X30" s="99" t="str">
        <f>Наставници!AB30&amp;" "&amp;Наставници!AC30</f>
        <v> </v>
      </c>
      <c r="Y30" s="99" t="str">
        <f>Наставници!AD30&amp;" "&amp;Наставници!AE30</f>
        <v>64 </v>
      </c>
      <c r="Z30" s="99" t="str">
        <f>Наставници!AF30&amp;" "&amp;Наставници!AG30</f>
        <v> </v>
      </c>
      <c r="AA30" s="98" t="str">
        <f>Наставници!AH30&amp;" "&amp;Наставници!AI30</f>
        <v> </v>
      </c>
      <c r="AB30" s="99" t="str">
        <f>Наставници!AJ30&amp;" "&amp;Наставници!AK30</f>
        <v>53 </v>
      </c>
      <c r="AC30" s="99" t="str">
        <f>Наставници!AL30&amp;" "&amp;Наставници!AM30</f>
        <v>62 </v>
      </c>
      <c r="AD30" s="99" t="str">
        <f>Наставници!AN30&amp;" "&amp;Наставници!AO30</f>
        <v>51 </v>
      </c>
      <c r="AE30" s="99" t="str">
        <f>Наставници!AP30&amp;" "&amp;Наставници!AQ30</f>
        <v>52 </v>
      </c>
      <c r="AF30" s="99" t="str">
        <f>Наставници!AR30&amp;" "&amp;Наставници!AS30</f>
        <v>52 </v>
      </c>
      <c r="AG30" s="99" t="str">
        <f>Наставници!AT30&amp;" "&amp;Наставници!AU30</f>
        <v> </v>
      </c>
      <c r="AH30" s="98" t="str">
        <f>Наставници!AV30&amp;" "&amp;Наставници!AW30</f>
        <v> </v>
      </c>
      <c r="AI30" s="99" t="str">
        <f>Наставници!AX30&amp;" "&amp;Наставници!AY30</f>
        <v>52 </v>
      </c>
      <c r="AJ30" s="99" t="str">
        <f>Наставници!AZ30&amp;" "&amp;Наставници!BA30</f>
        <v> </v>
      </c>
      <c r="AK30" s="99" t="str">
        <f>Наставници!BB30&amp;" "&amp;Наставници!BC30</f>
        <v> </v>
      </c>
      <c r="AL30" s="99" t="str">
        <f>Наставници!BD30&amp;" "&amp;Наставници!BE30</f>
        <v> </v>
      </c>
      <c r="AM30" s="99" t="str">
        <f>Наставници!BE30&amp;" "&amp;Наставници!BF30</f>
        <v> 64</v>
      </c>
      <c r="AN30" s="99" t="str">
        <f>Наставници!BH30&amp;" "&amp;Наставници!BI30</f>
        <v> </v>
      </c>
      <c r="AO30" s="98" t="str">
        <f>Наставници!BJ30&amp;" "&amp;Наставници!BK30</f>
        <v> </v>
      </c>
      <c r="AP30" s="99" t="str">
        <f>Наставници!BL30&amp;" "&amp;Наставници!BM30</f>
        <v>52 </v>
      </c>
      <c r="AQ30" s="99" t="str">
        <f>Наставници!BN30&amp;" "&amp;Наставници!BO30</f>
        <v> </v>
      </c>
      <c r="AR30" s="99" t="str">
        <f>Наставници!BP30&amp;" "&amp;Наставници!BQ30</f>
        <v> </v>
      </c>
      <c r="AS30" s="99" t="str">
        <f>Наставници!BR30&amp;" "&amp;Наставници!BS30</f>
        <v> </v>
      </c>
      <c r="AT30" s="99" t="str">
        <f>Наставници!BT30&amp;" "&amp;Наставници!BU30</f>
        <v>64 </v>
      </c>
      <c r="AU30" s="100" t="str">
        <f>Наставници!BV30&amp;" "&amp;Наставници!BW30</f>
        <v> </v>
      </c>
      <c r="AV30" s="101" t="str">
        <f>Наставници!BX30&amp;" "&amp;Наставници!BY30</f>
        <v> </v>
      </c>
      <c r="AW30" s="99" t="str">
        <f>Наставници!BZ30&amp;" "&amp;Наставници!CA30</f>
        <v>52 </v>
      </c>
      <c r="AX30" s="99" t="str">
        <f>Наставници!CB30&amp;" "&amp;Наставници!CC30</f>
        <v> </v>
      </c>
      <c r="AY30" s="99" t="str">
        <f>Наставници!CD30&amp;" "&amp;Наставници!CE30</f>
        <v> </v>
      </c>
      <c r="AZ30" s="99" t="str">
        <f>Наставници!CF30&amp;" "&amp;Наставници!CG30</f>
        <v> </v>
      </c>
      <c r="BA30" s="99" t="str">
        <f>Наставници!CH30&amp;" "&amp;Наставници!CI30</f>
        <v>64 </v>
      </c>
      <c r="BB30" s="100" t="str">
        <f>Наставници!CJ30&amp;" "&amp;Наставници!CK30</f>
        <v> </v>
      </c>
    </row>
    <row r="31" spans="1:54" ht="15" customHeight="1">
      <c r="A31" s="77">
        <v>28</v>
      </c>
      <c r="B31" s="102">
        <f>Наставници!B31</f>
        <v>0</v>
      </c>
      <c r="C31" s="102" t="str">
        <f>Наставници!C31</f>
        <v>ликовно</v>
      </c>
      <c r="D31" s="78">
        <v>51</v>
      </c>
      <c r="E31" s="79">
        <v>52</v>
      </c>
      <c r="F31" s="78">
        <v>53</v>
      </c>
      <c r="G31" s="78"/>
      <c r="H31" s="79">
        <v>61</v>
      </c>
      <c r="I31" s="80">
        <v>62</v>
      </c>
      <c r="J31" s="79">
        <v>63</v>
      </c>
      <c r="K31" s="78">
        <v>64</v>
      </c>
      <c r="L31" s="80">
        <v>71</v>
      </c>
      <c r="M31" s="79">
        <v>72</v>
      </c>
      <c r="N31" s="79">
        <v>73</v>
      </c>
      <c r="O31" s="78"/>
      <c r="P31" s="80"/>
      <c r="Q31" s="80"/>
      <c r="R31" s="79"/>
      <c r="S31" s="81"/>
      <c r="T31" s="98" t="str">
        <f>Наставници!T31&amp;" "&amp;Наставници!U31</f>
        <v>71 </v>
      </c>
      <c r="U31" s="99" t="str">
        <f>Наставници!V31&amp;" "&amp;Наставници!W31</f>
        <v> </v>
      </c>
      <c r="V31" s="99" t="str">
        <f>Наставници!X31&amp;" "&amp;Наставници!Y31</f>
        <v>53 </v>
      </c>
      <c r="W31" s="99" t="str">
        <f>Наставници!Z31&amp;" "&amp;Наставници!AA31</f>
        <v>53 </v>
      </c>
      <c r="X31" s="99" t="str">
        <f>Наставници!AB31&amp;" "&amp;Наставници!AC31</f>
        <v> </v>
      </c>
      <c r="Y31" s="99" t="str">
        <f>Наставници!AD31&amp;" "&amp;Наставници!AE31</f>
        <v> </v>
      </c>
      <c r="Z31" s="99" t="str">
        <f>Наставници!AF31&amp;" "&amp;Наставници!AG31</f>
        <v> </v>
      </c>
      <c r="AA31" s="98" t="str">
        <f>Наставници!AH31&amp;" "&amp;Наставници!AI31</f>
        <v>71 </v>
      </c>
      <c r="AB31" s="99" t="str">
        <f>Наставници!AJ31&amp;" "&amp;Наставници!AK31</f>
        <v> </v>
      </c>
      <c r="AC31" s="99" t="str">
        <f>Наставници!AL31&amp;" "&amp;Наставници!AM31</f>
        <v> </v>
      </c>
      <c r="AD31" s="99" t="str">
        <f>Наставници!AN31&amp;" "&amp;Наставници!AO31</f>
        <v>83 </v>
      </c>
      <c r="AE31" s="99" t="str">
        <f>Наставници!AP31&amp;" "&amp;Наставници!AQ31</f>
        <v> </v>
      </c>
      <c r="AF31" s="99" t="str">
        <f>Наставници!AR31&amp;" "&amp;Наставници!AS31</f>
        <v> </v>
      </c>
      <c r="AG31" s="99" t="str">
        <f>Наставници!AT31&amp;" "&amp;Наставници!AU31</f>
        <v> </v>
      </c>
      <c r="AH31" s="98" t="str">
        <f>Наставници!AV31&amp;" "&amp;Наставници!AW31</f>
        <v>71 </v>
      </c>
      <c r="AI31" s="99" t="str">
        <f>Наставници!AX31&amp;" "&amp;Наставници!AY31</f>
        <v> </v>
      </c>
      <c r="AJ31" s="99" t="str">
        <f>Наставници!AZ31&amp;" "&amp;Наставници!BA31</f>
        <v>53 </v>
      </c>
      <c r="AK31" s="99" t="str">
        <f>Наставници!BB31&amp;" "&amp;Наставници!BC31</f>
        <v>53 </v>
      </c>
      <c r="AL31" s="99" t="str">
        <f>Наставници!BD31&amp;" "&amp;Наставници!BE31</f>
        <v> </v>
      </c>
      <c r="AM31" s="99" t="str">
        <f>Наставници!BE31&amp;" "&amp;Наставници!BF31</f>
        <v> </v>
      </c>
      <c r="AN31" s="99" t="str">
        <f>Наставници!BH31&amp;" "&amp;Наставници!BI31</f>
        <v> </v>
      </c>
      <c r="AO31" s="98" t="str">
        <f>Наставници!BJ31&amp;" "&amp;Наставници!BK31</f>
        <v>71 </v>
      </c>
      <c r="AP31" s="99" t="str">
        <f>Наставници!BL31&amp;" "&amp;Наставници!BM31</f>
        <v> </v>
      </c>
      <c r="AQ31" s="99" t="str">
        <f>Наставници!BN31&amp;" "&amp;Наставници!BO31</f>
        <v>53 </v>
      </c>
      <c r="AR31" s="99" t="str">
        <f>Наставници!BP31&amp;" "&amp;Наставници!BQ31</f>
        <v>53 </v>
      </c>
      <c r="AS31" s="99" t="str">
        <f>Наставници!BR31&amp;" "&amp;Наставници!BS31</f>
        <v> </v>
      </c>
      <c r="AT31" s="99" t="str">
        <f>Наставници!BT31&amp;" "&amp;Наставници!BU31</f>
        <v> </v>
      </c>
      <c r="AU31" s="100" t="str">
        <f>Наставници!BV31&amp;" "&amp;Наставници!BW31</f>
        <v> </v>
      </c>
      <c r="AV31" s="101" t="str">
        <f>Наставници!BX31&amp;" "&amp;Наставници!BY31</f>
        <v>71 </v>
      </c>
      <c r="AW31" s="99" t="str">
        <f>Наставници!BZ31&amp;" "&amp;Наставници!CA31</f>
        <v> </v>
      </c>
      <c r="AX31" s="99" t="str">
        <f>Наставници!CB31&amp;" "&amp;Наставници!CC31</f>
        <v>53 </v>
      </c>
      <c r="AY31" s="99" t="str">
        <f>Наставници!CD31&amp;" "&amp;Наставници!CE31</f>
        <v>53 </v>
      </c>
      <c r="AZ31" s="99" t="str">
        <f>Наставници!CF31&amp;" "&amp;Наставници!CG31</f>
        <v> </v>
      </c>
      <c r="BA31" s="99" t="str">
        <f>Наставници!CH31&amp;" "&amp;Наставници!CI31</f>
        <v> </v>
      </c>
      <c r="BB31" s="100" t="str">
        <f>Наставници!CJ31&amp;" "&amp;Наставници!CK31</f>
        <v> </v>
      </c>
    </row>
    <row r="32" spans="1:54" ht="15" customHeight="1">
      <c r="A32" s="77">
        <v>29</v>
      </c>
      <c r="B32" s="102">
        <f>Наставници!B32</f>
        <v>0</v>
      </c>
      <c r="C32" s="102" t="str">
        <f>Наставници!C32</f>
        <v>физичко</v>
      </c>
      <c r="D32" s="78">
        <v>513</v>
      </c>
      <c r="E32" s="79">
        <v>52</v>
      </c>
      <c r="F32" s="78"/>
      <c r="G32" s="78"/>
      <c r="H32" s="79">
        <v>61</v>
      </c>
      <c r="I32" s="79">
        <v>3</v>
      </c>
      <c r="J32" s="80"/>
      <c r="K32" s="80">
        <v>624</v>
      </c>
      <c r="L32" s="80">
        <v>71</v>
      </c>
      <c r="M32" s="79">
        <v>72</v>
      </c>
      <c r="N32" s="79">
        <v>73</v>
      </c>
      <c r="O32" s="78"/>
      <c r="P32" s="80"/>
      <c r="Q32" s="80"/>
      <c r="R32" s="79"/>
      <c r="S32" s="81"/>
      <c r="T32" s="98" t="str">
        <f>Наставници!T32&amp;" "&amp;Наставници!U32</f>
        <v> </v>
      </c>
      <c r="U32" s="99" t="str">
        <f>Наставници!V32&amp;" "&amp;Наставници!W32</f>
        <v> </v>
      </c>
      <c r="V32" s="99" t="str">
        <f>Наставници!X32&amp;" "&amp;Наставници!Y32</f>
        <v>6 </v>
      </c>
      <c r="W32" s="99" t="str">
        <f>Наставници!Z32&amp;" "&amp;Наставници!AA32</f>
        <v>52 </v>
      </c>
      <c r="X32" s="99" t="str">
        <f>Наставници!AB32&amp;" "&amp;Наставници!AC32</f>
        <v>7 </v>
      </c>
      <c r="Y32" s="99" t="str">
        <f>Наставници!AD32&amp;" "&amp;Наставници!AE32</f>
        <v> </v>
      </c>
      <c r="Z32" s="99" t="str">
        <f>Наставници!AF32&amp;" "&amp;Наставници!AG32</f>
        <v> </v>
      </c>
      <c r="AA32" s="98" t="str">
        <f>Наставници!AH32&amp;" "&amp;Наставници!AI32</f>
        <v> </v>
      </c>
      <c r="AB32" s="99" t="str">
        <f>Наставници!AJ32&amp;" "&amp;Наставници!AK32</f>
        <v>71 </v>
      </c>
      <c r="AC32" s="99" t="str">
        <f>Наставници!AL32&amp;" "&amp;Наставници!AM32</f>
        <v>5 </v>
      </c>
      <c r="AD32" s="99" t="str">
        <f>Наставници!AN32&amp;" "&amp;Наставници!AO32</f>
        <v>61 63</v>
      </c>
      <c r="AE32" s="99" t="str">
        <f>Наставници!AP32&amp;" "&amp;Наставници!AQ32</f>
        <v>7 </v>
      </c>
      <c r="AF32" s="99" t="str">
        <f>Наставници!AR32&amp;" "&amp;Наставници!AS32</f>
        <v> </v>
      </c>
      <c r="AG32" s="99" t="str">
        <f>Наставници!AT32&amp;" "&amp;Наставници!AU32</f>
        <v> </v>
      </c>
      <c r="AH32" s="98" t="str">
        <f>Наставници!AV32&amp;" "&amp;Наставници!AW32</f>
        <v> </v>
      </c>
      <c r="AI32" s="99" t="str">
        <f>Наставници!AX32&amp;" "&amp;Наставници!AY32</f>
        <v> </v>
      </c>
      <c r="AJ32" s="99" t="str">
        <f>Наставници!AZ32&amp;" "&amp;Наставници!BA32</f>
        <v>6 </v>
      </c>
      <c r="AK32" s="99" t="str">
        <f>Наставници!BB32&amp;" "&amp;Наставници!BC32</f>
        <v>52 </v>
      </c>
      <c r="AL32" s="99" t="str">
        <f>Наставници!BD32&amp;" "&amp;Наставници!BE32</f>
        <v>7 </v>
      </c>
      <c r="AM32" s="99" t="str">
        <f>Наставници!BE32&amp;" "&amp;Наставници!BF32</f>
        <v> </v>
      </c>
      <c r="AN32" s="99" t="str">
        <f>Наставници!BH32&amp;" "&amp;Наставници!BI32</f>
        <v> </v>
      </c>
      <c r="AO32" s="98" t="str">
        <f>Наставници!BJ32&amp;" "&amp;Наставници!BK32</f>
        <v> </v>
      </c>
      <c r="AP32" s="99" t="str">
        <f>Наставници!BL32&amp;" "&amp;Наставници!BM32</f>
        <v> </v>
      </c>
      <c r="AQ32" s="99" t="str">
        <f>Наставници!BN32&amp;" "&amp;Наставници!BO32</f>
        <v>6 </v>
      </c>
      <c r="AR32" s="99" t="str">
        <f>Наставници!BP32&amp;" "&amp;Наставници!BQ32</f>
        <v>52 </v>
      </c>
      <c r="AS32" s="99" t="str">
        <f>Наставници!BR32&amp;" "&amp;Наставници!BS32</f>
        <v>7 </v>
      </c>
      <c r="AT32" s="99" t="str">
        <f>Наставници!BT32&amp;" "&amp;Наставници!BU32</f>
        <v> </v>
      </c>
      <c r="AU32" s="100" t="str">
        <f>Наставници!BV32&amp;" "&amp;Наставници!BW32</f>
        <v> </v>
      </c>
      <c r="AV32" s="101" t="str">
        <f>Наставници!BX32&amp;" "&amp;Наставници!BY32</f>
        <v> </v>
      </c>
      <c r="AW32" s="99" t="str">
        <f>Наставници!BZ32&amp;" "&amp;Наставници!CA32</f>
        <v> </v>
      </c>
      <c r="AX32" s="99" t="str">
        <f>Наставници!CB32&amp;" "&amp;Наставници!CC32</f>
        <v>6 </v>
      </c>
      <c r="AY32" s="99" t="str">
        <f>Наставници!CD32&amp;" "&amp;Наставници!CE32</f>
        <v>52 </v>
      </c>
      <c r="AZ32" s="99" t="str">
        <f>Наставници!CF32&amp;" "&amp;Наставници!CG32</f>
        <v>7 </v>
      </c>
      <c r="BA32" s="99" t="str">
        <f>Наставници!CH32&amp;" "&amp;Наставници!CI32</f>
        <v> </v>
      </c>
      <c r="BB32" s="100" t="str">
        <f>Наставници!CJ32&amp;" "&amp;Наставници!CK32</f>
        <v> </v>
      </c>
    </row>
    <row r="33" spans="1:54" ht="15" customHeight="1">
      <c r="A33" s="77">
        <v>30</v>
      </c>
      <c r="B33" s="102">
        <f>Наставници!B33</f>
        <v>0</v>
      </c>
      <c r="C33" s="102" t="str">
        <f>Наставници!C33</f>
        <v>физичко</v>
      </c>
      <c r="D33" s="78">
        <v>513</v>
      </c>
      <c r="E33" s="79">
        <v>52</v>
      </c>
      <c r="F33" s="78"/>
      <c r="G33" s="78"/>
      <c r="H33" s="79">
        <v>61</v>
      </c>
      <c r="I33" s="80">
        <v>3</v>
      </c>
      <c r="J33" s="80">
        <v>624</v>
      </c>
      <c r="K33" s="80"/>
      <c r="L33" s="80">
        <v>71</v>
      </c>
      <c r="M33" s="79">
        <v>72</v>
      </c>
      <c r="N33" s="79">
        <v>73</v>
      </c>
      <c r="O33" s="78"/>
      <c r="P33" s="80"/>
      <c r="Q33" s="80"/>
      <c r="R33" s="79"/>
      <c r="S33" s="81"/>
      <c r="T33" s="98" t="str">
        <f>Наставници!T33&amp;" "&amp;Наставници!U33</f>
        <v> </v>
      </c>
      <c r="U33" s="99" t="str">
        <f>Наставници!V33&amp;" "&amp;Наставници!W33</f>
        <v> </v>
      </c>
      <c r="V33" s="99" t="str">
        <f>Наставници!X33&amp;" "&amp;Наставници!Y33</f>
        <v>6 </v>
      </c>
      <c r="W33" s="99" t="str">
        <f>Наставници!Z33&amp;" "&amp;Наставници!AA33</f>
        <v>52 </v>
      </c>
      <c r="X33" s="99" t="str">
        <f>Наставници!AB33&amp;" "&amp;Наставници!AC33</f>
        <v>7 </v>
      </c>
      <c r="Y33" s="99" t="str">
        <f>Наставници!AD33&amp;" "&amp;Наставници!AE33</f>
        <v> </v>
      </c>
      <c r="Z33" s="99" t="str">
        <f>Наставници!AF33&amp;" "&amp;Наставници!AG33</f>
        <v> </v>
      </c>
      <c r="AA33" s="98" t="str">
        <f>Наставници!AH33&amp;" "&amp;Наставници!AI33</f>
        <v> </v>
      </c>
      <c r="AB33" s="99" t="str">
        <f>Наставници!AJ33&amp;" "&amp;Наставници!AK33</f>
        <v>71 </v>
      </c>
      <c r="AC33" s="99" t="str">
        <f>Наставници!AL33&amp;" "&amp;Наставници!AM33</f>
        <v>5 </v>
      </c>
      <c r="AD33" s="99" t="str">
        <f>Наставници!AN33&amp;" "&amp;Наставници!AO33</f>
        <v>61 63</v>
      </c>
      <c r="AE33" s="99" t="str">
        <f>Наставници!AP33&amp;" "&amp;Наставници!AQ33</f>
        <v>7 </v>
      </c>
      <c r="AF33" s="99" t="str">
        <f>Наставници!AR33&amp;" "&amp;Наставници!AS33</f>
        <v> </v>
      </c>
      <c r="AG33" s="99" t="str">
        <f>Наставници!AT33&amp;" "&amp;Наставници!AU33</f>
        <v> </v>
      </c>
      <c r="AH33" s="98" t="str">
        <f>Наставници!AV33&amp;" "&amp;Наставници!AW33</f>
        <v> </v>
      </c>
      <c r="AI33" s="99" t="str">
        <f>Наставници!AX33&amp;" "&amp;Наставници!AY33</f>
        <v> </v>
      </c>
      <c r="AJ33" s="99" t="str">
        <f>Наставници!AZ33&amp;" "&amp;Наставници!BA33</f>
        <v>6 </v>
      </c>
      <c r="AK33" s="99" t="str">
        <f>Наставници!BB33&amp;" "&amp;Наставници!BC33</f>
        <v>52 </v>
      </c>
      <c r="AL33" s="99" t="str">
        <f>Наставници!BD33&amp;" "&amp;Наставници!BE33</f>
        <v>7 </v>
      </c>
      <c r="AM33" s="99" t="str">
        <f>Наставници!BE33&amp;" "&amp;Наставници!BF33</f>
        <v> </v>
      </c>
      <c r="AN33" s="99" t="str">
        <f>Наставници!BH33&amp;" "&amp;Наставници!BI33</f>
        <v> </v>
      </c>
      <c r="AO33" s="98" t="str">
        <f>Наставници!BJ33&amp;" "&amp;Наставници!BK33</f>
        <v> </v>
      </c>
      <c r="AP33" s="99" t="str">
        <f>Наставници!BL33&amp;" "&amp;Наставници!BM33</f>
        <v> </v>
      </c>
      <c r="AQ33" s="99" t="str">
        <f>Наставници!BN33&amp;" "&amp;Наставници!BO33</f>
        <v>6 </v>
      </c>
      <c r="AR33" s="99" t="str">
        <f>Наставници!BP33&amp;" "&amp;Наставници!BQ33</f>
        <v>52 </v>
      </c>
      <c r="AS33" s="99" t="str">
        <f>Наставници!BR33&amp;" "&amp;Наставници!BS33</f>
        <v>7 </v>
      </c>
      <c r="AT33" s="99" t="str">
        <f>Наставници!BT33&amp;" "&amp;Наставници!BU33</f>
        <v> </v>
      </c>
      <c r="AU33" s="100" t="str">
        <f>Наставници!BV33&amp;" "&amp;Наставници!BW33</f>
        <v> </v>
      </c>
      <c r="AV33" s="101" t="str">
        <f>Наставници!BX33&amp;" "&amp;Наставници!BY33</f>
        <v> </v>
      </c>
      <c r="AW33" s="99" t="str">
        <f>Наставници!BZ33&amp;" "&amp;Наставници!CA33</f>
        <v> </v>
      </c>
      <c r="AX33" s="99" t="str">
        <f>Наставници!CB33&amp;" "&amp;Наставници!CC33</f>
        <v>6 </v>
      </c>
      <c r="AY33" s="99" t="str">
        <f>Наставници!CD33&amp;" "&amp;Наставници!CE33</f>
        <v>52 </v>
      </c>
      <c r="AZ33" s="99" t="str">
        <f>Наставници!CF33&amp;" "&amp;Наставници!CG33</f>
        <v>7 </v>
      </c>
      <c r="BA33" s="99" t="str">
        <f>Наставници!CH33&amp;" "&amp;Наставници!CI33</f>
        <v> </v>
      </c>
      <c r="BB33" s="100" t="str">
        <f>Наставници!CJ33&amp;" "&amp;Наставници!CK33</f>
        <v> </v>
      </c>
    </row>
    <row r="34" spans="1:54" ht="15" customHeight="1">
      <c r="A34" s="77">
        <v>31</v>
      </c>
      <c r="B34" s="102">
        <f>Наставници!B34</f>
        <v>0</v>
      </c>
      <c r="C34" s="102" t="str">
        <f>Наставници!C34</f>
        <v>информатика</v>
      </c>
      <c r="D34" s="87">
        <v>51</v>
      </c>
      <c r="E34" s="79">
        <v>52</v>
      </c>
      <c r="F34" s="78">
        <v>53</v>
      </c>
      <c r="G34" s="78"/>
      <c r="H34" s="79">
        <v>61</v>
      </c>
      <c r="I34" s="80">
        <v>62</v>
      </c>
      <c r="J34" s="79">
        <v>63</v>
      </c>
      <c r="K34" s="78">
        <v>64</v>
      </c>
      <c r="L34" s="80">
        <v>71</v>
      </c>
      <c r="M34" s="79">
        <v>72</v>
      </c>
      <c r="N34" s="83"/>
      <c r="O34" s="78"/>
      <c r="P34" s="80"/>
      <c r="Q34" s="80"/>
      <c r="R34" s="79"/>
      <c r="S34" s="81"/>
      <c r="T34" s="98" t="str">
        <f>Наставници!T34&amp;" "&amp;Наставници!U34</f>
        <v> </v>
      </c>
      <c r="U34" s="99" t="str">
        <f>Наставници!V34&amp;" "&amp;Наставници!W34</f>
        <v> </v>
      </c>
      <c r="V34" s="99" t="str">
        <f>Наставници!X34&amp;" "&amp;Наставници!Y34</f>
        <v> </v>
      </c>
      <c r="W34" s="99" t="str">
        <f>Наставници!Z34&amp;" "&amp;Наставници!AA34</f>
        <v>63 </v>
      </c>
      <c r="X34" s="99" t="str">
        <f>Наставници!AB34&amp;" "&amp;Наставници!AC34</f>
        <v>52 </v>
      </c>
      <c r="Y34" s="99" t="str">
        <f>Наставници!AD34&amp;" "&amp;Наставници!AE34</f>
        <v> </v>
      </c>
      <c r="Z34" s="99" t="str">
        <f>Наставници!AF34&amp;" "&amp;Наставници!AG34</f>
        <v> </v>
      </c>
      <c r="AA34" s="98" t="str">
        <f>Наставници!AH34&amp;" "&amp;Наставници!AI34</f>
        <v> </v>
      </c>
      <c r="AB34" s="99" t="str">
        <f>Наставници!AJ34&amp;" "&amp;Наставници!AK34</f>
        <v> </v>
      </c>
      <c r="AC34" s="99" t="str">
        <f>Наставници!AL34&amp;" "&amp;Наставници!AM34</f>
        <v> </v>
      </c>
      <c r="AD34" s="99" t="str">
        <f>Наставници!AN34&amp;" "&amp;Наставници!AO34</f>
        <v> </v>
      </c>
      <c r="AE34" s="99" t="str">
        <f>Наставници!AP34&amp;" "&amp;Наставници!AQ34</f>
        <v>51 </v>
      </c>
      <c r="AF34" s="99" t="str">
        <f>Наставници!AR34&amp;" "&amp;Наставници!AS34</f>
        <v> </v>
      </c>
      <c r="AG34" s="99" t="str">
        <f>Наставници!AT34&amp;" "&amp;Наставници!AU34</f>
        <v> </v>
      </c>
      <c r="AH34" s="98" t="str">
        <f>Наставници!AV34&amp;" "&amp;Наставници!AW34</f>
        <v> </v>
      </c>
      <c r="AI34" s="99" t="str">
        <f>Наставници!AX34&amp;" "&amp;Наставници!AY34</f>
        <v> </v>
      </c>
      <c r="AJ34" s="99" t="str">
        <f>Наставници!AZ34&amp;" "&amp;Наставници!BA34</f>
        <v> </v>
      </c>
      <c r="AK34" s="99" t="str">
        <f>Наставници!BB34&amp;" "&amp;Наставници!BC34</f>
        <v>63 </v>
      </c>
      <c r="AL34" s="99" t="str">
        <f>Наставници!BD34&amp;" "&amp;Наставници!BE34</f>
        <v>52 </v>
      </c>
      <c r="AM34" s="99" t="str">
        <f>Наставници!BE34&amp;" "&amp;Наставници!BF34</f>
        <v> </v>
      </c>
      <c r="AN34" s="99" t="str">
        <f>Наставници!BH34&amp;" "&amp;Наставници!BI34</f>
        <v> 51</v>
      </c>
      <c r="AO34" s="98" t="str">
        <f>Наставници!BJ34&amp;" "&amp;Наставници!BK34</f>
        <v> </v>
      </c>
      <c r="AP34" s="99" t="str">
        <f>Наставници!BL34&amp;" "&amp;Наставници!BM34</f>
        <v> </v>
      </c>
      <c r="AQ34" s="99" t="str">
        <f>Наставници!BN34&amp;" "&amp;Наставници!BO34</f>
        <v> </v>
      </c>
      <c r="AR34" s="99" t="str">
        <f>Наставници!BP34&amp;" "&amp;Наставници!BQ34</f>
        <v>63 </v>
      </c>
      <c r="AS34" s="99" t="str">
        <f>Наставници!BR34&amp;" "&amp;Наставници!BS34</f>
        <v>52 </v>
      </c>
      <c r="AT34" s="99" t="str">
        <f>Наставници!BT34&amp;" "&amp;Наставници!BU34</f>
        <v> </v>
      </c>
      <c r="AU34" s="100" t="str">
        <f>Наставници!BV34&amp;" "&amp;Наставници!BW34</f>
        <v> </v>
      </c>
      <c r="AV34" s="101" t="str">
        <f>Наставници!BX34&amp;" "&amp;Наставници!BY34</f>
        <v> </v>
      </c>
      <c r="AW34" s="99" t="str">
        <f>Наставници!BZ34&amp;" "&amp;Наставници!CA34</f>
        <v> </v>
      </c>
      <c r="AX34" s="99" t="str">
        <f>Наставници!CB34&amp;" "&amp;Наставници!CC34</f>
        <v> </v>
      </c>
      <c r="AY34" s="99" t="str">
        <f>Наставници!CD34&amp;" "&amp;Наставници!CE34</f>
        <v>63 </v>
      </c>
      <c r="AZ34" s="99" t="str">
        <f>Наставници!CF34&amp;" "&amp;Наставници!CG34</f>
        <v>52 </v>
      </c>
      <c r="BA34" s="99" t="str">
        <f>Наставници!CH34&amp;" "&amp;Наставници!CI34</f>
        <v> </v>
      </c>
      <c r="BB34" s="100" t="str">
        <f>Наставници!CJ34&amp;" "&amp;Наставници!CK34</f>
        <v> </v>
      </c>
    </row>
    <row r="35" spans="1:54" ht="15" customHeight="1">
      <c r="A35" s="77">
        <v>32</v>
      </c>
      <c r="B35" s="102">
        <f>Наставници!B35</f>
        <v>0</v>
      </c>
      <c r="C35" s="102" t="str">
        <f>Наставници!C35</f>
        <v>веронаука</v>
      </c>
      <c r="D35" s="87"/>
      <c r="E35" s="83">
        <v>52</v>
      </c>
      <c r="F35" s="83">
        <v>513</v>
      </c>
      <c r="G35" s="83"/>
      <c r="H35" s="83">
        <v>61</v>
      </c>
      <c r="I35" s="83">
        <v>3</v>
      </c>
      <c r="J35" s="83">
        <v>624</v>
      </c>
      <c r="K35" s="83"/>
      <c r="L35" s="83">
        <v>71</v>
      </c>
      <c r="M35" s="83">
        <v>72</v>
      </c>
      <c r="N35" s="83">
        <v>73</v>
      </c>
      <c r="O35" s="83"/>
      <c r="P35" s="78"/>
      <c r="Q35" s="83"/>
      <c r="R35" s="83"/>
      <c r="S35" s="85"/>
      <c r="T35" s="98" t="str">
        <f>Наставници!T35&amp;" "&amp;Наставници!U35</f>
        <v> </v>
      </c>
      <c r="U35" s="99" t="str">
        <f>Наставници!V35&amp;" "&amp;Наставници!W35</f>
        <v> </v>
      </c>
      <c r="V35" s="99" t="str">
        <f>Наставници!X35&amp;" "&amp;Наставници!Y35</f>
        <v> </v>
      </c>
      <c r="W35" s="99" t="str">
        <f>Наставници!Z35&amp;" "&amp;Наставници!AA35</f>
        <v> </v>
      </c>
      <c r="X35" s="99" t="str">
        <f>Наставници!AB35&amp;" "&amp;Наставници!AC35</f>
        <v> </v>
      </c>
      <c r="Y35" s="99" t="str">
        <f>Наставници!AD35&amp;" "&amp;Наставници!AE35</f>
        <v>62 </v>
      </c>
      <c r="Z35" s="99" t="str">
        <f>Наставници!AF35&amp;" "&amp;Наставници!AG35</f>
        <v> </v>
      </c>
      <c r="AA35" s="98" t="str">
        <f>Наставници!AH35&amp;" "&amp;Наставници!AI35</f>
        <v> </v>
      </c>
      <c r="AB35" s="99" t="str">
        <f>Наставници!AJ35&amp;" "&amp;Наставници!AK35</f>
        <v> </v>
      </c>
      <c r="AC35" s="99" t="str">
        <f>Наставници!AL35&amp;" "&amp;Наставници!AM35</f>
        <v>61 63</v>
      </c>
      <c r="AD35" s="99" t="str">
        <f>Наставници!AN35&amp;" "&amp;Наставници!AO35</f>
        <v> </v>
      </c>
      <c r="AE35" s="99" t="str">
        <f>Наставници!AP35&amp;" "&amp;Наставници!AQ35</f>
        <v> </v>
      </c>
      <c r="AF35" s="99" t="str">
        <f>Наставници!AR35&amp;" "&amp;Наставници!AS35</f>
        <v>62 </v>
      </c>
      <c r="AG35" s="99" t="str">
        <f>Наставници!AT35&amp;" "&amp;Наставници!AU35</f>
        <v> </v>
      </c>
      <c r="AH35" s="98" t="str">
        <f>Наставници!AV35&amp;" "&amp;Наставници!AW35</f>
        <v> </v>
      </c>
      <c r="AI35" s="99" t="str">
        <f>Наставници!AX35&amp;" "&amp;Наставници!AY35</f>
        <v> </v>
      </c>
      <c r="AJ35" s="99" t="str">
        <f>Наставници!AZ35&amp;" "&amp;Наставници!BA35</f>
        <v> </v>
      </c>
      <c r="AK35" s="99" t="str">
        <f>Наставници!BB35&amp;" "&amp;Наставници!BC35</f>
        <v> </v>
      </c>
      <c r="AL35" s="99" t="str">
        <f>Наставници!BD35&amp;" "&amp;Наставници!BE35</f>
        <v> </v>
      </c>
      <c r="AM35" s="99" t="str">
        <f>Наставници!BE35&amp;" "&amp;Наставници!BF35</f>
        <v> 62</v>
      </c>
      <c r="AN35" s="99" t="str">
        <f>Наставници!BH35&amp;" "&amp;Наставници!BI35</f>
        <v> </v>
      </c>
      <c r="AO35" s="98" t="str">
        <f>Наставници!BJ35&amp;" "&amp;Наставници!BK35</f>
        <v> </v>
      </c>
      <c r="AP35" s="99" t="str">
        <f>Наставници!BL35&amp;" "&amp;Наставници!BM35</f>
        <v> </v>
      </c>
      <c r="AQ35" s="99" t="str">
        <f>Наставници!BN35&amp;" "&amp;Наставници!BO35</f>
        <v> </v>
      </c>
      <c r="AR35" s="99" t="str">
        <f>Наставници!BP35&amp;" "&amp;Наставници!BQ35</f>
        <v> </v>
      </c>
      <c r="AS35" s="99" t="str">
        <f>Наставници!BR35&amp;" "&amp;Наставници!BS35</f>
        <v> </v>
      </c>
      <c r="AT35" s="99" t="str">
        <f>Наставници!BT35&amp;" "&amp;Наставници!BU35</f>
        <v>62 </v>
      </c>
      <c r="AU35" s="100" t="str">
        <f>Наставници!BV35&amp;" "&amp;Наставници!BW35</f>
        <v> </v>
      </c>
      <c r="AV35" s="101" t="str">
        <f>Наставници!BX35&amp;" "&amp;Наставници!BY35</f>
        <v> </v>
      </c>
      <c r="AW35" s="99" t="str">
        <f>Наставници!BZ35&amp;" "&amp;Наставници!CA35</f>
        <v> </v>
      </c>
      <c r="AX35" s="99" t="str">
        <f>Наставници!CB35&amp;" "&amp;Наставници!CC35</f>
        <v> </v>
      </c>
      <c r="AY35" s="99" t="str">
        <f>Наставници!CD35&amp;" "&amp;Наставници!CE35</f>
        <v> </v>
      </c>
      <c r="AZ35" s="99" t="str">
        <f>Наставници!CF35&amp;" "&amp;Наставници!CG35</f>
        <v> </v>
      </c>
      <c r="BA35" s="99" t="str">
        <f>Наставници!CH35&amp;" "&amp;Наставници!CI35</f>
        <v>62 </v>
      </c>
      <c r="BB35" s="100" t="str">
        <f>Наставници!CJ35&amp;" "&amp;Наставници!CK35</f>
        <v> </v>
      </c>
    </row>
    <row r="36" spans="1:54" ht="15" customHeight="1">
      <c r="A36" s="77">
        <v>33</v>
      </c>
      <c r="B36" s="102">
        <f>Наставници!B36</f>
        <v>0</v>
      </c>
      <c r="C36" s="102" t="str">
        <f>Наставници!C36</f>
        <v>предмет 1</v>
      </c>
      <c r="T36" s="98" t="str">
        <f>Наставници!T36&amp;" "&amp;Наставници!U36</f>
        <v> </v>
      </c>
      <c r="U36" s="99" t="str">
        <f>Наставници!V36&amp;" "&amp;Наставници!W36</f>
        <v> </v>
      </c>
      <c r="V36" s="99" t="str">
        <f>Наставници!X36&amp;" "&amp;Наставници!Y36</f>
        <v> </v>
      </c>
      <c r="W36" s="99" t="str">
        <f>Наставници!Z36&amp;" "&amp;Наставници!AA36</f>
        <v> </v>
      </c>
      <c r="X36" s="99" t="str">
        <f>Наставници!AB36&amp;" "&amp;Наставници!AC36</f>
        <v> </v>
      </c>
      <c r="Y36" s="99" t="str">
        <f>Наставници!AD36&amp;" "&amp;Наставници!AE36</f>
        <v> </v>
      </c>
      <c r="Z36" s="99" t="str">
        <f>Наставници!AF36&amp;" "&amp;Наставници!AG36</f>
        <v> </v>
      </c>
      <c r="AA36" s="98" t="str">
        <f>Наставници!AH36&amp;" "&amp;Наставници!AI36</f>
        <v> </v>
      </c>
      <c r="AB36" s="99" t="str">
        <f>Наставници!AJ36&amp;" "&amp;Наставници!AK36</f>
        <v> </v>
      </c>
      <c r="AC36" s="99" t="str">
        <f>Наставници!AL36&amp;" "&amp;Наставници!AM36</f>
        <v> </v>
      </c>
      <c r="AD36" s="99" t="str">
        <f>Наставници!AN36&amp;" "&amp;Наставници!AO36</f>
        <v> </v>
      </c>
      <c r="AE36" s="99" t="str">
        <f>Наставници!AP36&amp;" "&amp;Наставници!AQ36</f>
        <v> </v>
      </c>
      <c r="AF36" s="99" t="str">
        <f>Наставници!AR36&amp;" "&amp;Наставници!AS36</f>
        <v> </v>
      </c>
      <c r="AG36" s="99" t="str">
        <f>Наставници!AT36&amp;" "&amp;Наставници!AU36</f>
        <v> </v>
      </c>
      <c r="AH36" s="98" t="str">
        <f>Наставници!AV36&amp;" "&amp;Наставници!AW36</f>
        <v> </v>
      </c>
      <c r="AI36" s="99" t="str">
        <f>Наставници!AX36&amp;" "&amp;Наставници!AY36</f>
        <v> </v>
      </c>
      <c r="AJ36" s="99" t="str">
        <f>Наставници!AZ36&amp;" "&amp;Наставници!BA36</f>
        <v> </v>
      </c>
      <c r="AK36" s="99" t="str">
        <f>Наставници!BB36&amp;" "&amp;Наставници!BC36</f>
        <v> </v>
      </c>
      <c r="AL36" s="99" t="str">
        <f>Наставници!BD36&amp;" "&amp;Наставници!BE36</f>
        <v> </v>
      </c>
      <c r="AM36" s="99" t="str">
        <f>Наставници!BE36&amp;" "&amp;Наставници!BF36</f>
        <v> </v>
      </c>
      <c r="AN36" s="99" t="str">
        <f>Наставници!BH36&amp;" "&amp;Наставници!BI36</f>
        <v> </v>
      </c>
      <c r="AO36" s="98" t="str">
        <f>Наставници!BJ36&amp;" "&amp;Наставници!BK36</f>
        <v> </v>
      </c>
      <c r="AP36" s="99" t="str">
        <f>Наставници!BL36&amp;" "&amp;Наставници!BM36</f>
        <v> </v>
      </c>
      <c r="AQ36" s="99" t="str">
        <f>Наставници!BN36&amp;" "&amp;Наставници!BO36</f>
        <v> </v>
      </c>
      <c r="AR36" s="99" t="str">
        <f>Наставници!BP36&amp;" "&amp;Наставници!BQ36</f>
        <v> </v>
      </c>
      <c r="AS36" s="99" t="str">
        <f>Наставници!BR36&amp;" "&amp;Наставници!BS36</f>
        <v> </v>
      </c>
      <c r="AT36" s="99" t="str">
        <f>Наставници!BT36&amp;" "&amp;Наставници!BU36</f>
        <v> </v>
      </c>
      <c r="AU36" s="100" t="str">
        <f>Наставници!BV36&amp;" "&amp;Наставници!BW36</f>
        <v> </v>
      </c>
      <c r="AV36" s="101" t="str">
        <f>Наставници!BX36&amp;" "&amp;Наставници!BY36</f>
        <v> </v>
      </c>
      <c r="AW36" s="99" t="str">
        <f>Наставници!BZ36&amp;" "&amp;Наставници!CA36</f>
        <v> </v>
      </c>
      <c r="AX36" s="99" t="str">
        <f>Наставници!CB36&amp;" "&amp;Наставници!CC36</f>
        <v> </v>
      </c>
      <c r="AY36" s="99" t="str">
        <f>Наставници!CD36&amp;" "&amp;Наставници!CE36</f>
        <v> </v>
      </c>
      <c r="AZ36" s="99" t="str">
        <f>Наставници!CF36&amp;" "&amp;Наставници!CG36</f>
        <v> </v>
      </c>
      <c r="BA36" s="99" t="str">
        <f>Наставници!CH36&amp;" "&amp;Наставници!CI36</f>
        <v> </v>
      </c>
      <c r="BB36" s="100" t="str">
        <f>Наставници!CJ36&amp;" "&amp;Наставници!CK36</f>
        <v> </v>
      </c>
    </row>
    <row r="37" spans="1:54" ht="15" customHeight="1">
      <c r="A37" s="77">
        <v>34</v>
      </c>
      <c r="B37" s="102">
        <f>Наставници!B37</f>
        <v>0</v>
      </c>
      <c r="C37" s="102" t="str">
        <f>Наставници!C37</f>
        <v>предмет 2</v>
      </c>
      <c r="T37" s="98" t="str">
        <f>Наставници!T37&amp;" "&amp;Наставници!U37</f>
        <v> </v>
      </c>
      <c r="U37" s="99" t="str">
        <f>Наставници!V37&amp;" "&amp;Наставници!W37</f>
        <v> </v>
      </c>
      <c r="V37" s="99" t="str">
        <f>Наставници!X37&amp;" "&amp;Наставници!Y37</f>
        <v> </v>
      </c>
      <c r="W37" s="99" t="str">
        <f>Наставници!Z37&amp;" "&amp;Наставници!AA37</f>
        <v>61 </v>
      </c>
      <c r="X37" s="99" t="str">
        <f>Наставници!AB37&amp;" "&amp;Наставници!AC37</f>
        <v> </v>
      </c>
      <c r="Y37" s="99" t="str">
        <f>Наставници!AD37&amp;" "&amp;Наставници!AE37</f>
        <v> </v>
      </c>
      <c r="Z37" s="99" t="str">
        <f>Наставници!AF37&amp;" "&amp;Наставници!AG37</f>
        <v> </v>
      </c>
      <c r="AA37" s="98" t="str">
        <f>Наставници!AH37&amp;" "&amp;Наставници!AI37</f>
        <v> </v>
      </c>
      <c r="AB37" s="99" t="str">
        <f>Наставници!AJ37&amp;" "&amp;Наставници!AK37</f>
        <v>63 </v>
      </c>
      <c r="AC37" s="99" t="str">
        <f>Наставници!AL37&amp;" "&amp;Наставници!AM37</f>
        <v> </v>
      </c>
      <c r="AD37" s="99" t="str">
        <f>Наставници!AN37&amp;" "&amp;Наставници!AO37</f>
        <v> </v>
      </c>
      <c r="AE37" s="99" t="str">
        <f>Наставници!AP37&amp;" "&amp;Наставници!AQ37</f>
        <v> </v>
      </c>
      <c r="AF37" s="99" t="str">
        <f>Наставници!AR37&amp;" "&amp;Наставници!AS37</f>
        <v> </v>
      </c>
      <c r="AG37" s="99" t="str">
        <f>Наставници!AT37&amp;" "&amp;Наставници!AU37</f>
        <v> </v>
      </c>
      <c r="AH37" s="98" t="str">
        <f>Наставници!AV37&amp;" "&amp;Наставници!AW37</f>
        <v> </v>
      </c>
      <c r="AI37" s="99" t="str">
        <f>Наставници!AX37&amp;" "&amp;Наставници!AY37</f>
        <v> </v>
      </c>
      <c r="AJ37" s="99" t="str">
        <f>Наставници!AZ37&amp;" "&amp;Наставници!BA37</f>
        <v> </v>
      </c>
      <c r="AK37" s="99" t="str">
        <f>Наставници!BB37&amp;" "&amp;Наставници!BC37</f>
        <v> </v>
      </c>
      <c r="AL37" s="99" t="str">
        <f>Наставници!BD37&amp;" "&amp;Наставници!BE37</f>
        <v> </v>
      </c>
      <c r="AM37" s="99" t="str">
        <f>Наставници!BE37&amp;" "&amp;Наставници!BF37</f>
        <v> </v>
      </c>
      <c r="AN37" s="99" t="str">
        <f>Наставници!BH37&amp;" "&amp;Наставници!BI37</f>
        <v> </v>
      </c>
      <c r="AO37" s="98" t="str">
        <f>Наставници!BJ37&amp;" "&amp;Наставници!BK37</f>
        <v> </v>
      </c>
      <c r="AP37" s="99" t="str">
        <f>Наставници!BL37&amp;" "&amp;Наставници!BM37</f>
        <v> </v>
      </c>
      <c r="AQ37" s="99" t="str">
        <f>Наставници!BN37&amp;" "&amp;Наставници!BO37</f>
        <v> </v>
      </c>
      <c r="AR37" s="99" t="str">
        <f>Наставници!BP37&amp;" "&amp;Наставници!BQ37</f>
        <v> </v>
      </c>
      <c r="AS37" s="99" t="str">
        <f>Наставници!BR37&amp;" "&amp;Наставници!BS37</f>
        <v> </v>
      </c>
      <c r="AT37" s="99" t="str">
        <f>Наставници!BT37&amp;" "&amp;Наставници!BU37</f>
        <v> </v>
      </c>
      <c r="AU37" s="100" t="str">
        <f>Наставници!BV37&amp;" "&amp;Наставници!BW37</f>
        <v> </v>
      </c>
      <c r="AV37" s="101" t="str">
        <f>Наставници!BX37&amp;" "&amp;Наставници!BY37</f>
        <v> </v>
      </c>
      <c r="AW37" s="99" t="str">
        <f>Наставници!BZ37&amp;" "&amp;Наставници!CA37</f>
        <v> </v>
      </c>
      <c r="AX37" s="99" t="str">
        <f>Наставници!CB37&amp;" "&amp;Наставници!CC37</f>
        <v> </v>
      </c>
      <c r="AY37" s="99" t="str">
        <f>Наставници!CD37&amp;" "&amp;Наставници!CE37</f>
        <v> </v>
      </c>
      <c r="AZ37" s="99" t="str">
        <f>Наставници!CF37&amp;" "&amp;Наставници!CG37</f>
        <v> </v>
      </c>
      <c r="BA37" s="99" t="str">
        <f>Наставници!CH37&amp;" "&amp;Наставници!CI37</f>
        <v> </v>
      </c>
      <c r="BB37" s="100" t="str">
        <f>Наставници!CJ37&amp;" "&amp;Наставници!CK37</f>
        <v> </v>
      </c>
    </row>
    <row r="38" spans="1:54" ht="15" customHeight="1">
      <c r="A38" s="77">
        <v>35</v>
      </c>
      <c r="B38" s="102">
        <f>Наставници!B38</f>
        <v>0</v>
      </c>
      <c r="C38" s="102" t="str">
        <f>Наставници!C38</f>
        <v>предмет 3</v>
      </c>
      <c r="T38" s="98" t="str">
        <f>Наставници!T38&amp;" "&amp;Наставници!U38</f>
        <v> </v>
      </c>
      <c r="U38" s="99" t="str">
        <f>Наставници!V38&amp;" "&amp;Наставници!W38</f>
        <v> </v>
      </c>
      <c r="V38" s="99" t="str">
        <f>Наставници!X38&amp;" "&amp;Наставници!Y38</f>
        <v> </v>
      </c>
      <c r="W38" s="99" t="str">
        <f>Наставници!Z38&amp;" "&amp;Наставници!AA38</f>
        <v> </v>
      </c>
      <c r="X38" s="99" t="str">
        <f>Наставници!AB38&amp;" "&amp;Наставници!AC38</f>
        <v> </v>
      </c>
      <c r="Y38" s="99" t="str">
        <f>Наставници!AD38&amp;" "&amp;Наставници!AE38</f>
        <v> </v>
      </c>
      <c r="Z38" s="99" t="str">
        <f>Наставници!AF38&amp;" "&amp;Наставници!AG38</f>
        <v> </v>
      </c>
      <c r="AA38" s="98" t="str">
        <f>Наставници!AH38&amp;" "&amp;Наставници!AI38</f>
        <v> </v>
      </c>
      <c r="AB38" s="99" t="str">
        <f>Наставници!AJ38&amp;" "&amp;Наставници!AK38</f>
        <v> </v>
      </c>
      <c r="AC38" s="99" t="str">
        <f>Наставници!AL38&amp;" "&amp;Наставници!AM38</f>
        <v> </v>
      </c>
      <c r="AD38" s="99" t="str">
        <f>Наставници!AN38&amp;" "&amp;Наставници!AO38</f>
        <v> </v>
      </c>
      <c r="AE38" s="99" t="str">
        <f>Наставници!AP38&amp;" "&amp;Наставници!AQ38</f>
        <v> </v>
      </c>
      <c r="AF38" s="99" t="str">
        <f>Наставници!AR38&amp;" "&amp;Наставници!AS38</f>
        <v> </v>
      </c>
      <c r="AG38" s="99" t="str">
        <f>Наставници!AT38&amp;" "&amp;Наставници!AU38</f>
        <v> </v>
      </c>
      <c r="AH38" s="98" t="str">
        <f>Наставници!AV38&amp;" "&amp;Наставници!AW38</f>
        <v> </v>
      </c>
      <c r="AI38" s="99" t="str">
        <f>Наставници!AX38&amp;" "&amp;Наставници!AY38</f>
        <v> </v>
      </c>
      <c r="AJ38" s="99" t="str">
        <f>Наставници!AZ38&amp;" "&amp;Наставници!BA38</f>
        <v> </v>
      </c>
      <c r="AK38" s="99" t="str">
        <f>Наставници!BB38&amp;" "&amp;Наставници!BC38</f>
        <v> </v>
      </c>
      <c r="AL38" s="99" t="str">
        <f>Наставници!BD38&amp;" "&amp;Наставници!BE38</f>
        <v> </v>
      </c>
      <c r="AM38" s="99" t="str">
        <f>Наставници!BE38&amp;" "&amp;Наставници!BF38</f>
        <v> </v>
      </c>
      <c r="AN38" s="99" t="str">
        <f>Наставници!BH38&amp;" "&amp;Наставници!BI38</f>
        <v> </v>
      </c>
      <c r="AO38" s="98" t="str">
        <f>Наставници!BJ38&amp;" "&amp;Наставници!BK38</f>
        <v> </v>
      </c>
      <c r="AP38" s="99" t="str">
        <f>Наставници!BL38&amp;" "&amp;Наставници!BM38</f>
        <v> </v>
      </c>
      <c r="AQ38" s="99" t="str">
        <f>Наставници!BN38&amp;" "&amp;Наставници!BO38</f>
        <v> </v>
      </c>
      <c r="AR38" s="99" t="str">
        <f>Наставници!BP38&amp;" "&amp;Наставници!BQ38</f>
        <v> </v>
      </c>
      <c r="AS38" s="99" t="str">
        <f>Наставници!BR38&amp;" "&amp;Наставници!BS38</f>
        <v> </v>
      </c>
      <c r="AT38" s="99" t="str">
        <f>Наставници!BT38&amp;" "&amp;Наставници!BU38</f>
        <v> </v>
      </c>
      <c r="AU38" s="100" t="str">
        <f>Наставници!BV38&amp;" "&amp;Наставници!BW38</f>
        <v> </v>
      </c>
      <c r="AV38" s="101" t="str">
        <f>Наставници!BX38&amp;" "&amp;Наставници!BY38</f>
        <v> </v>
      </c>
      <c r="AW38" s="99" t="str">
        <f>Наставници!BZ38&amp;" "&amp;Наставници!CA38</f>
        <v> </v>
      </c>
      <c r="AX38" s="99" t="str">
        <f>Наставници!CB38&amp;" "&amp;Наставници!CC38</f>
        <v> </v>
      </c>
      <c r="AY38" s="99" t="str">
        <f>Наставници!CD38&amp;" "&amp;Наставници!CE38</f>
        <v> </v>
      </c>
      <c r="AZ38" s="99" t="str">
        <f>Наставници!CF38&amp;" "&amp;Наставници!CG38</f>
        <v> </v>
      </c>
      <c r="BA38" s="99" t="str">
        <f>Наставници!CH38&amp;" "&amp;Наставници!CI38</f>
        <v> </v>
      </c>
      <c r="BB38" s="100" t="str">
        <f>Наставници!CJ38&amp;" "&amp;Наставници!CK38</f>
        <v> </v>
      </c>
    </row>
    <row r="39" spans="1:54" ht="15" customHeight="1">
      <c r="A39" s="77">
        <v>36</v>
      </c>
      <c r="B39" s="102">
        <f>Наставници!B39</f>
        <v>0</v>
      </c>
      <c r="C39" s="102" t="str">
        <f>Наставници!C39</f>
        <v>предмет 4</v>
      </c>
      <c r="T39" s="98" t="str">
        <f>Наставници!T39&amp;" "&amp;Наставници!U39</f>
        <v> </v>
      </c>
      <c r="U39" s="99" t="str">
        <f>Наставници!V39&amp;" "&amp;Наставници!W39</f>
        <v> </v>
      </c>
      <c r="V39" s="99" t="str">
        <f>Наставници!X39&amp;" "&amp;Наставници!Y39</f>
        <v> </v>
      </c>
      <c r="W39" s="99" t="str">
        <f>Наставници!Z39&amp;" "&amp;Наставници!AA39</f>
        <v> </v>
      </c>
      <c r="X39" s="99" t="str">
        <f>Наставници!AB39&amp;" "&amp;Наставници!AC39</f>
        <v> </v>
      </c>
      <c r="Y39" s="99" t="str">
        <f>Наставници!AD39&amp;" "&amp;Наставници!AE39</f>
        <v> </v>
      </c>
      <c r="Z39" s="99" t="str">
        <f>Наставници!AF39&amp;" "&amp;Наставници!AG39</f>
        <v>51 </v>
      </c>
      <c r="AA39" s="98" t="str">
        <f>Наставници!AH39&amp;" "&amp;Наставници!AI39</f>
        <v> </v>
      </c>
      <c r="AB39" s="99" t="str">
        <f>Наставници!AJ39&amp;" "&amp;Наставници!AK39</f>
        <v> </v>
      </c>
      <c r="AC39" s="99" t="str">
        <f>Наставници!AL39&amp;" "&amp;Наставници!AM39</f>
        <v> </v>
      </c>
      <c r="AD39" s="99" t="str">
        <f>Наставници!AN39&amp;" "&amp;Наставници!AO39</f>
        <v> </v>
      </c>
      <c r="AE39" s="99" t="str">
        <f>Наставници!AP39&amp;" "&amp;Наставници!AQ39</f>
        <v> </v>
      </c>
      <c r="AF39" s="99" t="str">
        <f>Наставници!AR39&amp;" "&amp;Наставници!AS39</f>
        <v> </v>
      </c>
      <c r="AG39" s="99" t="str">
        <f>Наставници!AT39&amp;" "&amp;Наставници!AU39</f>
        <v> </v>
      </c>
      <c r="AH39" s="98" t="str">
        <f>Наставници!AV39&amp;" "&amp;Наставници!AW39</f>
        <v> </v>
      </c>
      <c r="AI39" s="99" t="str">
        <f>Наставници!AX39&amp;" "&amp;Наставници!AY39</f>
        <v> </v>
      </c>
      <c r="AJ39" s="99" t="str">
        <f>Наставници!AZ39&amp;" "&amp;Наставници!BA39</f>
        <v> </v>
      </c>
      <c r="AK39" s="99" t="str">
        <f>Наставници!BB39&amp;" "&amp;Наставници!BC39</f>
        <v> </v>
      </c>
      <c r="AL39" s="99" t="str">
        <f>Наставници!BD39&amp;" "&amp;Наставници!BE39</f>
        <v> </v>
      </c>
      <c r="AM39" s="99" t="str">
        <f>Наставници!BE39&amp;" "&amp;Наставници!BF39</f>
        <v> </v>
      </c>
      <c r="AN39" s="99" t="str">
        <f>Наставници!BH39&amp;" "&amp;Наставници!BI39</f>
        <v> </v>
      </c>
      <c r="AO39" s="98" t="str">
        <f>Наставници!BJ39&amp;" "&amp;Наставници!BK39</f>
        <v> </v>
      </c>
      <c r="AP39" s="99" t="str">
        <f>Наставници!BL39&amp;" "&amp;Наставници!BM39</f>
        <v> </v>
      </c>
      <c r="AQ39" s="99" t="str">
        <f>Наставници!BN39&amp;" "&amp;Наставници!BO39</f>
        <v> </v>
      </c>
      <c r="AR39" s="99" t="str">
        <f>Наставници!BP39&amp;" "&amp;Наставници!BQ39</f>
        <v> </v>
      </c>
      <c r="AS39" s="99" t="str">
        <f>Наставници!BR39&amp;" "&amp;Наставници!BS39</f>
        <v> </v>
      </c>
      <c r="AT39" s="99" t="str">
        <f>Наставници!BT39&amp;" "&amp;Наставници!BU39</f>
        <v> </v>
      </c>
      <c r="AU39" s="100" t="str">
        <f>Наставници!BV39&amp;" "&amp;Наставници!BW39</f>
        <v> </v>
      </c>
      <c r="AV39" s="101" t="str">
        <f>Наставници!BX39&amp;" "&amp;Наставници!BY39</f>
        <v> </v>
      </c>
      <c r="AW39" s="99" t="str">
        <f>Наставници!BZ39&amp;" "&amp;Наставници!CA39</f>
        <v> </v>
      </c>
      <c r="AX39" s="99" t="str">
        <f>Наставници!CB39&amp;" "&amp;Наставници!CC39</f>
        <v> </v>
      </c>
      <c r="AY39" s="99" t="str">
        <f>Наставници!CD39&amp;" "&amp;Наставници!CE39</f>
        <v> </v>
      </c>
      <c r="AZ39" s="99" t="str">
        <f>Наставници!CF39&amp;" "&amp;Наставници!CG39</f>
        <v> </v>
      </c>
      <c r="BA39" s="99" t="str">
        <f>Наставници!CH39&amp;" "&amp;Наставници!CI39</f>
        <v> </v>
      </c>
      <c r="BB39" s="100" t="str">
        <f>Наставници!CJ39&amp;" "&amp;Наставници!CK39</f>
        <v> </v>
      </c>
    </row>
    <row r="40" spans="1:54" ht="15" customHeight="1">
      <c r="A40" s="77">
        <v>37</v>
      </c>
      <c r="B40" s="102">
        <f>Наставници!B40</f>
        <v>0</v>
      </c>
      <c r="C40" s="102" t="str">
        <f>Наставници!C40</f>
        <v>предмет 5</v>
      </c>
      <c r="T40" s="98" t="str">
        <f>Наставници!T40&amp;" "&amp;Наставници!U40</f>
        <v> </v>
      </c>
      <c r="U40" s="99" t="str">
        <f>Наставници!V40&amp;" "&amp;Наставници!W40</f>
        <v> </v>
      </c>
      <c r="V40" s="99" t="str">
        <f>Наставници!X40&amp;" "&amp;Наставници!Y40</f>
        <v> </v>
      </c>
      <c r="W40" s="99" t="str">
        <f>Наставници!Z40&amp;" "&amp;Наставници!AA40</f>
        <v> </v>
      </c>
      <c r="X40" s="99" t="str">
        <f>Наставници!AB40&amp;" "&amp;Наставници!AC40</f>
        <v> </v>
      </c>
      <c r="Y40" s="99" t="str">
        <f>Наставници!AD40&amp;" "&amp;Наставници!AE40</f>
        <v> </v>
      </c>
      <c r="Z40" s="99" t="str">
        <f>Наставници!AF40&amp;" "&amp;Наставници!AG40</f>
        <v> </v>
      </c>
      <c r="AA40" s="98" t="str">
        <f>Наставници!AH40&amp;" "&amp;Наставници!AI40</f>
        <v> </v>
      </c>
      <c r="AB40" s="99" t="str">
        <f>Наставници!AJ40&amp;" "&amp;Наставници!AK40</f>
        <v> </v>
      </c>
      <c r="AC40" s="99" t="str">
        <f>Наставници!AL40&amp;" "&amp;Наставници!AM40</f>
        <v> </v>
      </c>
      <c r="AD40" s="99" t="str">
        <f>Наставници!AN40&amp;" "&amp;Наставници!AO40</f>
        <v> </v>
      </c>
      <c r="AE40" s="99" t="str">
        <f>Наставници!AP40&amp;" "&amp;Наставници!AQ40</f>
        <v> </v>
      </c>
      <c r="AF40" s="99" t="str">
        <f>Наставници!AR40&amp;" "&amp;Наставници!AS40</f>
        <v> </v>
      </c>
      <c r="AG40" s="99" t="str">
        <f>Наставници!AT40&amp;" "&amp;Наставници!AU40</f>
        <v> </v>
      </c>
      <c r="AH40" s="98" t="str">
        <f>Наставници!AV40&amp;" "&amp;Наставници!AW40</f>
        <v> </v>
      </c>
      <c r="AI40" s="99" t="str">
        <f>Наставници!AX40&amp;" "&amp;Наставници!AY40</f>
        <v> </v>
      </c>
      <c r="AJ40" s="99" t="str">
        <f>Наставници!AZ40&amp;" "&amp;Наставници!BA40</f>
        <v> </v>
      </c>
      <c r="AK40" s="99" t="str">
        <f>Наставници!BB40&amp;" "&amp;Наставници!BC40</f>
        <v> </v>
      </c>
      <c r="AL40" s="99" t="str">
        <f>Наставници!BD40&amp;" "&amp;Наставници!BE40</f>
        <v> </v>
      </c>
      <c r="AM40" s="99" t="str">
        <f>Наставници!BE40&amp;" "&amp;Наставници!BF40</f>
        <v> </v>
      </c>
      <c r="AN40" s="99" t="str">
        <f>Наставници!BH40&amp;" "&amp;Наставници!BI40</f>
        <v> </v>
      </c>
      <c r="AO40" s="98" t="str">
        <f>Наставници!BJ40&amp;" "&amp;Наставници!BK40</f>
        <v> </v>
      </c>
      <c r="AP40" s="99" t="str">
        <f>Наставници!BL40&amp;" "&amp;Наставници!BM40</f>
        <v> </v>
      </c>
      <c r="AQ40" s="99" t="str">
        <f>Наставници!BN40&amp;" "&amp;Наставници!BO40</f>
        <v> </v>
      </c>
      <c r="AR40" s="99" t="str">
        <f>Наставници!BP40&amp;" "&amp;Наставници!BQ40</f>
        <v> </v>
      </c>
      <c r="AS40" s="99" t="str">
        <f>Наставници!BR40&amp;" "&amp;Наставници!BS40</f>
        <v> </v>
      </c>
      <c r="AT40" s="99" t="str">
        <f>Наставници!BT40&amp;" "&amp;Наставници!BU40</f>
        <v> </v>
      </c>
      <c r="AU40" s="100" t="str">
        <f>Наставници!BV40&amp;" "&amp;Наставници!BW40</f>
        <v> </v>
      </c>
      <c r="AV40" s="101" t="str">
        <f>Наставници!BX40&amp;" "&amp;Наставници!BY40</f>
        <v> </v>
      </c>
      <c r="AW40" s="99" t="str">
        <f>Наставници!BZ40&amp;" "&amp;Наставници!CA40</f>
        <v> </v>
      </c>
      <c r="AX40" s="99" t="str">
        <f>Наставници!CB40&amp;" "&amp;Наставници!CC40</f>
        <v> </v>
      </c>
      <c r="AY40" s="99" t="str">
        <f>Наставници!CD40&amp;" "&amp;Наставници!CE40</f>
        <v> </v>
      </c>
      <c r="AZ40" s="99" t="str">
        <f>Наставници!CF40&amp;" "&amp;Наставници!CG40</f>
        <v> </v>
      </c>
      <c r="BA40" s="99" t="str">
        <f>Наставници!CH40&amp;" "&amp;Наставници!CI40</f>
        <v> </v>
      </c>
      <c r="BB40" s="100" t="str">
        <f>Наставници!CJ40&amp;" "&amp;Наставници!CK40</f>
        <v> </v>
      </c>
    </row>
    <row r="41" spans="1:54" ht="15" customHeight="1">
      <c r="A41" s="77">
        <v>38</v>
      </c>
      <c r="B41" s="102">
        <f>Наставници!B41</f>
        <v>0</v>
      </c>
      <c r="C41" s="102" t="str">
        <f>Наставници!C41</f>
        <v>предмет 6</v>
      </c>
      <c r="T41" s="98" t="str">
        <f>Наставници!T41&amp;" "&amp;Наставници!U41</f>
        <v> </v>
      </c>
      <c r="U41" s="99" t="str">
        <f>Наставници!V41&amp;" "&amp;Наставници!W41</f>
        <v> </v>
      </c>
      <c r="V41" s="99" t="str">
        <f>Наставници!X41&amp;" "&amp;Наставници!Y41</f>
        <v> </v>
      </c>
      <c r="W41" s="99" t="str">
        <f>Наставници!Z41&amp;" "&amp;Наставници!AA41</f>
        <v> </v>
      </c>
      <c r="X41" s="99" t="str">
        <f>Наставници!AB41&amp;" "&amp;Наставници!AC41</f>
        <v> </v>
      </c>
      <c r="Y41" s="99" t="str">
        <f>Наставници!AD41&amp;" "&amp;Наставници!AE41</f>
        <v> </v>
      </c>
      <c r="Z41" s="99" t="str">
        <f>Наставници!AF41&amp;" "&amp;Наставници!AG41</f>
        <v> </v>
      </c>
      <c r="AA41" s="98" t="str">
        <f>Наставници!AH41&amp;" "&amp;Наставници!AI41</f>
        <v> </v>
      </c>
      <c r="AB41" s="99" t="str">
        <f>Наставници!AJ41&amp;" "&amp;Наставници!AK41</f>
        <v> </v>
      </c>
      <c r="AC41" s="99" t="str">
        <f>Наставници!AL41&amp;" "&amp;Наставници!AM41</f>
        <v> </v>
      </c>
      <c r="AD41" s="99" t="str">
        <f>Наставници!AN41&amp;" "&amp;Наставници!AO41</f>
        <v> </v>
      </c>
      <c r="AE41" s="99" t="str">
        <f>Наставници!AP41&amp;" "&amp;Наставници!AQ41</f>
        <v> </v>
      </c>
      <c r="AF41" s="99" t="str">
        <f>Наставници!AR41&amp;" "&amp;Наставници!AS41</f>
        <v> </v>
      </c>
      <c r="AG41" s="99" t="str">
        <f>Наставници!AT41&amp;" "&amp;Наставници!AU41</f>
        <v> </v>
      </c>
      <c r="AH41" s="98" t="str">
        <f>Наставници!AV41&amp;" "&amp;Наставници!AW41</f>
        <v> </v>
      </c>
      <c r="AI41" s="99" t="str">
        <f>Наставници!AX41&amp;" "&amp;Наставници!AY41</f>
        <v> </v>
      </c>
      <c r="AJ41" s="99" t="str">
        <f>Наставници!AZ41&amp;" "&amp;Наставници!BA41</f>
        <v> </v>
      </c>
      <c r="AK41" s="99" t="str">
        <f>Наставници!BB41&amp;" "&amp;Наставници!BC41</f>
        <v> </v>
      </c>
      <c r="AL41" s="99" t="str">
        <f>Наставници!BD41&amp;" "&amp;Наставници!BE41</f>
        <v> </v>
      </c>
      <c r="AM41" s="99" t="str">
        <f>Наставници!BE41&amp;" "&amp;Наставници!BF41</f>
        <v> </v>
      </c>
      <c r="AN41" s="99" t="str">
        <f>Наставници!BH41&amp;" "&amp;Наставници!BI41</f>
        <v> </v>
      </c>
      <c r="AO41" s="98" t="str">
        <f>Наставници!BJ41&amp;" "&amp;Наставници!BK41</f>
        <v> </v>
      </c>
      <c r="AP41" s="99" t="str">
        <f>Наставници!BL41&amp;" "&amp;Наставници!BM41</f>
        <v> </v>
      </c>
      <c r="AQ41" s="99" t="str">
        <f>Наставници!BN41&amp;" "&amp;Наставници!BO41</f>
        <v> </v>
      </c>
      <c r="AR41" s="99" t="str">
        <f>Наставници!BP41&amp;" "&amp;Наставници!BQ41</f>
        <v> </v>
      </c>
      <c r="AS41" s="99" t="str">
        <f>Наставници!BR41&amp;" "&amp;Наставници!BS41</f>
        <v> </v>
      </c>
      <c r="AT41" s="99" t="str">
        <f>Наставници!BT41&amp;" "&amp;Наставници!BU41</f>
        <v> </v>
      </c>
      <c r="AU41" s="100" t="str">
        <f>Наставници!BV41&amp;" "&amp;Наставници!BW41</f>
        <v> </v>
      </c>
      <c r="AV41" s="101" t="str">
        <f>Наставници!BX41&amp;" "&amp;Наставници!BY41</f>
        <v> </v>
      </c>
      <c r="AW41" s="99" t="str">
        <f>Наставници!BZ41&amp;" "&amp;Наставници!CA41</f>
        <v> </v>
      </c>
      <c r="AX41" s="99" t="str">
        <f>Наставници!CB41&amp;" "&amp;Наставници!CC41</f>
        <v> </v>
      </c>
      <c r="AY41" s="99" t="str">
        <f>Наставници!CD41&amp;" "&amp;Наставници!CE41</f>
        <v> </v>
      </c>
      <c r="AZ41" s="99" t="str">
        <f>Наставници!CF41&amp;" "&amp;Наставници!CG41</f>
        <v> </v>
      </c>
      <c r="BA41" s="99" t="str">
        <f>Наставници!CH41&amp;" "&amp;Наставници!CI41</f>
        <v> </v>
      </c>
      <c r="BB41" s="100" t="str">
        <f>Наставници!CJ41&amp;" "&amp;Наставници!CK41</f>
        <v> </v>
      </c>
    </row>
    <row r="42" spans="1:54" ht="15" customHeight="1">
      <c r="A42" s="77">
        <v>39</v>
      </c>
      <c r="B42" s="102">
        <f>Наставници!B42</f>
        <v>0</v>
      </c>
      <c r="C42" s="102" t="str">
        <f>Наставници!C42</f>
        <v>предмет 7</v>
      </c>
      <c r="T42" s="98" t="str">
        <f>Наставници!T42&amp;" "&amp;Наставници!U42</f>
        <v> </v>
      </c>
      <c r="U42" s="99" t="str">
        <f>Наставници!V42&amp;" "&amp;Наставници!W42</f>
        <v> </v>
      </c>
      <c r="V42" s="99" t="str">
        <f>Наставници!X42&amp;" "&amp;Наставници!Y42</f>
        <v> </v>
      </c>
      <c r="W42" s="99" t="str">
        <f>Наставници!Z42&amp;" "&amp;Наставници!AA42</f>
        <v> </v>
      </c>
      <c r="X42" s="99" t="str">
        <f>Наставници!AB42&amp;" "&amp;Наставници!AC42</f>
        <v> </v>
      </c>
      <c r="Y42" s="99" t="str">
        <f>Наставници!AD42&amp;" "&amp;Наставници!AE42</f>
        <v> </v>
      </c>
      <c r="Z42" s="99" t="str">
        <f>Наставници!AF42&amp;" "&amp;Наставници!AG42</f>
        <v> </v>
      </c>
      <c r="AA42" s="98" t="str">
        <f>Наставници!AH42&amp;" "&amp;Наставници!AI42</f>
        <v> </v>
      </c>
      <c r="AB42" s="99" t="str">
        <f>Наставници!AJ42&amp;" "&amp;Наставници!AK42</f>
        <v> </v>
      </c>
      <c r="AC42" s="99" t="str">
        <f>Наставници!AL42&amp;" "&amp;Наставници!AM42</f>
        <v> </v>
      </c>
      <c r="AD42" s="99" t="str">
        <f>Наставници!AN42&amp;" "&amp;Наставници!AO42</f>
        <v> </v>
      </c>
      <c r="AE42" s="99" t="str">
        <f>Наставници!AP42&amp;" "&amp;Наставници!AQ42</f>
        <v> </v>
      </c>
      <c r="AF42" s="99" t="str">
        <f>Наставници!AR42&amp;" "&amp;Наставници!AS42</f>
        <v> </v>
      </c>
      <c r="AG42" s="99" t="str">
        <f>Наставници!AT42&amp;" "&amp;Наставници!AU42</f>
        <v> </v>
      </c>
      <c r="AH42" s="98" t="str">
        <f>Наставници!AV42&amp;" "&amp;Наставници!AW42</f>
        <v> </v>
      </c>
      <c r="AI42" s="99" t="str">
        <f>Наставници!AX42&amp;" "&amp;Наставници!AY42</f>
        <v> </v>
      </c>
      <c r="AJ42" s="99" t="str">
        <f>Наставници!AZ42&amp;" "&amp;Наставници!BA42</f>
        <v> </v>
      </c>
      <c r="AK42" s="99" t="str">
        <f>Наставници!BB42&amp;" "&amp;Наставници!BC42</f>
        <v> </v>
      </c>
      <c r="AL42" s="99" t="str">
        <f>Наставници!BD42&amp;" "&amp;Наставници!BE42</f>
        <v> </v>
      </c>
      <c r="AM42" s="99" t="str">
        <f>Наставници!BE42&amp;" "&amp;Наставници!BF42</f>
        <v> </v>
      </c>
      <c r="AN42" s="99" t="str">
        <f>Наставници!BH42&amp;" "&amp;Наставници!BI42</f>
        <v> </v>
      </c>
      <c r="AO42" s="98" t="str">
        <f>Наставници!BJ42&amp;" "&amp;Наставници!BK42</f>
        <v> </v>
      </c>
      <c r="AP42" s="99" t="str">
        <f>Наставници!BL42&amp;" "&amp;Наставници!BM42</f>
        <v> </v>
      </c>
      <c r="AQ42" s="99" t="str">
        <f>Наставници!BN42&amp;" "&amp;Наставници!BO42</f>
        <v> </v>
      </c>
      <c r="AR42" s="99" t="str">
        <f>Наставници!BP42&amp;" "&amp;Наставници!BQ42</f>
        <v> </v>
      </c>
      <c r="AS42" s="99" t="str">
        <f>Наставници!BR42&amp;" "&amp;Наставници!BS42</f>
        <v> </v>
      </c>
      <c r="AT42" s="99" t="str">
        <f>Наставници!BT42&amp;" "&amp;Наставници!BU42</f>
        <v> </v>
      </c>
      <c r="AU42" s="100" t="str">
        <f>Наставници!BV42&amp;" "&amp;Наставници!BW42</f>
        <v> </v>
      </c>
      <c r="AV42" s="101" t="str">
        <f>Наставници!BX42&amp;" "&amp;Наставници!BY42</f>
        <v> </v>
      </c>
      <c r="AW42" s="99" t="str">
        <f>Наставници!BZ42&amp;" "&amp;Наставници!CA42</f>
        <v> </v>
      </c>
      <c r="AX42" s="99" t="str">
        <f>Наставници!CB42&amp;" "&amp;Наставници!CC42</f>
        <v> </v>
      </c>
      <c r="AY42" s="99" t="str">
        <f>Наставници!CD42&amp;" "&amp;Наставници!CE42</f>
        <v> </v>
      </c>
      <c r="AZ42" s="99" t="str">
        <f>Наставници!CF42&amp;" "&amp;Наставници!CG42</f>
        <v> </v>
      </c>
      <c r="BA42" s="99" t="str">
        <f>Наставници!CH42&amp;" "&amp;Наставници!CI42</f>
        <v> </v>
      </c>
      <c r="BB42" s="100" t="str">
        <f>Наставници!CJ42&amp;" "&amp;Наставници!CK42</f>
        <v> </v>
      </c>
    </row>
    <row r="43" spans="1:54" ht="15" customHeight="1">
      <c r="A43" s="77">
        <v>40</v>
      </c>
      <c r="B43" s="102">
        <f>Наставници!B43</f>
        <v>0</v>
      </c>
      <c r="C43" s="102" t="str">
        <f>Наставници!C43</f>
        <v>предмет 8</v>
      </c>
      <c r="T43" s="98" t="str">
        <f>Наставници!T43&amp;" "&amp;Наставници!U43</f>
        <v> </v>
      </c>
      <c r="U43" s="99" t="str">
        <f>Наставници!V43&amp;" "&amp;Наставници!W43</f>
        <v> </v>
      </c>
      <c r="V43" s="99" t="str">
        <f>Наставници!X43&amp;" "&amp;Наставници!Y43</f>
        <v> </v>
      </c>
      <c r="W43" s="99" t="str">
        <f>Наставници!Z43&amp;" "&amp;Наставници!AA43</f>
        <v> </v>
      </c>
      <c r="X43" s="99" t="str">
        <f>Наставници!AB43&amp;" "&amp;Наставници!AC43</f>
        <v> </v>
      </c>
      <c r="Y43" s="99" t="str">
        <f>Наставници!AD43&amp;" "&amp;Наставници!AE43</f>
        <v> </v>
      </c>
      <c r="Z43" s="99" t="str">
        <f>Наставници!AF43&amp;" "&amp;Наставници!AG43</f>
        <v> 51</v>
      </c>
      <c r="AA43" s="98" t="str">
        <f>Наставници!AH43&amp;" "&amp;Наставници!AI43</f>
        <v> </v>
      </c>
      <c r="AB43" s="99" t="str">
        <f>Наставници!AJ43&amp;" "&amp;Наставници!AK43</f>
        <v> </v>
      </c>
      <c r="AC43" s="99" t="str">
        <f>Наставници!AL43&amp;" "&amp;Наставници!AM43</f>
        <v> </v>
      </c>
      <c r="AD43" s="99" t="str">
        <f>Наставници!AN43&amp;" "&amp;Наставници!AO43</f>
        <v> </v>
      </c>
      <c r="AE43" s="99" t="str">
        <f>Наставници!AP43&amp;" "&amp;Наставници!AQ43</f>
        <v> </v>
      </c>
      <c r="AF43" s="99" t="str">
        <f>Наставници!AR43&amp;" "&amp;Наставници!AS43</f>
        <v> </v>
      </c>
      <c r="AG43" s="99" t="str">
        <f>Наставници!AT43&amp;" "&amp;Наставници!AU43</f>
        <v> </v>
      </c>
      <c r="AH43" s="98" t="str">
        <f>Наставници!AV43&amp;" "&amp;Наставници!AW43</f>
        <v> </v>
      </c>
      <c r="AI43" s="99" t="str">
        <f>Наставници!AX43&amp;" "&amp;Наставници!AY43</f>
        <v> </v>
      </c>
      <c r="AJ43" s="99" t="str">
        <f>Наставници!AZ43&amp;" "&amp;Наставници!BA43</f>
        <v> </v>
      </c>
      <c r="AK43" s="99" t="str">
        <f>Наставници!BB43&amp;" "&amp;Наставници!BC43</f>
        <v> </v>
      </c>
      <c r="AL43" s="99" t="str">
        <f>Наставници!BD43&amp;" "&amp;Наставници!BE43</f>
        <v> </v>
      </c>
      <c r="AM43" s="99" t="str">
        <f>Наставници!BE43&amp;" "&amp;Наставници!BF43</f>
        <v> </v>
      </c>
      <c r="AN43" s="99" t="str">
        <f>Наставници!BH43&amp;" "&amp;Наставници!BI43</f>
        <v> </v>
      </c>
      <c r="AO43" s="98" t="str">
        <f>Наставници!BJ43&amp;" "&amp;Наставници!BK43</f>
        <v> </v>
      </c>
      <c r="AP43" s="99" t="str">
        <f>Наставници!BL43&amp;" "&amp;Наставници!BM43</f>
        <v> </v>
      </c>
      <c r="AQ43" s="99" t="str">
        <f>Наставници!BN43&amp;" "&amp;Наставници!BO43</f>
        <v> </v>
      </c>
      <c r="AR43" s="99" t="str">
        <f>Наставници!BP43&amp;" "&amp;Наставници!BQ43</f>
        <v> </v>
      </c>
      <c r="AS43" s="99" t="str">
        <f>Наставници!BR43&amp;" "&amp;Наставници!BS43</f>
        <v> </v>
      </c>
      <c r="AT43" s="99" t="str">
        <f>Наставници!BT43&amp;" "&amp;Наставници!BU43</f>
        <v> </v>
      </c>
      <c r="AU43" s="100" t="str">
        <f>Наставници!BV43&amp;" "&amp;Наставници!BW43</f>
        <v> </v>
      </c>
      <c r="AV43" s="101" t="str">
        <f>Наставници!BX43&amp;" "&amp;Наставници!BY43</f>
        <v> </v>
      </c>
      <c r="AW43" s="99" t="str">
        <f>Наставници!BZ43&amp;" "&amp;Наставници!CA43</f>
        <v> </v>
      </c>
      <c r="AX43" s="99" t="str">
        <f>Наставници!CB43&amp;" "&amp;Наставници!CC43</f>
        <v> </v>
      </c>
      <c r="AY43" s="99" t="str">
        <f>Наставници!CD43&amp;" "&amp;Наставници!CE43</f>
        <v> </v>
      </c>
      <c r="AZ43" s="99" t="str">
        <f>Наставници!CF43&amp;" "&amp;Наставници!CG43</f>
        <v> </v>
      </c>
      <c r="BA43" s="99" t="str">
        <f>Наставници!CH43&amp;" "&amp;Наставници!CI43</f>
        <v> </v>
      </c>
      <c r="BB43" s="100" t="str">
        <f>Наставници!CJ43&amp;" "&amp;Наставници!CK43</f>
        <v> </v>
      </c>
    </row>
    <row r="44" spans="1:54" ht="15" customHeight="1">
      <c r="A44" s="77">
        <v>41</v>
      </c>
      <c r="B44" s="102">
        <f>Наставници!B44</f>
        <v>0</v>
      </c>
      <c r="C44" s="102" t="str">
        <f>Наставници!C44</f>
        <v>предмет 9</v>
      </c>
      <c r="T44" s="98" t="str">
        <f>Наставници!T44&amp;" "&amp;Наставници!U44</f>
        <v> </v>
      </c>
      <c r="U44" s="99" t="str">
        <f>Наставници!V44&amp;" "&amp;Наставници!W44</f>
        <v> </v>
      </c>
      <c r="V44" s="99" t="str">
        <f>Наставници!X44&amp;" "&amp;Наставници!Y44</f>
        <v> </v>
      </c>
      <c r="W44" s="99" t="str">
        <f>Наставници!Z44&amp;" "&amp;Наставници!AA44</f>
        <v> </v>
      </c>
      <c r="X44" s="99" t="str">
        <f>Наставници!AB44&amp;" "&amp;Наставници!AC44</f>
        <v> </v>
      </c>
      <c r="Y44" s="99" t="str">
        <f>Наставници!AD44&amp;" "&amp;Наставници!AE44</f>
        <v> </v>
      </c>
      <c r="Z44" s="99" t="str">
        <f>Наставници!AF44&amp;" "&amp;Наставници!AG44</f>
        <v> </v>
      </c>
      <c r="AA44" s="98" t="str">
        <f>Наставници!AH44&amp;" "&amp;Наставници!AI44</f>
        <v> </v>
      </c>
      <c r="AB44" s="99" t="str">
        <f>Наставници!AJ44&amp;" "&amp;Наставници!AK44</f>
        <v> </v>
      </c>
      <c r="AC44" s="99" t="str">
        <f>Наставници!AL44&amp;" "&amp;Наставници!AM44</f>
        <v> </v>
      </c>
      <c r="AD44" s="99" t="str">
        <f>Наставници!AN44&amp;" "&amp;Наставници!AO44</f>
        <v> </v>
      </c>
      <c r="AE44" s="99" t="str">
        <f>Наставници!AP44&amp;" "&amp;Наставници!AQ44</f>
        <v> </v>
      </c>
      <c r="AF44" s="99" t="str">
        <f>Наставници!AR44&amp;" "&amp;Наставници!AS44</f>
        <v> </v>
      </c>
      <c r="AG44" s="99" t="str">
        <f>Наставници!AT44&amp;" "&amp;Наставници!AU44</f>
        <v> </v>
      </c>
      <c r="AH44" s="98" t="str">
        <f>Наставници!AV44&amp;" "&amp;Наставници!AW44</f>
        <v> </v>
      </c>
      <c r="AI44" s="99" t="str">
        <f>Наставници!AX44&amp;" "&amp;Наставници!AY44</f>
        <v> </v>
      </c>
      <c r="AJ44" s="99" t="str">
        <f>Наставници!AZ44&amp;" "&amp;Наставници!BA44</f>
        <v> </v>
      </c>
      <c r="AK44" s="99" t="str">
        <f>Наставници!BB44&amp;" "&amp;Наставници!BC44</f>
        <v> </v>
      </c>
      <c r="AL44" s="99" t="str">
        <f>Наставници!BD44&amp;" "&amp;Наставници!BE44</f>
        <v> </v>
      </c>
      <c r="AM44" s="99" t="str">
        <f>Наставници!BE44&amp;" "&amp;Наставници!BF44</f>
        <v> </v>
      </c>
      <c r="AN44" s="99" t="str">
        <f>Наставници!BH44&amp;" "&amp;Наставници!BI44</f>
        <v> </v>
      </c>
      <c r="AO44" s="98" t="str">
        <f>Наставници!BJ44&amp;" "&amp;Наставници!BK44</f>
        <v> </v>
      </c>
      <c r="AP44" s="99" t="str">
        <f>Наставници!BL44&amp;" "&amp;Наставници!BM44</f>
        <v> </v>
      </c>
      <c r="AQ44" s="99" t="str">
        <f>Наставници!BN44&amp;" "&amp;Наставници!BO44</f>
        <v> </v>
      </c>
      <c r="AR44" s="99" t="str">
        <f>Наставници!BP44&amp;" "&amp;Наставници!BQ44</f>
        <v> </v>
      </c>
      <c r="AS44" s="99" t="str">
        <f>Наставници!BR44&amp;" "&amp;Наставници!BS44</f>
        <v> </v>
      </c>
      <c r="AT44" s="99" t="str">
        <f>Наставници!BT44&amp;" "&amp;Наставници!BU44</f>
        <v> </v>
      </c>
      <c r="AU44" s="100" t="str">
        <f>Наставници!BV44&amp;" "&amp;Наставници!BW44</f>
        <v> </v>
      </c>
      <c r="AV44" s="101" t="str">
        <f>Наставници!BX44&amp;" "&amp;Наставници!BY44</f>
        <v> </v>
      </c>
      <c r="AW44" s="99" t="str">
        <f>Наставници!BZ44&amp;" "&amp;Наставници!CA44</f>
        <v> </v>
      </c>
      <c r="AX44" s="99" t="str">
        <f>Наставници!CB44&amp;" "&amp;Наставници!CC44</f>
        <v> </v>
      </c>
      <c r="AY44" s="99" t="str">
        <f>Наставници!CD44&amp;" "&amp;Наставници!CE44</f>
        <v> </v>
      </c>
      <c r="AZ44" s="99" t="str">
        <f>Наставници!CF44&amp;" "&amp;Наставници!CG44</f>
        <v> </v>
      </c>
      <c r="BA44" s="99" t="str">
        <f>Наставници!CH44&amp;" "&amp;Наставници!CI44</f>
        <v> </v>
      </c>
      <c r="BB44" s="100" t="str">
        <f>Наставници!CJ44&amp;" "&amp;Наставници!CK44</f>
        <v> </v>
      </c>
    </row>
    <row r="45" spans="1:54" ht="15" customHeight="1">
      <c r="A45" s="77">
        <v>42</v>
      </c>
      <c r="B45" s="102">
        <f>Наставници!B45</f>
        <v>0</v>
      </c>
      <c r="C45" s="102" t="str">
        <f>Наставници!C45</f>
        <v>предмет 10</v>
      </c>
      <c r="T45" s="98" t="str">
        <f>Наставници!T45&amp;" "&amp;Наставници!U45</f>
        <v> </v>
      </c>
      <c r="U45" s="99" t="str">
        <f>Наставници!V45&amp;" "&amp;Наставници!W45</f>
        <v> </v>
      </c>
      <c r="V45" s="99" t="str">
        <f>Наставници!X45&amp;" "&amp;Наставници!Y45</f>
        <v> </v>
      </c>
      <c r="W45" s="99" t="str">
        <f>Наставници!Z45&amp;" "&amp;Наставници!AA45</f>
        <v> </v>
      </c>
      <c r="X45" s="99" t="str">
        <f>Наставници!AB45&amp;" "&amp;Наставници!AC45</f>
        <v> </v>
      </c>
      <c r="Y45" s="99" t="str">
        <f>Наставници!AD45&amp;" "&amp;Наставници!AE45</f>
        <v> </v>
      </c>
      <c r="Z45" s="99" t="str">
        <f>Наставници!AF45&amp;" "&amp;Наставници!AG45</f>
        <v> </v>
      </c>
      <c r="AA45" s="98" t="str">
        <f>Наставници!AH45&amp;" "&amp;Наставници!AI45</f>
        <v> </v>
      </c>
      <c r="AB45" s="99" t="str">
        <f>Наставници!AJ45&amp;" "&amp;Наставници!AK45</f>
        <v> </v>
      </c>
      <c r="AC45" s="99" t="str">
        <f>Наставници!AL45&amp;" "&amp;Наставници!AM45</f>
        <v> </v>
      </c>
      <c r="AD45" s="99" t="str">
        <f>Наставници!AN45&amp;" "&amp;Наставници!AO45</f>
        <v> </v>
      </c>
      <c r="AE45" s="99" t="str">
        <f>Наставници!AP45&amp;" "&amp;Наставници!AQ45</f>
        <v> </v>
      </c>
      <c r="AF45" s="99" t="str">
        <f>Наставници!AR45&amp;" "&amp;Наставници!AS45</f>
        <v> </v>
      </c>
      <c r="AG45" s="99" t="str">
        <f>Наставници!AT45&amp;" "&amp;Наставници!AU45</f>
        <v> </v>
      </c>
      <c r="AH45" s="98" t="str">
        <f>Наставници!AV45&amp;" "&amp;Наставници!AW45</f>
        <v> </v>
      </c>
      <c r="AI45" s="99" t="str">
        <f>Наставници!AX45&amp;" "&amp;Наставници!AY45</f>
        <v> </v>
      </c>
      <c r="AJ45" s="99" t="str">
        <f>Наставници!AZ45&amp;" "&amp;Наставници!BA45</f>
        <v> </v>
      </c>
      <c r="AK45" s="99" t="str">
        <f>Наставници!BB45&amp;" "&amp;Наставници!BC45</f>
        <v> </v>
      </c>
      <c r="AL45" s="99" t="str">
        <f>Наставници!BD45&amp;" "&amp;Наставници!BE45</f>
        <v> </v>
      </c>
      <c r="AM45" s="99" t="str">
        <f>Наставници!BE45&amp;" "&amp;Наставници!BF45</f>
        <v> </v>
      </c>
      <c r="AN45" s="99" t="str">
        <f>Наставници!BH45&amp;" "&amp;Наставници!BI45</f>
        <v> </v>
      </c>
      <c r="AO45" s="98" t="str">
        <f>Наставници!BJ45&amp;" "&amp;Наставници!BK45</f>
        <v> </v>
      </c>
      <c r="AP45" s="99" t="str">
        <f>Наставници!BL45&amp;" "&amp;Наставници!BM45</f>
        <v> </v>
      </c>
      <c r="AQ45" s="99" t="str">
        <f>Наставници!BN45&amp;" "&amp;Наставници!BO45</f>
        <v> </v>
      </c>
      <c r="AR45" s="99" t="str">
        <f>Наставници!BP45&amp;" "&amp;Наставници!BQ45</f>
        <v> </v>
      </c>
      <c r="AS45" s="99" t="str">
        <f>Наставници!BR45&amp;" "&amp;Наставници!BS45</f>
        <v> </v>
      </c>
      <c r="AT45" s="99" t="str">
        <f>Наставници!BT45&amp;" "&amp;Наставници!BU45</f>
        <v> </v>
      </c>
      <c r="AU45" s="100" t="str">
        <f>Наставници!BV45&amp;" "&amp;Наставници!BW45</f>
        <v> </v>
      </c>
      <c r="AV45" s="101" t="str">
        <f>Наставници!BX45&amp;" "&amp;Наставници!BY45</f>
        <v> </v>
      </c>
      <c r="AW45" s="99" t="str">
        <f>Наставници!BZ45&amp;" "&amp;Наставници!CA45</f>
        <v> </v>
      </c>
      <c r="AX45" s="99" t="str">
        <f>Наставници!CB45&amp;" "&amp;Наставници!CC45</f>
        <v> </v>
      </c>
      <c r="AY45" s="99" t="str">
        <f>Наставници!CD45&amp;" "&amp;Наставници!CE45</f>
        <v> </v>
      </c>
      <c r="AZ45" s="99" t="str">
        <f>Наставници!CF45&amp;" "&amp;Наставници!CG45</f>
        <v> </v>
      </c>
      <c r="BA45" s="99" t="str">
        <f>Наставници!CH45&amp;" "&amp;Наставници!CI45</f>
        <v> </v>
      </c>
      <c r="BB45" s="100" t="str">
        <f>Наставници!CJ45&amp;" "&amp;Наставници!CK45</f>
        <v> </v>
      </c>
    </row>
    <row r="46" spans="1:54" ht="15" customHeight="1">
      <c r="A46" s="77">
        <v>43</v>
      </c>
      <c r="B46" s="102">
        <f>Наставници!B46</f>
        <v>0</v>
      </c>
      <c r="C46" s="102" t="str">
        <f>Наставници!C46</f>
        <v>предмет 11</v>
      </c>
      <c r="T46" s="98" t="str">
        <f>Наставници!T46&amp;" "&amp;Наставници!U46</f>
        <v> </v>
      </c>
      <c r="U46" s="99" t="str">
        <f>Наставници!V46&amp;" "&amp;Наставници!W46</f>
        <v> </v>
      </c>
      <c r="V46" s="99" t="str">
        <f>Наставници!X46&amp;" "&amp;Наставници!Y46</f>
        <v> </v>
      </c>
      <c r="W46" s="99" t="str">
        <f>Наставници!Z46&amp;" "&amp;Наставници!AA46</f>
        <v> </v>
      </c>
      <c r="X46" s="99" t="str">
        <f>Наставници!AB46&amp;" "&amp;Наставници!AC46</f>
        <v> </v>
      </c>
      <c r="Y46" s="99" t="str">
        <f>Наставници!AD46&amp;" "&amp;Наставници!AE46</f>
        <v> </v>
      </c>
      <c r="Z46" s="99" t="str">
        <f>Наставници!AF46&amp;" "&amp;Наставници!AG46</f>
        <v> </v>
      </c>
      <c r="AA46" s="98" t="str">
        <f>Наставници!AH46&amp;" "&amp;Наставници!AI46</f>
        <v> </v>
      </c>
      <c r="AB46" s="99" t="str">
        <f>Наставници!AJ46&amp;" "&amp;Наставници!AK46</f>
        <v> </v>
      </c>
      <c r="AC46" s="99" t="str">
        <f>Наставници!AL46&amp;" "&amp;Наставници!AM46</f>
        <v> </v>
      </c>
      <c r="AD46" s="99" t="str">
        <f>Наставници!AN46&amp;" "&amp;Наставници!AO46</f>
        <v> </v>
      </c>
      <c r="AE46" s="99" t="str">
        <f>Наставници!AP46&amp;" "&amp;Наставници!AQ46</f>
        <v> </v>
      </c>
      <c r="AF46" s="99" t="str">
        <f>Наставници!AR46&amp;" "&amp;Наставници!AS46</f>
        <v> </v>
      </c>
      <c r="AG46" s="99" t="str">
        <f>Наставници!AT46&amp;" "&amp;Наставници!AU46</f>
        <v> </v>
      </c>
      <c r="AH46" s="98" t="str">
        <f>Наставници!AV46&amp;" "&amp;Наставници!AW46</f>
        <v> </v>
      </c>
      <c r="AI46" s="99" t="str">
        <f>Наставници!AX46&amp;" "&amp;Наставници!AY46</f>
        <v> </v>
      </c>
      <c r="AJ46" s="99" t="str">
        <f>Наставници!AZ46&amp;" "&amp;Наставници!BA46</f>
        <v> </v>
      </c>
      <c r="AK46" s="99" t="str">
        <f>Наставници!BB46&amp;" "&amp;Наставници!BC46</f>
        <v> </v>
      </c>
      <c r="AL46" s="99" t="str">
        <f>Наставници!BD46&amp;" "&amp;Наставници!BE46</f>
        <v> </v>
      </c>
      <c r="AM46" s="99" t="str">
        <f>Наставници!BE46&amp;" "&amp;Наставници!BF46</f>
        <v> </v>
      </c>
      <c r="AN46" s="99" t="str">
        <f>Наставници!BH46&amp;" "&amp;Наставници!BI46</f>
        <v>51 </v>
      </c>
      <c r="AO46" s="98" t="str">
        <f>Наставници!BJ46&amp;" "&amp;Наставници!BK46</f>
        <v> </v>
      </c>
      <c r="AP46" s="99" t="str">
        <f>Наставници!BL46&amp;" "&amp;Наставници!BM46</f>
        <v> </v>
      </c>
      <c r="AQ46" s="99" t="str">
        <f>Наставници!BN46&amp;" "&amp;Наставници!BO46</f>
        <v> </v>
      </c>
      <c r="AR46" s="99" t="str">
        <f>Наставници!BP46&amp;" "&amp;Наставници!BQ46</f>
        <v> </v>
      </c>
      <c r="AS46" s="99" t="str">
        <f>Наставници!BR46&amp;" "&amp;Наставници!BS46</f>
        <v> </v>
      </c>
      <c r="AT46" s="99" t="str">
        <f>Наставници!BT46&amp;" "&amp;Наставници!BU46</f>
        <v> </v>
      </c>
      <c r="AU46" s="100" t="str">
        <f>Наставници!BV46&amp;" "&amp;Наставници!BW46</f>
        <v> </v>
      </c>
      <c r="AV46" s="101" t="str">
        <f>Наставници!BX46&amp;" "&amp;Наставници!BY46</f>
        <v> </v>
      </c>
      <c r="AW46" s="99" t="str">
        <f>Наставници!BZ46&amp;" "&amp;Наставници!CA46</f>
        <v> </v>
      </c>
      <c r="AX46" s="99" t="str">
        <f>Наставници!CB46&amp;" "&amp;Наставници!CC46</f>
        <v> </v>
      </c>
      <c r="AY46" s="99" t="str">
        <f>Наставници!CD46&amp;" "&amp;Наставници!CE46</f>
        <v> </v>
      </c>
      <c r="AZ46" s="99" t="str">
        <f>Наставници!CF46&amp;" "&amp;Наставници!CG46</f>
        <v> </v>
      </c>
      <c r="BA46" s="99" t="str">
        <f>Наставници!CH46&amp;" "&amp;Наставници!CI46</f>
        <v> </v>
      </c>
      <c r="BB46" s="100" t="str">
        <f>Наставници!CJ46&amp;" "&amp;Наставници!CK46</f>
        <v> </v>
      </c>
    </row>
    <row r="47" spans="1:54" ht="15" customHeight="1">
      <c r="A47" s="77">
        <v>44</v>
      </c>
      <c r="B47" s="102">
        <f>Наставници!B47</f>
        <v>0</v>
      </c>
      <c r="C47" s="102" t="str">
        <f>Наставници!C47</f>
        <v>предмет 12</v>
      </c>
      <c r="T47" s="98" t="str">
        <f>Наставници!T47&amp;" "&amp;Наставници!U47</f>
        <v> </v>
      </c>
      <c r="U47" s="99" t="str">
        <f>Наставници!V47&amp;" "&amp;Наставници!W47</f>
        <v> </v>
      </c>
      <c r="V47" s="99" t="str">
        <f>Наставници!X47&amp;" "&amp;Наставници!Y47</f>
        <v> </v>
      </c>
      <c r="W47" s="99" t="str">
        <f>Наставници!Z47&amp;" "&amp;Наставници!AA47</f>
        <v> </v>
      </c>
      <c r="X47" s="99" t="str">
        <f>Наставници!AB47&amp;" "&amp;Наставници!AC47</f>
        <v> </v>
      </c>
      <c r="Y47" s="99" t="str">
        <f>Наставници!AD47&amp;" "&amp;Наставници!AE47</f>
        <v> </v>
      </c>
      <c r="Z47" s="99" t="str">
        <f>Наставници!AF47&amp;" "&amp;Наставници!AG47</f>
        <v> </v>
      </c>
      <c r="AA47" s="98" t="str">
        <f>Наставници!AH47&amp;" "&amp;Наставници!AI47</f>
        <v>51 </v>
      </c>
      <c r="AB47" s="99" t="str">
        <f>Наставници!AJ47&amp;" "&amp;Наставници!AK47</f>
        <v> </v>
      </c>
      <c r="AC47" s="99" t="str">
        <f>Наставници!AL47&amp;" "&amp;Наставници!AM47</f>
        <v> </v>
      </c>
      <c r="AD47" s="99" t="str">
        <f>Наставници!AN47&amp;" "&amp;Наставници!AO47</f>
        <v> </v>
      </c>
      <c r="AE47" s="99" t="str">
        <f>Наставници!AP47&amp;" "&amp;Наставници!AQ47</f>
        <v> </v>
      </c>
      <c r="AF47" s="99" t="str">
        <f>Наставници!AR47&amp;" "&amp;Наставници!AS47</f>
        <v> </v>
      </c>
      <c r="AG47" s="99" t="str">
        <f>Наставници!AT47&amp;" "&amp;Наставници!AU47</f>
        <v> </v>
      </c>
      <c r="AH47" s="98" t="str">
        <f>Наставници!AV47&amp;" "&amp;Наставници!AW47</f>
        <v> </v>
      </c>
      <c r="AI47" s="99" t="str">
        <f>Наставници!AX47&amp;" "&amp;Наставници!AY47</f>
        <v> </v>
      </c>
      <c r="AJ47" s="99" t="str">
        <f>Наставници!AZ47&amp;" "&amp;Наставници!BA47</f>
        <v> </v>
      </c>
      <c r="AK47" s="99" t="str">
        <f>Наставници!BB47&amp;" "&amp;Наставници!BC47</f>
        <v> </v>
      </c>
      <c r="AL47" s="99" t="str">
        <f>Наставници!BD47&amp;" "&amp;Наставници!BE47</f>
        <v> </v>
      </c>
      <c r="AM47" s="99" t="str">
        <f>Наставници!BE47&amp;" "&amp;Наставници!BF47</f>
        <v> </v>
      </c>
      <c r="AN47" s="99" t="str">
        <f>Наставници!BH47&amp;" "&amp;Наставници!BI47</f>
        <v> </v>
      </c>
      <c r="AO47" s="98" t="str">
        <f>Наставници!BJ47&amp;" "&amp;Наставници!BK47</f>
        <v> </v>
      </c>
      <c r="AP47" s="99" t="str">
        <f>Наставници!BL47&amp;" "&amp;Наставници!BM47</f>
        <v> </v>
      </c>
      <c r="AQ47" s="99" t="str">
        <f>Наставници!BN47&amp;" "&amp;Наставници!BO47</f>
        <v> </v>
      </c>
      <c r="AR47" s="99" t="str">
        <f>Наставници!BP47&amp;" "&amp;Наставници!BQ47</f>
        <v> </v>
      </c>
      <c r="AS47" s="99" t="str">
        <f>Наставници!BR47&amp;" "&amp;Наставници!BS47</f>
        <v> </v>
      </c>
      <c r="AT47" s="99" t="str">
        <f>Наставници!BT47&amp;" "&amp;Наставници!BU47</f>
        <v> </v>
      </c>
      <c r="AU47" s="100" t="str">
        <f>Наставници!BV47&amp;" "&amp;Наставници!BW47</f>
        <v> </v>
      </c>
      <c r="AV47" s="101" t="str">
        <f>Наставници!BX47&amp;" "&amp;Наставници!BY47</f>
        <v> </v>
      </c>
      <c r="AW47" s="99" t="str">
        <f>Наставници!BZ47&amp;" "&amp;Наставници!CA47</f>
        <v> </v>
      </c>
      <c r="AX47" s="99" t="str">
        <f>Наставници!CB47&amp;" "&amp;Наставници!CC47</f>
        <v> </v>
      </c>
      <c r="AY47" s="99" t="str">
        <f>Наставници!CD47&amp;" "&amp;Наставници!CE47</f>
        <v> </v>
      </c>
      <c r="AZ47" s="99" t="str">
        <f>Наставници!CF47&amp;" "&amp;Наставници!CG47</f>
        <v> </v>
      </c>
      <c r="BA47" s="99" t="str">
        <f>Наставници!CH47&amp;" "&amp;Наставници!CI47</f>
        <v> </v>
      </c>
      <c r="BB47" s="100" t="str">
        <f>Наставници!CJ47&amp;" "&amp;Наставници!CK47</f>
        <v> </v>
      </c>
    </row>
    <row r="48" spans="1:54" ht="15" customHeight="1">
      <c r="A48" s="77">
        <v>45</v>
      </c>
      <c r="B48" s="102">
        <f>Наставници!B48</f>
        <v>0</v>
      </c>
      <c r="C48" s="102" t="str">
        <f>Наставници!C48</f>
        <v>предмет 13</v>
      </c>
      <c r="T48" s="98" t="str">
        <f>Наставници!T48&amp;" "&amp;Наставници!U48</f>
        <v> </v>
      </c>
      <c r="U48" s="99" t="str">
        <f>Наставници!V48&amp;" "&amp;Наставници!W48</f>
        <v> </v>
      </c>
      <c r="V48" s="99" t="str">
        <f>Наставници!X48&amp;" "&amp;Наставници!Y48</f>
        <v> </v>
      </c>
      <c r="W48" s="99" t="str">
        <f>Наставници!Z48&amp;" "&amp;Наставници!AA48</f>
        <v> </v>
      </c>
      <c r="X48" s="99" t="str">
        <f>Наставници!AB48&amp;" "&amp;Наставници!AC48</f>
        <v> </v>
      </c>
      <c r="Y48" s="99" t="str">
        <f>Наставници!AD48&amp;" "&amp;Наставници!AE48</f>
        <v> </v>
      </c>
      <c r="Z48" s="99" t="str">
        <f>Наставници!AF48&amp;" "&amp;Наставници!AG48</f>
        <v> </v>
      </c>
      <c r="AA48" s="98" t="str">
        <f>Наставници!AH48&amp;" "&amp;Наставници!AI48</f>
        <v> </v>
      </c>
      <c r="AB48" s="99" t="str">
        <f>Наставници!AJ48&amp;" "&amp;Наставници!AK48</f>
        <v> </v>
      </c>
      <c r="AC48" s="99" t="str">
        <f>Наставници!AL48&amp;" "&amp;Наставници!AM48</f>
        <v> </v>
      </c>
      <c r="AD48" s="99" t="str">
        <f>Наставници!AN48&amp;" "&amp;Наставници!AO48</f>
        <v> </v>
      </c>
      <c r="AE48" s="99" t="str">
        <f>Наставници!AP48&amp;" "&amp;Наставници!AQ48</f>
        <v> </v>
      </c>
      <c r="AF48" s="99" t="str">
        <f>Наставници!AR48&amp;" "&amp;Наставници!AS48</f>
        <v> </v>
      </c>
      <c r="AG48" s="99" t="str">
        <f>Наставници!AT48&amp;" "&amp;Наставници!AU48</f>
        <v> </v>
      </c>
      <c r="AH48" s="98" t="str">
        <f>Наставници!AV48&amp;" "&amp;Наставници!AW48</f>
        <v> </v>
      </c>
      <c r="AI48" s="99" t="str">
        <f>Наставници!AX48&amp;" "&amp;Наставници!AY48</f>
        <v> </v>
      </c>
      <c r="AJ48" s="99" t="str">
        <f>Наставници!AZ48&amp;" "&amp;Наставници!BA48</f>
        <v> </v>
      </c>
      <c r="AK48" s="99" t="str">
        <f>Наставници!BB48&amp;" "&amp;Наставници!BC48</f>
        <v> </v>
      </c>
      <c r="AL48" s="99" t="str">
        <f>Наставници!BD48&amp;" "&amp;Наставници!BE48</f>
        <v> </v>
      </c>
      <c r="AM48" s="99" t="str">
        <f>Наставници!BE48&amp;" "&amp;Наставници!BF48</f>
        <v> </v>
      </c>
      <c r="AN48" s="99" t="str">
        <f>Наставници!BH48&amp;" "&amp;Наставници!BI48</f>
        <v> </v>
      </c>
      <c r="AO48" s="98" t="str">
        <f>Наставници!BJ48&amp;" "&amp;Наставници!BK48</f>
        <v> </v>
      </c>
      <c r="AP48" s="99" t="str">
        <f>Наставници!BL48&amp;" "&amp;Наставници!BM48</f>
        <v> </v>
      </c>
      <c r="AQ48" s="99" t="str">
        <f>Наставници!BN48&amp;" "&amp;Наставници!BO48</f>
        <v> </v>
      </c>
      <c r="AR48" s="99" t="str">
        <f>Наставници!BP48&amp;" "&amp;Наставници!BQ48</f>
        <v> </v>
      </c>
      <c r="AS48" s="99" t="str">
        <f>Наставници!BR48&amp;" "&amp;Наставници!BS48</f>
        <v> </v>
      </c>
      <c r="AT48" s="99" t="str">
        <f>Наставници!BT48&amp;" "&amp;Наставници!BU48</f>
        <v> </v>
      </c>
      <c r="AU48" s="100" t="str">
        <f>Наставници!BV48&amp;" "&amp;Наставници!BW48</f>
        <v> </v>
      </c>
      <c r="AV48" s="101" t="str">
        <f>Наставници!BX48&amp;" "&amp;Наставници!BY48</f>
        <v> </v>
      </c>
      <c r="AW48" s="99" t="str">
        <f>Наставници!BZ48&amp;" "&amp;Наставници!CA48</f>
        <v> </v>
      </c>
      <c r="AX48" s="99" t="str">
        <f>Наставници!CB48&amp;" "&amp;Наставници!CC48</f>
        <v> </v>
      </c>
      <c r="AY48" s="99" t="str">
        <f>Наставници!CD48&amp;" "&amp;Наставници!CE48</f>
        <v> </v>
      </c>
      <c r="AZ48" s="99" t="str">
        <f>Наставници!CF48&amp;" "&amp;Наставници!CG48</f>
        <v> </v>
      </c>
      <c r="BA48" s="99" t="str">
        <f>Наставници!CH48&amp;" "&amp;Наставници!CI48</f>
        <v> </v>
      </c>
      <c r="BB48" s="100" t="str">
        <f>Наставници!CJ48&amp;" "&amp;Наставници!CK48</f>
        <v> 51</v>
      </c>
    </row>
    <row r="49" spans="1:54" ht="15" customHeight="1">
      <c r="A49" s="77">
        <v>46</v>
      </c>
      <c r="B49" s="102">
        <f>Наставници!B49</f>
        <v>0</v>
      </c>
      <c r="C49" s="102" t="str">
        <f>Наставници!C49</f>
        <v>предмет 14</v>
      </c>
      <c r="T49" s="98" t="str">
        <f>Наставници!T49&amp;" "&amp;Наставници!U49</f>
        <v> </v>
      </c>
      <c r="U49" s="99" t="str">
        <f>Наставници!V49&amp;" "&amp;Наставници!W49</f>
        <v> </v>
      </c>
      <c r="V49" s="99" t="str">
        <f>Наставници!X49&amp;" "&amp;Наставници!Y49</f>
        <v> </v>
      </c>
      <c r="W49" s="99" t="str">
        <f>Наставници!Z49&amp;" "&amp;Наставници!AA49</f>
        <v> </v>
      </c>
      <c r="X49" s="99" t="str">
        <f>Наставници!AB49&amp;" "&amp;Наставници!AC49</f>
        <v> </v>
      </c>
      <c r="Y49" s="99" t="str">
        <f>Наставници!AD49&amp;" "&amp;Наставници!AE49</f>
        <v> </v>
      </c>
      <c r="Z49" s="99" t="str">
        <f>Наставници!AF49&amp;" "&amp;Наставници!AG49</f>
        <v> </v>
      </c>
      <c r="AA49" s="98" t="str">
        <f>Наставници!AH49&amp;" "&amp;Наставници!AI49</f>
        <v> </v>
      </c>
      <c r="AB49" s="99" t="str">
        <f>Наставници!AJ49&amp;" "&amp;Наставници!AK49</f>
        <v> </v>
      </c>
      <c r="AC49" s="99" t="str">
        <f>Наставници!AL49&amp;" "&amp;Наставници!AM49</f>
        <v> </v>
      </c>
      <c r="AD49" s="99" t="str">
        <f>Наставници!AN49&amp;" "&amp;Наставници!AO49</f>
        <v> </v>
      </c>
      <c r="AE49" s="99" t="str">
        <f>Наставници!AP49&amp;" "&amp;Наставници!AQ49</f>
        <v> </v>
      </c>
      <c r="AF49" s="99" t="str">
        <f>Наставници!AR49&amp;" "&amp;Наставници!AS49</f>
        <v> </v>
      </c>
      <c r="AG49" s="99" t="str">
        <f>Наставници!AT49&amp;" "&amp;Наставници!AU49</f>
        <v> </v>
      </c>
      <c r="AH49" s="98" t="str">
        <f>Наставници!AV49&amp;" "&amp;Наставници!AW49</f>
        <v> </v>
      </c>
      <c r="AI49" s="99" t="str">
        <f>Наставници!AX49&amp;" "&amp;Наставници!AY49</f>
        <v> </v>
      </c>
      <c r="AJ49" s="99" t="str">
        <f>Наставници!AZ49&amp;" "&amp;Наставници!BA49</f>
        <v> </v>
      </c>
      <c r="AK49" s="99" t="str">
        <f>Наставници!BB49&amp;" "&amp;Наставници!BC49</f>
        <v> </v>
      </c>
      <c r="AL49" s="99" t="str">
        <f>Наставници!BD49&amp;" "&amp;Наставници!BE49</f>
        <v> </v>
      </c>
      <c r="AM49" s="99" t="str">
        <f>Наставници!BE49&amp;" "&amp;Наставници!BF49</f>
        <v> </v>
      </c>
      <c r="AN49" s="99" t="str">
        <f>Наставници!BH49&amp;" "&amp;Наставници!BI49</f>
        <v> </v>
      </c>
      <c r="AO49" s="98" t="str">
        <f>Наставници!BJ49&amp;" "&amp;Наставници!BK49</f>
        <v> </v>
      </c>
      <c r="AP49" s="99" t="str">
        <f>Наставници!BL49&amp;" "&amp;Наставници!BM49</f>
        <v> </v>
      </c>
      <c r="AQ49" s="99" t="str">
        <f>Наставници!BN49&amp;" "&amp;Наставници!BO49</f>
        <v> </v>
      </c>
      <c r="AR49" s="99" t="str">
        <f>Наставници!BP49&amp;" "&amp;Наставници!BQ49</f>
        <v> </v>
      </c>
      <c r="AS49" s="99" t="str">
        <f>Наставници!BR49&amp;" "&amp;Наставници!BS49</f>
        <v> </v>
      </c>
      <c r="AT49" s="99" t="str">
        <f>Наставници!BT49&amp;" "&amp;Наставници!BU49</f>
        <v> </v>
      </c>
      <c r="AU49" s="100" t="str">
        <f>Наставници!BV49&amp;" "&amp;Наставници!BW49</f>
        <v> </v>
      </c>
      <c r="AV49" s="101" t="str">
        <f>Наставници!BX49&amp;" "&amp;Наставници!BY49</f>
        <v> </v>
      </c>
      <c r="AW49" s="99" t="str">
        <f>Наставници!BZ49&amp;" "&amp;Наставници!CA49</f>
        <v> </v>
      </c>
      <c r="AX49" s="99" t="str">
        <f>Наставници!CB49&amp;" "&amp;Наставници!CC49</f>
        <v> </v>
      </c>
      <c r="AY49" s="99" t="str">
        <f>Наставници!CD49&amp;" "&amp;Наставници!CE49</f>
        <v> </v>
      </c>
      <c r="AZ49" s="99" t="str">
        <f>Наставници!CF49&amp;" "&amp;Наставници!CG49</f>
        <v> </v>
      </c>
      <c r="BA49" s="99" t="str">
        <f>Наставници!CH49&amp;" "&amp;Наставници!CI49</f>
        <v> </v>
      </c>
      <c r="BB49" s="100" t="str">
        <f>Наставници!CJ49&amp;" "&amp;Наставници!CK49</f>
        <v> </v>
      </c>
    </row>
    <row r="50" spans="1:54" ht="15" customHeight="1">
      <c r="A50" s="77">
        <v>47</v>
      </c>
      <c r="B50" s="102">
        <f>Наставници!B50</f>
        <v>0</v>
      </c>
      <c r="C50" s="102" t="str">
        <f>Наставници!C50</f>
        <v>предмет 15</v>
      </c>
      <c r="T50" s="98" t="str">
        <f>Наставници!T50&amp;" "&amp;Наставници!U50</f>
        <v> </v>
      </c>
      <c r="U50" s="99" t="str">
        <f>Наставници!V50&amp;" "&amp;Наставници!W50</f>
        <v> </v>
      </c>
      <c r="V50" s="99" t="str">
        <f>Наставници!X50&amp;" "&amp;Наставници!Y50</f>
        <v> </v>
      </c>
      <c r="W50" s="99" t="str">
        <f>Наставници!Z50&amp;" "&amp;Наставници!AA50</f>
        <v> </v>
      </c>
      <c r="X50" s="99" t="str">
        <f>Наставници!AB50&amp;" "&amp;Наставници!AC50</f>
        <v> </v>
      </c>
      <c r="Y50" s="99" t="str">
        <f>Наставници!AD50&amp;" "&amp;Наставници!AE50</f>
        <v> </v>
      </c>
      <c r="Z50" s="99" t="str">
        <f>Наставници!AF50&amp;" "&amp;Наставници!AG50</f>
        <v> </v>
      </c>
      <c r="AA50" s="98" t="str">
        <f>Наставници!AH50&amp;" "&amp;Наставници!AI50</f>
        <v> </v>
      </c>
      <c r="AB50" s="99" t="str">
        <f>Наставници!AJ50&amp;" "&amp;Наставници!AK50</f>
        <v> </v>
      </c>
      <c r="AC50" s="99" t="str">
        <f>Наставници!AL50&amp;" "&amp;Наставници!AM50</f>
        <v> </v>
      </c>
      <c r="AD50" s="99" t="str">
        <f>Наставници!AN50&amp;" "&amp;Наставници!AO50</f>
        <v> </v>
      </c>
      <c r="AE50" s="99" t="str">
        <f>Наставници!AP50&amp;" "&amp;Наставници!AQ50</f>
        <v> </v>
      </c>
      <c r="AF50" s="99" t="str">
        <f>Наставници!AR50&amp;" "&amp;Наставници!AS50</f>
        <v> </v>
      </c>
      <c r="AG50" s="99" t="str">
        <f>Наставници!AT50&amp;" "&amp;Наставници!AU50</f>
        <v> </v>
      </c>
      <c r="AH50" s="98" t="str">
        <f>Наставници!AV50&amp;" "&amp;Наставници!AW50</f>
        <v> </v>
      </c>
      <c r="AI50" s="99" t="str">
        <f>Наставници!AX50&amp;" "&amp;Наставници!AY50</f>
        <v> </v>
      </c>
      <c r="AJ50" s="99" t="str">
        <f>Наставници!AZ50&amp;" "&amp;Наставници!BA50</f>
        <v> </v>
      </c>
      <c r="AK50" s="99" t="str">
        <f>Наставници!BB50&amp;" "&amp;Наставници!BC50</f>
        <v> </v>
      </c>
      <c r="AL50" s="99" t="str">
        <f>Наставници!BD50&amp;" "&amp;Наставници!BE50</f>
        <v> </v>
      </c>
      <c r="AM50" s="99" t="str">
        <f>Наставници!BE50&amp;" "&amp;Наставници!BF50</f>
        <v> </v>
      </c>
      <c r="AN50" s="99" t="str">
        <f>Наставници!BH50&amp;" "&amp;Наставници!BI50</f>
        <v> </v>
      </c>
      <c r="AO50" s="98" t="str">
        <f>Наставници!BJ50&amp;" "&amp;Наставници!BK50</f>
        <v> </v>
      </c>
      <c r="AP50" s="99" t="str">
        <f>Наставници!BL50&amp;" "&amp;Наставници!BM50</f>
        <v> </v>
      </c>
      <c r="AQ50" s="99" t="str">
        <f>Наставници!BN50&amp;" "&amp;Наставници!BO50</f>
        <v> </v>
      </c>
      <c r="AR50" s="99" t="str">
        <f>Наставници!BP50&amp;" "&amp;Наставници!BQ50</f>
        <v> </v>
      </c>
      <c r="AS50" s="99" t="str">
        <f>Наставници!BR50&amp;" "&amp;Наставници!BS50</f>
        <v> </v>
      </c>
      <c r="AT50" s="99" t="str">
        <f>Наставници!BT50&amp;" "&amp;Наставници!BU50</f>
        <v> </v>
      </c>
      <c r="AU50" s="100" t="str">
        <f>Наставници!BV50&amp;" "&amp;Наставници!BW50</f>
        <v> </v>
      </c>
      <c r="AV50" s="101" t="str">
        <f>Наставници!BX50&amp;" "&amp;Наставници!BY50</f>
        <v> </v>
      </c>
      <c r="AW50" s="99" t="str">
        <f>Наставници!BZ50&amp;" "&amp;Наставници!CA50</f>
        <v> </v>
      </c>
      <c r="AX50" s="99" t="str">
        <f>Наставници!CB50&amp;" "&amp;Наставници!CC50</f>
        <v> </v>
      </c>
      <c r="AY50" s="99" t="str">
        <f>Наставници!CD50&amp;" "&amp;Наставници!CE50</f>
        <v> </v>
      </c>
      <c r="AZ50" s="99" t="str">
        <f>Наставници!CF50&amp;" "&amp;Наставници!CG50</f>
        <v> </v>
      </c>
      <c r="BA50" s="99" t="str">
        <f>Наставници!CH50&amp;" "&amp;Наставници!CI50</f>
        <v> </v>
      </c>
      <c r="BB50" s="100" t="str">
        <f>Наставници!CJ50&amp;" "&amp;Наставници!CK50</f>
        <v> </v>
      </c>
    </row>
    <row r="51" spans="1:54" ht="15" customHeight="1">
      <c r="A51" s="77">
        <v>48</v>
      </c>
      <c r="B51" s="102">
        <f>Наставници!B51</f>
        <v>0</v>
      </c>
      <c r="C51" s="102" t="str">
        <f>Наставници!C51</f>
        <v>предмет 16</v>
      </c>
      <c r="T51" s="98" t="str">
        <f>Наставници!T51&amp;" "&amp;Наставници!U51</f>
        <v> </v>
      </c>
      <c r="U51" s="99" t="str">
        <f>Наставници!V51&amp;" "&amp;Наставници!W51</f>
        <v> </v>
      </c>
      <c r="V51" s="99" t="str">
        <f>Наставници!X51&amp;" "&amp;Наставници!Y51</f>
        <v> </v>
      </c>
      <c r="W51" s="99" t="str">
        <f>Наставници!Z51&amp;" "&amp;Наставници!AA51</f>
        <v> </v>
      </c>
      <c r="X51" s="99" t="str">
        <f>Наставници!AB51&amp;" "&amp;Наставници!AC51</f>
        <v> </v>
      </c>
      <c r="Y51" s="99" t="str">
        <f>Наставници!AD51&amp;" "&amp;Наставници!AE51</f>
        <v> </v>
      </c>
      <c r="Z51" s="99" t="str">
        <f>Наставници!AF51&amp;" "&amp;Наставници!AG51</f>
        <v> </v>
      </c>
      <c r="AA51" s="98" t="str">
        <f>Наставници!AH51&amp;" "&amp;Наставници!AI51</f>
        <v> </v>
      </c>
      <c r="AB51" s="99" t="str">
        <f>Наставници!AJ51&amp;" "&amp;Наставници!AK51</f>
        <v> </v>
      </c>
      <c r="AC51" s="99" t="str">
        <f>Наставници!AL51&amp;" "&amp;Наставници!AM51</f>
        <v> </v>
      </c>
      <c r="AD51" s="99" t="str">
        <f>Наставници!AN51&amp;" "&amp;Наставници!AO51</f>
        <v> </v>
      </c>
      <c r="AE51" s="99" t="str">
        <f>Наставници!AP51&amp;" "&amp;Наставници!AQ51</f>
        <v> </v>
      </c>
      <c r="AF51" s="99" t="str">
        <f>Наставници!AR51&amp;" "&amp;Наставници!AS51</f>
        <v> </v>
      </c>
      <c r="AG51" s="99" t="str">
        <f>Наставници!AT51&amp;" "&amp;Наставници!AU51</f>
        <v> </v>
      </c>
      <c r="AH51" s="98" t="str">
        <f>Наставници!AV51&amp;" "&amp;Наставници!AW51</f>
        <v> </v>
      </c>
      <c r="AI51" s="99" t="str">
        <f>Наставници!AX51&amp;" "&amp;Наставници!AY51</f>
        <v> </v>
      </c>
      <c r="AJ51" s="99" t="str">
        <f>Наставници!AZ51&amp;" "&amp;Наставници!BA51</f>
        <v> </v>
      </c>
      <c r="AK51" s="99" t="str">
        <f>Наставници!BB51&amp;" "&amp;Наставници!BC51</f>
        <v> </v>
      </c>
      <c r="AL51" s="99" t="str">
        <f>Наставници!BD51&amp;" "&amp;Наставници!BE51</f>
        <v> </v>
      </c>
      <c r="AM51" s="99" t="str">
        <f>Наставници!BE51&amp;" "&amp;Наставници!BF51</f>
        <v> </v>
      </c>
      <c r="AN51" s="99" t="str">
        <f>Наставници!BH51&amp;" "&amp;Наставници!BI51</f>
        <v> </v>
      </c>
      <c r="AO51" s="98" t="str">
        <f>Наставници!BJ51&amp;" "&amp;Наставници!BK51</f>
        <v> </v>
      </c>
      <c r="AP51" s="99" t="str">
        <f>Наставници!BL51&amp;" "&amp;Наставници!BM51</f>
        <v> </v>
      </c>
      <c r="AQ51" s="99" t="str">
        <f>Наставници!BN51&amp;" "&amp;Наставници!BO51</f>
        <v> </v>
      </c>
      <c r="AR51" s="99" t="str">
        <f>Наставници!BP51&amp;" "&amp;Наставници!BQ51</f>
        <v> </v>
      </c>
      <c r="AS51" s="99" t="str">
        <f>Наставници!BR51&amp;" "&amp;Наставници!BS51</f>
        <v> </v>
      </c>
      <c r="AT51" s="99" t="str">
        <f>Наставници!BT51&amp;" "&amp;Наставници!BU51</f>
        <v> </v>
      </c>
      <c r="AU51" s="100" t="str">
        <f>Наставници!BV51&amp;" "&amp;Наставници!BW51</f>
        <v> </v>
      </c>
      <c r="AV51" s="101" t="str">
        <f>Наставници!BX51&amp;" "&amp;Наставници!BY51</f>
        <v> </v>
      </c>
      <c r="AW51" s="99" t="str">
        <f>Наставници!BZ51&amp;" "&amp;Наставници!CA51</f>
        <v> </v>
      </c>
      <c r="AX51" s="99" t="str">
        <f>Наставници!CB51&amp;" "&amp;Наставници!CC51</f>
        <v> </v>
      </c>
      <c r="AY51" s="99" t="str">
        <f>Наставници!CD51&amp;" "&amp;Наставници!CE51</f>
        <v> </v>
      </c>
      <c r="AZ51" s="99" t="str">
        <f>Наставници!CF51&amp;" "&amp;Наставници!CG51</f>
        <v> </v>
      </c>
      <c r="BA51" s="99" t="str">
        <f>Наставници!CH51&amp;" "&amp;Наставници!CI51</f>
        <v> </v>
      </c>
      <c r="BB51" s="100" t="str">
        <f>Наставници!CJ51&amp;" "&amp;Наставници!CK51</f>
        <v> </v>
      </c>
    </row>
    <row r="52" spans="1:54" ht="15" customHeight="1">
      <c r="A52" s="77">
        <v>49</v>
      </c>
      <c r="B52" s="102">
        <f>Наставници!B52</f>
        <v>0</v>
      </c>
      <c r="C52" s="102" t="str">
        <f>Наставници!C52</f>
        <v>предмет 17</v>
      </c>
      <c r="T52" s="98" t="str">
        <f>Наставници!T52&amp;" "&amp;Наставници!U52</f>
        <v> </v>
      </c>
      <c r="U52" s="99" t="str">
        <f>Наставници!V52&amp;" "&amp;Наставници!W52</f>
        <v> </v>
      </c>
      <c r="V52" s="99" t="str">
        <f>Наставници!X52&amp;" "&amp;Наставници!Y52</f>
        <v> </v>
      </c>
      <c r="W52" s="99" t="str">
        <f>Наставници!Z52&amp;" "&amp;Наставници!AA52</f>
        <v> </v>
      </c>
      <c r="X52" s="99" t="str">
        <f>Наставници!AB52&amp;" "&amp;Наставници!AC52</f>
        <v> </v>
      </c>
      <c r="Y52" s="99" t="str">
        <f>Наставници!AD52&amp;" "&amp;Наставници!AE52</f>
        <v> </v>
      </c>
      <c r="Z52" s="99" t="str">
        <f>Наставници!AF52&amp;" "&amp;Наставници!AG52</f>
        <v> </v>
      </c>
      <c r="AA52" s="98" t="str">
        <f>Наставници!AH52&amp;" "&amp;Наставници!AI52</f>
        <v> </v>
      </c>
      <c r="AB52" s="99" t="str">
        <f>Наставници!AJ52&amp;" "&amp;Наставници!AK52</f>
        <v> </v>
      </c>
      <c r="AC52" s="99" t="str">
        <f>Наставници!AL52&amp;" "&amp;Наставници!AM52</f>
        <v> </v>
      </c>
      <c r="AD52" s="99" t="str">
        <f>Наставници!AN52&amp;" "&amp;Наставници!AO52</f>
        <v> </v>
      </c>
      <c r="AE52" s="99" t="str">
        <f>Наставници!AP52&amp;" "&amp;Наставници!AQ52</f>
        <v> </v>
      </c>
      <c r="AF52" s="99" t="str">
        <f>Наставници!AR52&amp;" "&amp;Наставници!AS52</f>
        <v> </v>
      </c>
      <c r="AG52" s="99" t="str">
        <f>Наставници!AT52&amp;" "&amp;Наставници!AU52</f>
        <v> </v>
      </c>
      <c r="AH52" s="98" t="str">
        <f>Наставници!AV52&amp;" "&amp;Наставници!AW52</f>
        <v> </v>
      </c>
      <c r="AI52" s="99" t="str">
        <f>Наставници!AX52&amp;" "&amp;Наставници!AY52</f>
        <v> </v>
      </c>
      <c r="AJ52" s="99" t="str">
        <f>Наставници!AZ52&amp;" "&amp;Наставници!BA52</f>
        <v> </v>
      </c>
      <c r="AK52" s="99" t="str">
        <f>Наставници!BB52&amp;" "&amp;Наставници!BC52</f>
        <v> </v>
      </c>
      <c r="AL52" s="99" t="str">
        <f>Наставници!BD52&amp;" "&amp;Наставници!BE52</f>
        <v> </v>
      </c>
      <c r="AM52" s="99" t="str">
        <f>Наставници!BE52&amp;" "&amp;Наставници!BF52</f>
        <v> </v>
      </c>
      <c r="AN52" s="99" t="str">
        <f>Наставници!BH52&amp;" "&amp;Наставници!BI52</f>
        <v> </v>
      </c>
      <c r="AO52" s="98" t="str">
        <f>Наставници!BJ52&amp;" "&amp;Наставници!BK52</f>
        <v> </v>
      </c>
      <c r="AP52" s="99" t="str">
        <f>Наставници!BL52&amp;" "&amp;Наставници!BM52</f>
        <v> </v>
      </c>
      <c r="AQ52" s="99" t="str">
        <f>Наставници!BN52&amp;" "&amp;Наставници!BO52</f>
        <v> </v>
      </c>
      <c r="AR52" s="99" t="str">
        <f>Наставници!BP52&amp;" "&amp;Наставници!BQ52</f>
        <v> </v>
      </c>
      <c r="AS52" s="99" t="str">
        <f>Наставници!BR52&amp;" "&amp;Наставници!BS52</f>
        <v> </v>
      </c>
      <c r="AT52" s="99" t="str">
        <f>Наставници!BT52&amp;" "&amp;Наставници!BU52</f>
        <v> </v>
      </c>
      <c r="AU52" s="100" t="str">
        <f>Наставници!BV52&amp;" "&amp;Наставници!BW52</f>
        <v> </v>
      </c>
      <c r="AV52" s="101" t="str">
        <f>Наставници!BX52&amp;" "&amp;Наставници!BY52</f>
        <v> </v>
      </c>
      <c r="AW52" s="99" t="str">
        <f>Наставници!BZ52&amp;" "&amp;Наставници!CA52</f>
        <v> </v>
      </c>
      <c r="AX52" s="99" t="str">
        <f>Наставници!CB52&amp;" "&amp;Наставници!CC52</f>
        <v> </v>
      </c>
      <c r="AY52" s="99" t="str">
        <f>Наставници!CD52&amp;" "&amp;Наставници!CE52</f>
        <v> </v>
      </c>
      <c r="AZ52" s="99" t="str">
        <f>Наставници!CF52&amp;" "&amp;Наставници!CG52</f>
        <v> </v>
      </c>
      <c r="BA52" s="99" t="str">
        <f>Наставници!CH52&amp;" "&amp;Наставници!CI52</f>
        <v> </v>
      </c>
      <c r="BB52" s="100" t="str">
        <f>Наставници!CJ52&amp;" "&amp;Наставници!CK52</f>
        <v> </v>
      </c>
    </row>
    <row r="53" spans="1:54" ht="15" customHeight="1">
      <c r="A53" s="77">
        <v>50</v>
      </c>
      <c r="B53" s="102">
        <f>Наставници!B53</f>
        <v>0</v>
      </c>
      <c r="C53" s="102" t="str">
        <f>Наставници!C53</f>
        <v>предмет 18</v>
      </c>
      <c r="T53" s="98" t="str">
        <f>Наставници!T53&amp;" "&amp;Наставници!U53</f>
        <v> </v>
      </c>
      <c r="U53" s="99" t="str">
        <f>Наставници!V53&amp;" "&amp;Наставници!W53</f>
        <v> </v>
      </c>
      <c r="V53" s="99" t="str">
        <f>Наставници!X53&amp;" "&amp;Наставници!Y53</f>
        <v> </v>
      </c>
      <c r="W53" s="99" t="str">
        <f>Наставници!Z53&amp;" "&amp;Наставници!AA53</f>
        <v> </v>
      </c>
      <c r="X53" s="99" t="str">
        <f>Наставници!AB53&amp;" "&amp;Наставници!AC53</f>
        <v> </v>
      </c>
      <c r="Y53" s="99" t="str">
        <f>Наставници!AD53&amp;" "&amp;Наставници!AE53</f>
        <v> </v>
      </c>
      <c r="Z53" s="99" t="str">
        <f>Наставници!AF53&amp;" "&amp;Наставници!AG53</f>
        <v> </v>
      </c>
      <c r="AA53" s="98" t="str">
        <f>Наставници!AH53&amp;" "&amp;Наставници!AI53</f>
        <v> </v>
      </c>
      <c r="AB53" s="99" t="str">
        <f>Наставници!AJ53&amp;" "&amp;Наставници!AK53</f>
        <v> </v>
      </c>
      <c r="AC53" s="99" t="str">
        <f>Наставници!AL53&amp;" "&amp;Наставници!AM53</f>
        <v> </v>
      </c>
      <c r="AD53" s="99" t="str">
        <f>Наставници!AN53&amp;" "&amp;Наставници!AO53</f>
        <v> </v>
      </c>
      <c r="AE53" s="99" t="str">
        <f>Наставници!AP53&amp;" "&amp;Наставници!AQ53</f>
        <v> </v>
      </c>
      <c r="AF53" s="99" t="str">
        <f>Наставници!AR53&amp;" "&amp;Наставници!AS53</f>
        <v> </v>
      </c>
      <c r="AG53" s="99" t="str">
        <f>Наставници!AT53&amp;" "&amp;Наставници!AU53</f>
        <v> 51</v>
      </c>
      <c r="AH53" s="98" t="str">
        <f>Наставници!AV53&amp;" "&amp;Наставници!AW53</f>
        <v> </v>
      </c>
      <c r="AI53" s="99" t="str">
        <f>Наставници!AX53&amp;" "&amp;Наставници!AY53</f>
        <v> </v>
      </c>
      <c r="AJ53" s="99" t="str">
        <f>Наставници!AZ53&amp;" "&amp;Наставници!BA53</f>
        <v> </v>
      </c>
      <c r="AK53" s="99" t="str">
        <f>Наставници!BB53&amp;" "&amp;Наставници!BC53</f>
        <v> </v>
      </c>
      <c r="AL53" s="99" t="str">
        <f>Наставници!BD53&amp;" "&amp;Наставници!BE53</f>
        <v> </v>
      </c>
      <c r="AM53" s="99" t="str">
        <f>Наставници!BE53&amp;" "&amp;Наставници!BF53</f>
        <v> </v>
      </c>
      <c r="AN53" s="99" t="str">
        <f>Наставници!BH53&amp;" "&amp;Наставници!BI53</f>
        <v> </v>
      </c>
      <c r="AO53" s="98" t="str">
        <f>Наставници!BJ53&amp;" "&amp;Наставници!BK53</f>
        <v> </v>
      </c>
      <c r="AP53" s="99" t="str">
        <f>Наставници!BL53&amp;" "&amp;Наставници!BM53</f>
        <v> </v>
      </c>
      <c r="AQ53" s="99" t="str">
        <f>Наставници!BN53&amp;" "&amp;Наставници!BO53</f>
        <v> </v>
      </c>
      <c r="AR53" s="99" t="str">
        <f>Наставници!BP53&amp;" "&amp;Наставници!BQ53</f>
        <v> </v>
      </c>
      <c r="AS53" s="99" t="str">
        <f>Наставници!BR53&amp;" "&amp;Наставници!BS53</f>
        <v> </v>
      </c>
      <c r="AT53" s="99" t="str">
        <f>Наставници!BT53&amp;" "&amp;Наставници!BU53</f>
        <v> </v>
      </c>
      <c r="AU53" s="100" t="str">
        <f>Наставници!BV53&amp;" "&amp;Наставници!BW53</f>
        <v>51 </v>
      </c>
      <c r="AV53" s="101" t="str">
        <f>Наставници!BX53&amp;" "&amp;Наставници!BY53</f>
        <v> </v>
      </c>
      <c r="AW53" s="99" t="str">
        <f>Наставници!BZ53&amp;" "&amp;Наставници!CA53</f>
        <v> </v>
      </c>
      <c r="AX53" s="99" t="str">
        <f>Наставници!CB53&amp;" "&amp;Наставници!CC53</f>
        <v> </v>
      </c>
      <c r="AY53" s="99" t="str">
        <f>Наставници!CD53&amp;" "&amp;Наставници!CE53</f>
        <v> </v>
      </c>
      <c r="AZ53" s="99" t="str">
        <f>Наставници!CF53&amp;" "&amp;Наставници!CG53</f>
        <v> </v>
      </c>
      <c r="BA53" s="99" t="str">
        <f>Наставници!CH53&amp;" "&amp;Наставници!CI53</f>
        <v> </v>
      </c>
      <c r="BB53" s="100" t="str">
        <f>Наставници!CJ53&amp;" "&amp;Наставници!CK53</f>
        <v>51 </v>
      </c>
    </row>
    <row r="54" spans="4:55" ht="15" customHeight="1" thickBot="1"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90">
        <v>1</v>
      </c>
      <c r="U54" s="91">
        <v>2</v>
      </c>
      <c r="V54" s="91">
        <v>3</v>
      </c>
      <c r="W54" s="91">
        <v>4</v>
      </c>
      <c r="X54" s="91">
        <v>5</v>
      </c>
      <c r="Y54" s="91">
        <v>6</v>
      </c>
      <c r="Z54" s="92">
        <v>7</v>
      </c>
      <c r="AA54" s="90">
        <v>1</v>
      </c>
      <c r="AB54" s="91">
        <v>2</v>
      </c>
      <c r="AC54" s="91">
        <v>3</v>
      </c>
      <c r="AD54" s="91">
        <v>4</v>
      </c>
      <c r="AE54" s="91">
        <v>5</v>
      </c>
      <c r="AF54" s="91">
        <v>6</v>
      </c>
      <c r="AG54" s="93">
        <v>7</v>
      </c>
      <c r="AH54" s="90">
        <v>1</v>
      </c>
      <c r="AI54" s="91">
        <v>2</v>
      </c>
      <c r="AJ54" s="91">
        <v>3</v>
      </c>
      <c r="AK54" s="91">
        <v>4</v>
      </c>
      <c r="AL54" s="91">
        <v>5</v>
      </c>
      <c r="AM54" s="91">
        <v>6</v>
      </c>
      <c r="AN54" s="93">
        <v>7</v>
      </c>
      <c r="AO54" s="90">
        <v>1</v>
      </c>
      <c r="AP54" s="91">
        <v>2</v>
      </c>
      <c r="AQ54" s="91">
        <v>3</v>
      </c>
      <c r="AR54" s="91">
        <v>4</v>
      </c>
      <c r="AS54" s="91">
        <v>5</v>
      </c>
      <c r="AT54" s="91">
        <v>6</v>
      </c>
      <c r="AU54" s="93">
        <v>7</v>
      </c>
      <c r="AV54" s="90">
        <v>1</v>
      </c>
      <c r="AW54" s="91">
        <v>2</v>
      </c>
      <c r="AX54" s="91">
        <v>3</v>
      </c>
      <c r="AY54" s="91">
        <v>4</v>
      </c>
      <c r="AZ54" s="91">
        <v>5</v>
      </c>
      <c r="BA54" s="91">
        <v>6</v>
      </c>
      <c r="BB54" s="92">
        <v>7</v>
      </c>
      <c r="BC54" s="94"/>
    </row>
  </sheetData>
  <mergeCells count="9">
    <mergeCell ref="AV2:BB2"/>
    <mergeCell ref="T2:Z2"/>
    <mergeCell ref="AA2:AG2"/>
    <mergeCell ref="AH2:AN2"/>
    <mergeCell ref="AO2:AU2"/>
    <mergeCell ref="D2:G2"/>
    <mergeCell ref="H2:K2"/>
    <mergeCell ref="L2:O2"/>
    <mergeCell ref="P2:S2"/>
  </mergeCells>
  <printOptions/>
  <pageMargins left="0.31" right="0.5" top="0.48" bottom="0.47" header="0.31" footer="0.27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4"/>
  <sheetViews>
    <sheetView zoomScalePageLayoutView="0" workbookViewId="0" topLeftCell="A1">
      <pane xSplit="3" topLeftCell="D1" activePane="topRight" state="frozen"/>
      <selection pane="topLeft" activeCell="A10" sqref="A10"/>
      <selection pane="topRight" activeCell="D4" sqref="D4"/>
    </sheetView>
  </sheetViews>
  <sheetFormatPr defaultColWidth="9.140625" defaultRowHeight="12.75"/>
  <cols>
    <col min="1" max="1" width="3.7109375" style="27" customWidth="1"/>
    <col min="2" max="2" width="21.57421875" style="13" customWidth="1"/>
    <col min="3" max="3" width="14.00390625" style="13" customWidth="1"/>
    <col min="4" max="19" width="4.28125" style="13" customWidth="1"/>
    <col min="20" max="89" width="3.00390625" style="13" customWidth="1"/>
    <col min="90" max="16384" width="9.140625" style="13" customWidth="1"/>
  </cols>
  <sheetData>
    <row r="1" spans="1:33" s="11" customFormat="1" ht="13.5" thickBot="1">
      <c r="A1" s="1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89" s="11" customFormat="1" ht="13.5" thickBot="1">
      <c r="A2" s="10"/>
      <c r="C2" s="40"/>
      <c r="D2" s="118" t="s">
        <v>0</v>
      </c>
      <c r="E2" s="119"/>
      <c r="F2" s="119"/>
      <c r="G2" s="119"/>
      <c r="H2" s="119" t="s">
        <v>1</v>
      </c>
      <c r="I2" s="119"/>
      <c r="J2" s="119"/>
      <c r="K2" s="119"/>
      <c r="L2" s="119" t="s">
        <v>2</v>
      </c>
      <c r="M2" s="119"/>
      <c r="N2" s="119"/>
      <c r="O2" s="119"/>
      <c r="P2" s="119" t="s">
        <v>3</v>
      </c>
      <c r="Q2" s="119"/>
      <c r="R2" s="119"/>
      <c r="S2" s="120"/>
      <c r="T2" s="108" t="s">
        <v>31</v>
      </c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10"/>
      <c r="AH2" s="108" t="s">
        <v>29</v>
      </c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10"/>
      <c r="AV2" s="108" t="s">
        <v>30</v>
      </c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0"/>
      <c r="BJ2" s="108" t="s">
        <v>28</v>
      </c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10"/>
      <c r="BX2" s="108" t="s">
        <v>27</v>
      </c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10"/>
    </row>
    <row r="3" spans="1:89" ht="12.75">
      <c r="A3" s="10"/>
      <c r="B3" s="11"/>
      <c r="C3" s="40"/>
      <c r="D3" s="43">
        <v>1</v>
      </c>
      <c r="E3" s="41">
        <v>2</v>
      </c>
      <c r="F3" s="41">
        <v>3</v>
      </c>
      <c r="G3" s="41">
        <v>4</v>
      </c>
      <c r="H3" s="41">
        <v>1</v>
      </c>
      <c r="I3" s="41">
        <v>2</v>
      </c>
      <c r="J3" s="41">
        <v>3</v>
      </c>
      <c r="K3" s="41">
        <v>4</v>
      </c>
      <c r="L3" s="41">
        <v>1</v>
      </c>
      <c r="M3" s="41">
        <v>2</v>
      </c>
      <c r="N3" s="41">
        <v>3</v>
      </c>
      <c r="O3" s="41">
        <v>4</v>
      </c>
      <c r="P3" s="41">
        <v>1</v>
      </c>
      <c r="Q3" s="41">
        <v>2</v>
      </c>
      <c r="R3" s="41">
        <v>3</v>
      </c>
      <c r="S3" s="42">
        <v>4</v>
      </c>
      <c r="T3" s="111">
        <v>1</v>
      </c>
      <c r="U3" s="112"/>
      <c r="V3" s="113">
        <v>2</v>
      </c>
      <c r="W3" s="112"/>
      <c r="X3" s="113">
        <v>3</v>
      </c>
      <c r="Y3" s="112"/>
      <c r="Z3" s="113">
        <v>4</v>
      </c>
      <c r="AA3" s="112"/>
      <c r="AB3" s="113">
        <v>5</v>
      </c>
      <c r="AC3" s="114"/>
      <c r="AD3" s="113">
        <v>6</v>
      </c>
      <c r="AE3" s="115"/>
      <c r="AF3" s="116">
        <v>7</v>
      </c>
      <c r="AG3" s="117"/>
      <c r="AH3" s="111">
        <v>1</v>
      </c>
      <c r="AI3" s="112"/>
      <c r="AJ3" s="113">
        <v>2</v>
      </c>
      <c r="AK3" s="112"/>
      <c r="AL3" s="113">
        <v>3</v>
      </c>
      <c r="AM3" s="112"/>
      <c r="AN3" s="113">
        <v>4</v>
      </c>
      <c r="AO3" s="112"/>
      <c r="AP3" s="113">
        <v>5</v>
      </c>
      <c r="AQ3" s="114"/>
      <c r="AR3" s="113">
        <v>6</v>
      </c>
      <c r="AS3" s="115"/>
      <c r="AT3" s="116">
        <v>7</v>
      </c>
      <c r="AU3" s="117"/>
      <c r="AV3" s="111">
        <v>1</v>
      </c>
      <c r="AW3" s="112"/>
      <c r="AX3" s="113">
        <v>2</v>
      </c>
      <c r="AY3" s="112"/>
      <c r="AZ3" s="113">
        <v>3</v>
      </c>
      <c r="BA3" s="112"/>
      <c r="BB3" s="113">
        <v>4</v>
      </c>
      <c r="BC3" s="112"/>
      <c r="BD3" s="113">
        <v>5</v>
      </c>
      <c r="BE3" s="114"/>
      <c r="BF3" s="113">
        <v>6</v>
      </c>
      <c r="BG3" s="115"/>
      <c r="BH3" s="116">
        <v>7</v>
      </c>
      <c r="BI3" s="117"/>
      <c r="BJ3" s="111">
        <v>1</v>
      </c>
      <c r="BK3" s="112"/>
      <c r="BL3" s="113">
        <v>2</v>
      </c>
      <c r="BM3" s="112"/>
      <c r="BN3" s="113">
        <v>3</v>
      </c>
      <c r="BO3" s="112"/>
      <c r="BP3" s="113">
        <v>4</v>
      </c>
      <c r="BQ3" s="112"/>
      <c r="BR3" s="113">
        <v>5</v>
      </c>
      <c r="BS3" s="114"/>
      <c r="BT3" s="113">
        <v>6</v>
      </c>
      <c r="BU3" s="115"/>
      <c r="BV3" s="116">
        <v>7</v>
      </c>
      <c r="BW3" s="117"/>
      <c r="BX3" s="111">
        <v>1</v>
      </c>
      <c r="BY3" s="112"/>
      <c r="BZ3" s="113">
        <v>2</v>
      </c>
      <c r="CA3" s="112"/>
      <c r="CB3" s="113">
        <v>3</v>
      </c>
      <c r="CC3" s="112"/>
      <c r="CD3" s="113">
        <v>4</v>
      </c>
      <c r="CE3" s="112"/>
      <c r="CF3" s="113">
        <v>5</v>
      </c>
      <c r="CG3" s="114"/>
      <c r="CH3" s="113">
        <v>6</v>
      </c>
      <c r="CI3" s="115"/>
      <c r="CJ3" s="116">
        <v>7</v>
      </c>
      <c r="CK3" s="117"/>
    </row>
    <row r="4" spans="1:89" ht="12.75">
      <c r="A4" s="14">
        <v>1</v>
      </c>
      <c r="B4" s="15"/>
      <c r="C4" s="33" t="s">
        <v>10</v>
      </c>
      <c r="D4" s="26">
        <v>51</v>
      </c>
      <c r="E4" s="8"/>
      <c r="F4" s="8">
        <v>53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6"/>
      <c r="T4" s="17">
        <v>51</v>
      </c>
      <c r="U4" s="7"/>
      <c r="V4" s="18">
        <v>53</v>
      </c>
      <c r="W4" s="7"/>
      <c r="X4" s="8">
        <v>51</v>
      </c>
      <c r="Y4" s="8"/>
      <c r="Z4" s="8"/>
      <c r="AA4" s="8"/>
      <c r="AB4" s="8"/>
      <c r="AC4" s="8"/>
      <c r="AD4" s="8"/>
      <c r="AE4" s="8"/>
      <c r="AF4" s="8"/>
      <c r="AG4" s="16"/>
      <c r="AH4" s="46"/>
      <c r="AI4" s="7"/>
      <c r="AJ4" s="18">
        <v>51</v>
      </c>
      <c r="AK4" s="7"/>
      <c r="AL4" s="8"/>
      <c r="AM4" s="8"/>
      <c r="AN4" s="8"/>
      <c r="AO4" s="8"/>
      <c r="AP4" s="8">
        <v>72</v>
      </c>
      <c r="AQ4" s="8"/>
      <c r="AR4" s="8">
        <v>73</v>
      </c>
      <c r="AS4" s="8"/>
      <c r="AT4" s="8"/>
      <c r="AU4" s="16"/>
      <c r="AV4" s="17">
        <v>51</v>
      </c>
      <c r="AW4" s="7"/>
      <c r="AX4" s="18">
        <v>53</v>
      </c>
      <c r="AY4" s="7"/>
      <c r="AZ4" s="8">
        <v>51</v>
      </c>
      <c r="BA4" s="8"/>
      <c r="BB4" s="8"/>
      <c r="BC4" s="8"/>
      <c r="BD4" s="8"/>
      <c r="BE4" s="8"/>
      <c r="BF4" s="8"/>
      <c r="BG4" s="8"/>
      <c r="BH4" s="8"/>
      <c r="BI4" s="16"/>
      <c r="BJ4" s="17">
        <v>51</v>
      </c>
      <c r="BK4" s="7"/>
      <c r="BL4" s="18">
        <v>53</v>
      </c>
      <c r="BM4" s="7"/>
      <c r="BN4" s="8">
        <v>51</v>
      </c>
      <c r="BO4" s="8"/>
      <c r="BP4" s="8"/>
      <c r="BQ4" s="8"/>
      <c r="BR4" s="8"/>
      <c r="BS4" s="8"/>
      <c r="BT4" s="8"/>
      <c r="BU4" s="8"/>
      <c r="BV4" s="8"/>
      <c r="BW4" s="16"/>
      <c r="BX4" s="17">
        <v>51</v>
      </c>
      <c r="BY4" s="7"/>
      <c r="BZ4" s="18">
        <v>53</v>
      </c>
      <c r="CA4" s="7"/>
      <c r="CB4" s="8">
        <v>51</v>
      </c>
      <c r="CC4" s="8"/>
      <c r="CD4" s="8"/>
      <c r="CE4" s="8"/>
      <c r="CF4" s="8"/>
      <c r="CG4" s="8"/>
      <c r="CH4" s="8"/>
      <c r="CI4" s="8"/>
      <c r="CJ4" s="8"/>
      <c r="CK4" s="16"/>
    </row>
    <row r="5" spans="1:89" ht="12.75">
      <c r="A5" s="14">
        <v>2</v>
      </c>
      <c r="B5" s="15"/>
      <c r="C5" s="33" t="s">
        <v>10</v>
      </c>
      <c r="D5" s="26"/>
      <c r="E5" s="8"/>
      <c r="F5" s="8"/>
      <c r="G5" s="8"/>
      <c r="H5" s="8"/>
      <c r="I5" s="8"/>
      <c r="J5" s="8"/>
      <c r="K5" s="8"/>
      <c r="L5" s="8">
        <v>71</v>
      </c>
      <c r="M5" s="8">
        <v>72</v>
      </c>
      <c r="N5" s="8">
        <v>73</v>
      </c>
      <c r="O5" s="8"/>
      <c r="P5" s="8"/>
      <c r="Q5" s="8"/>
      <c r="R5" s="8"/>
      <c r="S5" s="16"/>
      <c r="T5" s="19">
        <v>73</v>
      </c>
      <c r="U5" s="7"/>
      <c r="V5" s="18"/>
      <c r="W5" s="7"/>
      <c r="X5" s="8"/>
      <c r="Y5" s="8"/>
      <c r="Z5" s="8">
        <v>71</v>
      </c>
      <c r="AA5" s="8"/>
      <c r="AB5" s="8"/>
      <c r="AC5" s="8"/>
      <c r="AD5" s="8"/>
      <c r="AE5" s="8"/>
      <c r="AF5" s="8"/>
      <c r="AG5" s="16"/>
      <c r="AH5" s="47">
        <v>73</v>
      </c>
      <c r="AI5" s="7"/>
      <c r="AJ5" s="18"/>
      <c r="AK5" s="7"/>
      <c r="AL5" s="8"/>
      <c r="AM5" s="8"/>
      <c r="AN5" s="8"/>
      <c r="AO5" s="8"/>
      <c r="AP5" s="8">
        <v>61</v>
      </c>
      <c r="AQ5" s="8"/>
      <c r="AR5" s="8"/>
      <c r="AS5" s="8"/>
      <c r="AT5" s="8"/>
      <c r="AU5" s="16"/>
      <c r="AV5" s="19">
        <v>73</v>
      </c>
      <c r="AW5" s="7"/>
      <c r="AX5" s="18"/>
      <c r="AY5" s="7"/>
      <c r="AZ5" s="8"/>
      <c r="BA5" s="8"/>
      <c r="BB5" s="8">
        <v>71</v>
      </c>
      <c r="BC5" s="8"/>
      <c r="BD5" s="8"/>
      <c r="BE5" s="8"/>
      <c r="BF5" s="8"/>
      <c r="BG5" s="8"/>
      <c r="BH5" s="8"/>
      <c r="BI5" s="16"/>
      <c r="BJ5" s="19">
        <v>73</v>
      </c>
      <c r="BK5" s="7"/>
      <c r="BL5" s="18"/>
      <c r="BM5" s="7"/>
      <c r="BN5" s="8"/>
      <c r="BO5" s="8"/>
      <c r="BP5" s="8">
        <v>71</v>
      </c>
      <c r="BQ5" s="8"/>
      <c r="BR5" s="8"/>
      <c r="BS5" s="8"/>
      <c r="BT5" s="8"/>
      <c r="BU5" s="8"/>
      <c r="BV5" s="8"/>
      <c r="BW5" s="16"/>
      <c r="BX5" s="19">
        <v>73</v>
      </c>
      <c r="BY5" s="7"/>
      <c r="BZ5" s="18"/>
      <c r="CA5" s="7"/>
      <c r="CB5" s="8"/>
      <c r="CC5" s="8"/>
      <c r="CD5" s="8">
        <v>71</v>
      </c>
      <c r="CE5" s="8"/>
      <c r="CF5" s="8"/>
      <c r="CG5" s="8"/>
      <c r="CH5" s="8"/>
      <c r="CI5" s="8"/>
      <c r="CJ5" s="8"/>
      <c r="CK5" s="16"/>
    </row>
    <row r="6" spans="1:89" ht="12.75">
      <c r="A6" s="14">
        <v>3</v>
      </c>
      <c r="B6" s="15"/>
      <c r="C6" s="33" t="s">
        <v>10</v>
      </c>
      <c r="D6" s="26"/>
      <c r="E6" s="8">
        <v>52</v>
      </c>
      <c r="F6" s="8"/>
      <c r="G6" s="8"/>
      <c r="H6" s="8">
        <v>61</v>
      </c>
      <c r="I6" s="8"/>
      <c r="J6" s="8">
        <v>63</v>
      </c>
      <c r="K6" s="8"/>
      <c r="L6" s="8"/>
      <c r="M6" s="8"/>
      <c r="N6" s="8"/>
      <c r="O6" s="8"/>
      <c r="P6" s="8"/>
      <c r="Q6" s="8"/>
      <c r="R6" s="8"/>
      <c r="S6" s="16"/>
      <c r="T6" s="19"/>
      <c r="U6" s="7"/>
      <c r="V6" s="18">
        <v>61</v>
      </c>
      <c r="W6" s="7"/>
      <c r="X6" s="8">
        <v>52</v>
      </c>
      <c r="Y6" s="8"/>
      <c r="Z6" s="8"/>
      <c r="AA6" s="8"/>
      <c r="AB6" s="8"/>
      <c r="AC6" s="8"/>
      <c r="AD6" s="8">
        <v>63</v>
      </c>
      <c r="AE6" s="8"/>
      <c r="AF6" s="8"/>
      <c r="AG6" s="16"/>
      <c r="AH6" s="49"/>
      <c r="AI6" s="7"/>
      <c r="AJ6" s="18">
        <v>83</v>
      </c>
      <c r="AK6" s="7"/>
      <c r="AL6" s="8">
        <v>84</v>
      </c>
      <c r="AM6" s="8"/>
      <c r="AN6" s="8"/>
      <c r="AO6" s="8"/>
      <c r="AP6" s="8"/>
      <c r="AQ6" s="8"/>
      <c r="AR6" s="8"/>
      <c r="AS6" s="8"/>
      <c r="AT6" s="8"/>
      <c r="AU6" s="16"/>
      <c r="AV6" s="19"/>
      <c r="AW6" s="7"/>
      <c r="AX6" s="18">
        <v>61</v>
      </c>
      <c r="AY6" s="7"/>
      <c r="AZ6" s="8">
        <v>52</v>
      </c>
      <c r="BA6" s="8"/>
      <c r="BB6" s="8"/>
      <c r="BC6" s="8"/>
      <c r="BD6" s="8"/>
      <c r="BE6" s="8"/>
      <c r="BF6" s="8">
        <v>63</v>
      </c>
      <c r="BG6" s="8"/>
      <c r="BH6" s="8"/>
      <c r="BI6" s="16"/>
      <c r="BJ6" s="19"/>
      <c r="BK6" s="7"/>
      <c r="BL6" s="18">
        <v>61</v>
      </c>
      <c r="BM6" s="7"/>
      <c r="BN6" s="8">
        <v>52</v>
      </c>
      <c r="BO6" s="8"/>
      <c r="BP6" s="8"/>
      <c r="BQ6" s="8"/>
      <c r="BR6" s="8"/>
      <c r="BS6" s="8"/>
      <c r="BT6" s="8">
        <v>63</v>
      </c>
      <c r="BU6" s="8"/>
      <c r="BV6" s="8"/>
      <c r="BW6" s="16"/>
      <c r="BX6" s="19"/>
      <c r="BY6" s="7"/>
      <c r="BZ6" s="18">
        <v>61</v>
      </c>
      <c r="CA6" s="7"/>
      <c r="CB6" s="8">
        <v>52</v>
      </c>
      <c r="CC6" s="8"/>
      <c r="CD6" s="8"/>
      <c r="CE6" s="8"/>
      <c r="CF6" s="8"/>
      <c r="CG6" s="8"/>
      <c r="CH6" s="8">
        <v>63</v>
      </c>
      <c r="CI6" s="8"/>
      <c r="CJ6" s="8"/>
      <c r="CK6" s="16"/>
    </row>
    <row r="7" spans="1:89" ht="12.75">
      <c r="A7" s="14">
        <v>4</v>
      </c>
      <c r="B7" s="15"/>
      <c r="C7" s="33" t="s">
        <v>10</v>
      </c>
      <c r="D7" s="26"/>
      <c r="E7" s="8"/>
      <c r="F7" s="8"/>
      <c r="G7" s="8"/>
      <c r="H7" s="8"/>
      <c r="I7" s="8">
        <v>62</v>
      </c>
      <c r="J7" s="8"/>
      <c r="K7" s="8">
        <v>64</v>
      </c>
      <c r="L7" s="8"/>
      <c r="M7" s="8"/>
      <c r="N7" s="8"/>
      <c r="O7" s="8"/>
      <c r="P7" s="8"/>
      <c r="Q7" s="8"/>
      <c r="R7" s="8"/>
      <c r="S7" s="16"/>
      <c r="T7" s="19">
        <v>62</v>
      </c>
      <c r="U7" s="7"/>
      <c r="V7" s="18">
        <v>64</v>
      </c>
      <c r="W7" s="7"/>
      <c r="X7" s="8"/>
      <c r="Y7" s="8"/>
      <c r="Z7" s="8"/>
      <c r="AA7" s="8"/>
      <c r="AB7" s="8"/>
      <c r="AC7" s="8"/>
      <c r="AD7" s="8"/>
      <c r="AE7" s="8"/>
      <c r="AF7" s="8"/>
      <c r="AG7" s="16"/>
      <c r="AH7" s="47">
        <v>62</v>
      </c>
      <c r="AI7" s="7"/>
      <c r="AJ7" s="18"/>
      <c r="AK7" s="7"/>
      <c r="AL7" s="8"/>
      <c r="AM7" s="8"/>
      <c r="AN7" s="8"/>
      <c r="AO7" s="8"/>
      <c r="AP7" s="8">
        <v>84</v>
      </c>
      <c r="AQ7" s="8"/>
      <c r="AR7" s="8">
        <v>83</v>
      </c>
      <c r="AS7" s="8"/>
      <c r="AT7" s="8"/>
      <c r="AU7" s="16"/>
      <c r="AV7" s="19">
        <v>62</v>
      </c>
      <c r="AW7" s="7"/>
      <c r="AX7" s="18">
        <v>64</v>
      </c>
      <c r="AY7" s="7"/>
      <c r="AZ7" s="8"/>
      <c r="BA7" s="8"/>
      <c r="BB7" s="8"/>
      <c r="BC7" s="8"/>
      <c r="BD7" s="8"/>
      <c r="BE7" s="8"/>
      <c r="BF7" s="8"/>
      <c r="BG7" s="8"/>
      <c r="BH7" s="8"/>
      <c r="BI7" s="16"/>
      <c r="BJ7" s="19">
        <v>62</v>
      </c>
      <c r="BK7" s="7"/>
      <c r="BL7" s="18">
        <v>64</v>
      </c>
      <c r="BM7" s="7"/>
      <c r="BN7" s="8"/>
      <c r="BO7" s="8"/>
      <c r="BP7" s="8"/>
      <c r="BQ7" s="8"/>
      <c r="BR7" s="8"/>
      <c r="BS7" s="8"/>
      <c r="BT7" s="8"/>
      <c r="BU7" s="8"/>
      <c r="BV7" s="8"/>
      <c r="BW7" s="16"/>
      <c r="BX7" s="19">
        <v>62</v>
      </c>
      <c r="BY7" s="7"/>
      <c r="BZ7" s="18">
        <v>64</v>
      </c>
      <c r="CA7" s="7"/>
      <c r="CB7" s="8"/>
      <c r="CC7" s="8"/>
      <c r="CD7" s="8"/>
      <c r="CE7" s="8"/>
      <c r="CF7" s="8"/>
      <c r="CG7" s="8"/>
      <c r="CH7" s="8"/>
      <c r="CI7" s="8"/>
      <c r="CJ7" s="8"/>
      <c r="CK7" s="16"/>
    </row>
    <row r="8" spans="1:89" ht="12.75">
      <c r="A8" s="14">
        <v>5</v>
      </c>
      <c r="B8" s="15"/>
      <c r="C8" s="33" t="s">
        <v>11</v>
      </c>
      <c r="D8" s="26"/>
      <c r="E8" s="8">
        <v>52</v>
      </c>
      <c r="F8" s="8"/>
      <c r="G8" s="8"/>
      <c r="H8" s="8">
        <v>61</v>
      </c>
      <c r="I8" s="8"/>
      <c r="J8" s="8"/>
      <c r="K8" s="8"/>
      <c r="L8" s="8"/>
      <c r="M8" s="8"/>
      <c r="N8" s="8"/>
      <c r="O8" s="8"/>
      <c r="P8" s="8"/>
      <c r="Q8" s="8"/>
      <c r="R8" s="8"/>
      <c r="S8" s="16"/>
      <c r="T8" s="19">
        <v>52</v>
      </c>
      <c r="U8" s="7"/>
      <c r="V8" s="18"/>
      <c r="W8" s="7"/>
      <c r="X8" s="8">
        <v>73</v>
      </c>
      <c r="Y8" s="8"/>
      <c r="Z8" s="8">
        <v>61</v>
      </c>
      <c r="AA8" s="8"/>
      <c r="AB8" s="8"/>
      <c r="AC8" s="8"/>
      <c r="AD8" s="8"/>
      <c r="AE8" s="8"/>
      <c r="AF8" s="8"/>
      <c r="AG8" s="16"/>
      <c r="AH8" s="47">
        <v>52</v>
      </c>
      <c r="AI8" s="7"/>
      <c r="AJ8" s="18"/>
      <c r="AK8" s="7"/>
      <c r="AL8" s="8">
        <v>52</v>
      </c>
      <c r="AM8" s="8"/>
      <c r="AN8" s="8">
        <v>61</v>
      </c>
      <c r="AO8" s="8"/>
      <c r="AP8" s="8">
        <v>53</v>
      </c>
      <c r="AQ8" s="8"/>
      <c r="AR8" s="8">
        <v>71</v>
      </c>
      <c r="AS8" s="8"/>
      <c r="AT8" s="8"/>
      <c r="AU8" s="16"/>
      <c r="AV8" s="19">
        <v>52</v>
      </c>
      <c r="AW8" s="7"/>
      <c r="AX8" s="18"/>
      <c r="AY8" s="7"/>
      <c r="AZ8" s="8">
        <v>73</v>
      </c>
      <c r="BA8" s="8"/>
      <c r="BB8" s="8">
        <v>61</v>
      </c>
      <c r="BC8" s="8"/>
      <c r="BD8" s="8"/>
      <c r="BE8" s="8"/>
      <c r="BF8" s="8"/>
      <c r="BG8" s="8"/>
      <c r="BH8" s="8"/>
      <c r="BI8" s="16"/>
      <c r="BJ8" s="19">
        <v>52</v>
      </c>
      <c r="BK8" s="7"/>
      <c r="BL8" s="18"/>
      <c r="BM8" s="7"/>
      <c r="BN8" s="8">
        <v>73</v>
      </c>
      <c r="BO8" s="8"/>
      <c r="BP8" s="8">
        <v>61</v>
      </c>
      <c r="BQ8" s="8"/>
      <c r="BR8" s="8"/>
      <c r="BS8" s="8"/>
      <c r="BT8" s="8"/>
      <c r="BU8" s="8"/>
      <c r="BV8" s="8"/>
      <c r="BW8" s="16"/>
      <c r="BX8" s="19">
        <v>52</v>
      </c>
      <c r="BY8" s="7"/>
      <c r="BZ8" s="18"/>
      <c r="CA8" s="7"/>
      <c r="CB8" s="8">
        <v>73</v>
      </c>
      <c r="CC8" s="8"/>
      <c r="CD8" s="8">
        <v>61</v>
      </c>
      <c r="CE8" s="8"/>
      <c r="CF8" s="8"/>
      <c r="CG8" s="8"/>
      <c r="CH8" s="8"/>
      <c r="CI8" s="8"/>
      <c r="CJ8" s="8"/>
      <c r="CK8" s="16"/>
    </row>
    <row r="9" spans="1:89" ht="12.75">
      <c r="A9" s="14">
        <v>6</v>
      </c>
      <c r="B9" s="15"/>
      <c r="C9" s="33" t="s">
        <v>11</v>
      </c>
      <c r="D9" s="26"/>
      <c r="E9" s="8"/>
      <c r="F9" s="8">
        <v>53</v>
      </c>
      <c r="G9" s="8"/>
      <c r="H9" s="8"/>
      <c r="I9" s="8"/>
      <c r="J9" s="8">
        <v>63</v>
      </c>
      <c r="K9" s="8"/>
      <c r="L9" s="8">
        <v>71</v>
      </c>
      <c r="M9" s="8">
        <v>72</v>
      </c>
      <c r="N9" s="8">
        <v>73</v>
      </c>
      <c r="O9" s="8"/>
      <c r="P9" s="8"/>
      <c r="Q9" s="8"/>
      <c r="R9" s="8">
        <v>73</v>
      </c>
      <c r="S9" s="16"/>
      <c r="T9" s="19">
        <v>63</v>
      </c>
      <c r="U9" s="7"/>
      <c r="V9" s="18">
        <v>72</v>
      </c>
      <c r="W9" s="7"/>
      <c r="X9" s="8"/>
      <c r="Y9" s="8"/>
      <c r="Z9" s="8"/>
      <c r="AA9" s="8"/>
      <c r="AB9" s="8">
        <v>53</v>
      </c>
      <c r="AC9" s="8"/>
      <c r="AD9" s="8">
        <v>71</v>
      </c>
      <c r="AE9" s="8"/>
      <c r="AF9" s="8"/>
      <c r="AG9" s="16"/>
      <c r="AH9" s="47">
        <v>63</v>
      </c>
      <c r="AI9" s="7"/>
      <c r="AJ9" s="18">
        <v>72</v>
      </c>
      <c r="AK9" s="7"/>
      <c r="AL9" s="8"/>
      <c r="AM9" s="8"/>
      <c r="AN9" s="8"/>
      <c r="AO9" s="8"/>
      <c r="AP9" s="8"/>
      <c r="AQ9" s="8"/>
      <c r="AR9" s="8"/>
      <c r="AS9" s="8"/>
      <c r="AT9" s="8"/>
      <c r="AU9" s="16"/>
      <c r="AV9" s="19">
        <v>63</v>
      </c>
      <c r="AW9" s="7"/>
      <c r="AX9" s="18">
        <v>72</v>
      </c>
      <c r="AY9" s="7"/>
      <c r="AZ9" s="8"/>
      <c r="BA9" s="8"/>
      <c r="BB9" s="8"/>
      <c r="BC9" s="8"/>
      <c r="BD9" s="8">
        <v>53</v>
      </c>
      <c r="BE9" s="8"/>
      <c r="BF9" s="8">
        <v>71</v>
      </c>
      <c r="BG9" s="8"/>
      <c r="BH9" s="8"/>
      <c r="BI9" s="16"/>
      <c r="BJ9" s="19">
        <v>63</v>
      </c>
      <c r="BK9" s="7"/>
      <c r="BL9" s="18">
        <v>72</v>
      </c>
      <c r="BM9" s="7"/>
      <c r="BN9" s="8"/>
      <c r="BO9" s="8"/>
      <c r="BP9" s="8"/>
      <c r="BQ9" s="8"/>
      <c r="BR9" s="8">
        <v>53</v>
      </c>
      <c r="BS9" s="8"/>
      <c r="BT9" s="8">
        <v>71</v>
      </c>
      <c r="BU9" s="8"/>
      <c r="BV9" s="8"/>
      <c r="BW9" s="16"/>
      <c r="BX9" s="19">
        <v>63</v>
      </c>
      <c r="BY9" s="7"/>
      <c r="BZ9" s="18">
        <v>72</v>
      </c>
      <c r="CA9" s="7"/>
      <c r="CB9" s="8"/>
      <c r="CC9" s="8"/>
      <c r="CD9" s="8"/>
      <c r="CE9" s="8"/>
      <c r="CF9" s="8">
        <v>53</v>
      </c>
      <c r="CG9" s="8"/>
      <c r="CH9" s="8">
        <v>71</v>
      </c>
      <c r="CI9" s="8"/>
      <c r="CJ9" s="8"/>
      <c r="CK9" s="16"/>
    </row>
    <row r="10" spans="1:89" ht="12.75">
      <c r="A10" s="14">
        <v>7</v>
      </c>
      <c r="B10" s="15"/>
      <c r="C10" s="33" t="s">
        <v>11</v>
      </c>
      <c r="D10" s="26">
        <v>51</v>
      </c>
      <c r="E10" s="8"/>
      <c r="F10" s="8"/>
      <c r="G10" s="8"/>
      <c r="H10" s="8"/>
      <c r="I10" s="8">
        <v>62</v>
      </c>
      <c r="J10" s="8"/>
      <c r="K10" s="8">
        <v>64</v>
      </c>
      <c r="L10" s="8"/>
      <c r="M10" s="8"/>
      <c r="N10" s="8"/>
      <c r="O10" s="8"/>
      <c r="P10" s="8"/>
      <c r="Q10" s="8"/>
      <c r="R10" s="8"/>
      <c r="S10" s="16"/>
      <c r="T10" s="19"/>
      <c r="U10" s="7"/>
      <c r="V10" s="18"/>
      <c r="W10" s="7"/>
      <c r="X10" s="8">
        <v>62</v>
      </c>
      <c r="Y10" s="8"/>
      <c r="Z10" s="8">
        <v>51</v>
      </c>
      <c r="AA10" s="8"/>
      <c r="AB10" s="8">
        <v>64</v>
      </c>
      <c r="AC10" s="8"/>
      <c r="AD10" s="8"/>
      <c r="AE10" s="8"/>
      <c r="AF10" s="8"/>
      <c r="AG10" s="16"/>
      <c r="AH10" s="47"/>
      <c r="AI10" s="7"/>
      <c r="AJ10" s="18">
        <v>82</v>
      </c>
      <c r="AK10" s="7"/>
      <c r="AL10" s="8">
        <v>64</v>
      </c>
      <c r="AM10" s="8"/>
      <c r="AN10" s="8"/>
      <c r="AO10" s="8"/>
      <c r="AP10" s="8">
        <v>63</v>
      </c>
      <c r="AQ10" s="8"/>
      <c r="AR10" s="8">
        <v>61</v>
      </c>
      <c r="AS10" s="8"/>
      <c r="AT10" s="8"/>
      <c r="AU10" s="16"/>
      <c r="AV10" s="19"/>
      <c r="AW10" s="7"/>
      <c r="AX10" s="18"/>
      <c r="AY10" s="7"/>
      <c r="AZ10" s="8">
        <v>62</v>
      </c>
      <c r="BA10" s="8"/>
      <c r="BB10" s="8">
        <v>51</v>
      </c>
      <c r="BC10" s="8"/>
      <c r="BD10" s="8">
        <v>64</v>
      </c>
      <c r="BE10" s="8"/>
      <c r="BF10" s="8"/>
      <c r="BG10" s="8"/>
      <c r="BH10" s="8"/>
      <c r="BI10" s="16"/>
      <c r="BJ10" s="19"/>
      <c r="BK10" s="7"/>
      <c r="BL10" s="18"/>
      <c r="BM10" s="7"/>
      <c r="BN10" s="8">
        <v>62</v>
      </c>
      <c r="BO10" s="8"/>
      <c r="BP10" s="8">
        <v>51</v>
      </c>
      <c r="BQ10" s="8"/>
      <c r="BR10" s="8">
        <v>64</v>
      </c>
      <c r="BS10" s="8"/>
      <c r="BT10" s="8"/>
      <c r="BU10" s="8"/>
      <c r="BV10" s="8"/>
      <c r="BW10" s="16"/>
      <c r="BX10" s="19"/>
      <c r="BY10" s="7"/>
      <c r="BZ10" s="18"/>
      <c r="CA10" s="7"/>
      <c r="CB10" s="8">
        <v>62</v>
      </c>
      <c r="CC10" s="8"/>
      <c r="CD10" s="8">
        <v>51</v>
      </c>
      <c r="CE10" s="8"/>
      <c r="CF10" s="8">
        <v>64</v>
      </c>
      <c r="CG10" s="8"/>
      <c r="CH10" s="8"/>
      <c r="CI10" s="8"/>
      <c r="CJ10" s="8"/>
      <c r="CK10" s="16"/>
    </row>
    <row r="11" spans="1:89" ht="12.75">
      <c r="A11" s="14">
        <v>8</v>
      </c>
      <c r="B11" s="15"/>
      <c r="C11" s="33" t="s">
        <v>12</v>
      </c>
      <c r="D11" s="26"/>
      <c r="E11" s="8">
        <v>52</v>
      </c>
      <c r="F11" s="8"/>
      <c r="G11" s="8"/>
      <c r="H11" s="8">
        <v>61</v>
      </c>
      <c r="I11" s="8"/>
      <c r="J11" s="8">
        <v>63</v>
      </c>
      <c r="K11" s="8"/>
      <c r="L11" s="8"/>
      <c r="M11" s="8"/>
      <c r="N11" s="8"/>
      <c r="O11" s="8"/>
      <c r="P11" s="8"/>
      <c r="Q11" s="8"/>
      <c r="R11" s="8"/>
      <c r="S11" s="16"/>
      <c r="T11" s="19"/>
      <c r="U11" s="7"/>
      <c r="V11" s="18"/>
      <c r="W11" s="7"/>
      <c r="X11" s="8"/>
      <c r="Y11" s="8"/>
      <c r="Z11" s="8"/>
      <c r="AA11" s="8"/>
      <c r="AB11" s="8"/>
      <c r="AC11" s="8"/>
      <c r="AD11" s="8">
        <v>52</v>
      </c>
      <c r="AE11" s="8"/>
      <c r="AF11" s="8"/>
      <c r="AG11" s="16"/>
      <c r="AH11" s="47"/>
      <c r="AI11" s="7"/>
      <c r="AJ11" s="18"/>
      <c r="AK11" s="7"/>
      <c r="AL11" s="8"/>
      <c r="AM11" s="8"/>
      <c r="AN11" s="8">
        <v>84</v>
      </c>
      <c r="AO11" s="8">
        <v>51</v>
      </c>
      <c r="AP11" s="8"/>
      <c r="AQ11" s="8"/>
      <c r="AR11" s="8">
        <v>81</v>
      </c>
      <c r="AS11" s="8"/>
      <c r="AT11" s="8"/>
      <c r="AU11" s="16"/>
      <c r="AV11" s="19"/>
      <c r="AW11" s="7"/>
      <c r="AX11" s="18"/>
      <c r="AY11" s="7"/>
      <c r="AZ11" s="8"/>
      <c r="BA11" s="8"/>
      <c r="BB11" s="8"/>
      <c r="BC11" s="8"/>
      <c r="BD11" s="8"/>
      <c r="BE11" s="8"/>
      <c r="BF11" s="8">
        <v>52</v>
      </c>
      <c r="BG11" s="8"/>
      <c r="BH11" s="8"/>
      <c r="BI11" s="16"/>
      <c r="BJ11" s="19"/>
      <c r="BK11" s="7"/>
      <c r="BL11" s="18"/>
      <c r="BM11" s="7"/>
      <c r="BN11" s="8"/>
      <c r="BO11" s="8"/>
      <c r="BP11" s="8"/>
      <c r="BQ11" s="8"/>
      <c r="BR11" s="8"/>
      <c r="BS11" s="8"/>
      <c r="BT11" s="8">
        <v>52</v>
      </c>
      <c r="BU11" s="8"/>
      <c r="BV11" s="8"/>
      <c r="BW11" s="16"/>
      <c r="BX11" s="19"/>
      <c r="BY11" s="7"/>
      <c r="BZ11" s="18"/>
      <c r="CA11" s="7"/>
      <c r="CB11" s="8"/>
      <c r="CC11" s="8"/>
      <c r="CD11" s="8"/>
      <c r="CE11" s="8"/>
      <c r="CF11" s="8"/>
      <c r="CG11" s="8"/>
      <c r="CH11" s="8">
        <v>52</v>
      </c>
      <c r="CI11" s="8"/>
      <c r="CJ11" s="8"/>
      <c r="CK11" s="16"/>
    </row>
    <row r="12" spans="1:89" ht="12.75">
      <c r="A12" s="14">
        <v>9</v>
      </c>
      <c r="B12" s="15"/>
      <c r="C12" s="33" t="s">
        <v>12</v>
      </c>
      <c r="D12" s="26">
        <v>51</v>
      </c>
      <c r="E12" s="8"/>
      <c r="F12" s="8">
        <v>53</v>
      </c>
      <c r="G12" s="8"/>
      <c r="H12" s="8"/>
      <c r="I12" s="8">
        <v>62</v>
      </c>
      <c r="J12" s="8"/>
      <c r="K12" s="8">
        <v>64</v>
      </c>
      <c r="L12" s="8">
        <v>71</v>
      </c>
      <c r="M12" s="8"/>
      <c r="N12" s="8"/>
      <c r="O12" s="8"/>
      <c r="P12" s="8"/>
      <c r="Q12" s="8"/>
      <c r="R12" s="8"/>
      <c r="S12" s="16"/>
      <c r="T12" s="19"/>
      <c r="U12" s="7"/>
      <c r="V12" s="18"/>
      <c r="W12" s="7"/>
      <c r="X12" s="8"/>
      <c r="Y12" s="8"/>
      <c r="Z12" s="8"/>
      <c r="AA12" s="8"/>
      <c r="AB12" s="8">
        <v>62</v>
      </c>
      <c r="AC12" s="8"/>
      <c r="AD12" s="8">
        <v>51</v>
      </c>
      <c r="AE12" s="8"/>
      <c r="AF12" s="8"/>
      <c r="AG12" s="16"/>
      <c r="AH12" s="47"/>
      <c r="AI12" s="7"/>
      <c r="AJ12" s="18"/>
      <c r="AK12" s="7"/>
      <c r="AL12" s="8"/>
      <c r="AM12" s="8"/>
      <c r="AN12" s="8">
        <v>53</v>
      </c>
      <c r="AO12" s="8"/>
      <c r="AP12" s="8"/>
      <c r="AQ12" s="8"/>
      <c r="AR12" s="8"/>
      <c r="AS12" s="8"/>
      <c r="AT12" s="8"/>
      <c r="AU12" s="16"/>
      <c r="AV12" s="19"/>
      <c r="AW12" s="7"/>
      <c r="AX12" s="18"/>
      <c r="AY12" s="7"/>
      <c r="AZ12" s="8"/>
      <c r="BA12" s="8"/>
      <c r="BB12" s="8"/>
      <c r="BC12" s="8"/>
      <c r="BD12" s="8">
        <v>62</v>
      </c>
      <c r="BE12" s="8"/>
      <c r="BF12" s="8">
        <v>51</v>
      </c>
      <c r="BG12" s="8"/>
      <c r="BH12" s="8"/>
      <c r="BI12" s="16"/>
      <c r="BJ12" s="19"/>
      <c r="BK12" s="7"/>
      <c r="BL12" s="18"/>
      <c r="BM12" s="7"/>
      <c r="BN12" s="8"/>
      <c r="BO12" s="8"/>
      <c r="BP12" s="8"/>
      <c r="BQ12" s="8"/>
      <c r="BR12" s="8">
        <v>62</v>
      </c>
      <c r="BS12" s="8"/>
      <c r="BT12" s="8">
        <v>51</v>
      </c>
      <c r="BU12" s="8"/>
      <c r="BV12" s="8"/>
      <c r="BW12" s="16"/>
      <c r="BX12" s="19"/>
      <c r="BY12" s="7"/>
      <c r="BZ12" s="18"/>
      <c r="CA12" s="7"/>
      <c r="CB12" s="8"/>
      <c r="CC12" s="8"/>
      <c r="CD12" s="8"/>
      <c r="CE12" s="8"/>
      <c r="CF12" s="8">
        <v>62</v>
      </c>
      <c r="CG12" s="8"/>
      <c r="CH12" s="8">
        <v>51</v>
      </c>
      <c r="CI12" s="8"/>
      <c r="CJ12" s="8"/>
      <c r="CK12" s="16"/>
    </row>
    <row r="13" spans="1:89" ht="12.75">
      <c r="A13" s="14">
        <v>10</v>
      </c>
      <c r="B13" s="15"/>
      <c r="C13" s="33" t="s">
        <v>12</v>
      </c>
      <c r="D13" s="26"/>
      <c r="E13" s="8"/>
      <c r="F13" s="8"/>
      <c r="G13" s="8"/>
      <c r="H13" s="8"/>
      <c r="I13" s="8"/>
      <c r="J13" s="8"/>
      <c r="K13" s="8"/>
      <c r="L13" s="8"/>
      <c r="M13" s="8">
        <v>72</v>
      </c>
      <c r="N13" s="8">
        <v>73</v>
      </c>
      <c r="O13" s="8"/>
      <c r="P13" s="8"/>
      <c r="Q13" s="8"/>
      <c r="R13" s="8"/>
      <c r="S13" s="16"/>
      <c r="T13" s="20"/>
      <c r="U13" s="7"/>
      <c r="V13" s="18"/>
      <c r="W13" s="7"/>
      <c r="X13" s="8"/>
      <c r="Y13" s="8"/>
      <c r="Z13" s="8"/>
      <c r="AA13" s="8"/>
      <c r="AB13" s="8"/>
      <c r="AC13" s="8"/>
      <c r="AD13" s="8"/>
      <c r="AE13" s="8"/>
      <c r="AF13" s="8"/>
      <c r="AG13" s="16"/>
      <c r="AH13" s="50"/>
      <c r="AI13" s="7"/>
      <c r="AJ13" s="18"/>
      <c r="AK13" s="7"/>
      <c r="AL13" s="8">
        <v>73</v>
      </c>
      <c r="AM13" s="8"/>
      <c r="AN13" s="8">
        <v>72</v>
      </c>
      <c r="AO13" s="8"/>
      <c r="AP13" s="8"/>
      <c r="AQ13" s="8"/>
      <c r="AR13" s="8"/>
      <c r="AS13" s="8"/>
      <c r="AT13" s="8"/>
      <c r="AU13" s="16"/>
      <c r="AV13" s="20"/>
      <c r="AW13" s="7"/>
      <c r="AX13" s="18"/>
      <c r="AY13" s="7"/>
      <c r="AZ13" s="8"/>
      <c r="BA13" s="8"/>
      <c r="BB13" s="8"/>
      <c r="BC13" s="8"/>
      <c r="BD13" s="8"/>
      <c r="BE13" s="8"/>
      <c r="BF13" s="8"/>
      <c r="BG13" s="8"/>
      <c r="BH13" s="8"/>
      <c r="BI13" s="16"/>
      <c r="BJ13" s="20"/>
      <c r="BK13" s="7"/>
      <c r="BL13" s="18"/>
      <c r="BM13" s="7"/>
      <c r="BN13" s="8"/>
      <c r="BO13" s="8"/>
      <c r="BP13" s="8"/>
      <c r="BQ13" s="8"/>
      <c r="BR13" s="8"/>
      <c r="BS13" s="8"/>
      <c r="BT13" s="8"/>
      <c r="BU13" s="8"/>
      <c r="BV13" s="8"/>
      <c r="BW13" s="16"/>
      <c r="BX13" s="20"/>
      <c r="BY13" s="7"/>
      <c r="BZ13" s="18"/>
      <c r="CA13" s="7"/>
      <c r="CB13" s="8"/>
      <c r="CC13" s="8"/>
      <c r="CD13" s="8"/>
      <c r="CE13" s="8"/>
      <c r="CF13" s="8"/>
      <c r="CG13" s="8"/>
      <c r="CH13" s="8"/>
      <c r="CI13" s="8"/>
      <c r="CJ13" s="8"/>
      <c r="CK13" s="16"/>
    </row>
    <row r="14" spans="1:89" ht="12.75">
      <c r="A14" s="14">
        <v>11</v>
      </c>
      <c r="B14" s="15"/>
      <c r="C14" s="33" t="s">
        <v>13</v>
      </c>
      <c r="D14" s="26">
        <v>51</v>
      </c>
      <c r="E14" s="8"/>
      <c r="F14" s="8"/>
      <c r="G14" s="8"/>
      <c r="H14" s="8">
        <v>61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16"/>
      <c r="T14" s="19"/>
      <c r="U14" s="9"/>
      <c r="V14" s="21"/>
      <c r="W14" s="22"/>
      <c r="X14" s="23"/>
      <c r="Y14" s="23"/>
      <c r="Z14" s="8"/>
      <c r="AA14" s="8"/>
      <c r="AB14" s="8"/>
      <c r="AC14" s="8"/>
      <c r="AD14" s="8"/>
      <c r="AE14" s="8"/>
      <c r="AF14" s="8"/>
      <c r="AG14" s="16"/>
      <c r="AH14" s="50"/>
      <c r="AI14" s="9"/>
      <c r="AJ14" s="21">
        <v>61</v>
      </c>
      <c r="AK14" s="22"/>
      <c r="AL14" s="23">
        <v>83</v>
      </c>
      <c r="AM14" s="23"/>
      <c r="AN14" s="8">
        <v>73</v>
      </c>
      <c r="AO14" s="8"/>
      <c r="AP14" s="8">
        <v>82</v>
      </c>
      <c r="AQ14" s="8"/>
      <c r="AR14" s="8">
        <v>51</v>
      </c>
      <c r="AS14" s="8">
        <v>53</v>
      </c>
      <c r="AT14" s="8"/>
      <c r="AU14" s="16"/>
      <c r="AV14" s="19"/>
      <c r="AW14" s="9"/>
      <c r="AX14" s="21"/>
      <c r="AY14" s="22"/>
      <c r="AZ14" s="23"/>
      <c r="BA14" s="23"/>
      <c r="BB14" s="8"/>
      <c r="BC14" s="8"/>
      <c r="BD14" s="8"/>
      <c r="BE14" s="8"/>
      <c r="BF14" s="8"/>
      <c r="BG14" s="8"/>
      <c r="BH14" s="8"/>
      <c r="BI14" s="16"/>
      <c r="BJ14" s="19"/>
      <c r="BK14" s="9"/>
      <c r="BL14" s="21"/>
      <c r="BM14" s="22"/>
      <c r="BN14" s="23"/>
      <c r="BO14" s="23"/>
      <c r="BP14" s="8"/>
      <c r="BQ14" s="8"/>
      <c r="BR14" s="8"/>
      <c r="BS14" s="8"/>
      <c r="BT14" s="8"/>
      <c r="BU14" s="8"/>
      <c r="BV14" s="8"/>
      <c r="BW14" s="16"/>
      <c r="BX14" s="19"/>
      <c r="BY14" s="9"/>
      <c r="BZ14" s="21"/>
      <c r="CA14" s="22"/>
      <c r="CB14" s="23"/>
      <c r="CC14" s="23"/>
      <c r="CD14" s="8"/>
      <c r="CE14" s="8"/>
      <c r="CF14" s="8"/>
      <c r="CG14" s="8"/>
      <c r="CH14" s="8"/>
      <c r="CI14" s="8"/>
      <c r="CJ14" s="8"/>
      <c r="CK14" s="16"/>
    </row>
    <row r="15" spans="1:89" ht="12.75">
      <c r="A15" s="14">
        <v>12</v>
      </c>
      <c r="B15" s="15"/>
      <c r="C15" s="33" t="s">
        <v>13</v>
      </c>
      <c r="D15" s="26">
        <v>513</v>
      </c>
      <c r="E15" s="8">
        <v>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6"/>
      <c r="T15" s="19"/>
      <c r="U15" s="7"/>
      <c r="V15" s="21"/>
      <c r="W15" s="22"/>
      <c r="X15" s="23"/>
      <c r="Y15" s="23"/>
      <c r="Z15" s="8"/>
      <c r="AA15" s="8"/>
      <c r="AB15" s="8"/>
      <c r="AC15" s="8"/>
      <c r="AD15" s="8"/>
      <c r="AE15" s="8"/>
      <c r="AF15" s="8"/>
      <c r="AG15" s="16"/>
      <c r="AH15" s="50"/>
      <c r="AI15" s="7"/>
      <c r="AJ15" s="21">
        <v>52</v>
      </c>
      <c r="AK15" s="22"/>
      <c r="AL15" s="23"/>
      <c r="AM15" s="23"/>
      <c r="AN15" s="8"/>
      <c r="AO15" s="8"/>
      <c r="AP15" s="8"/>
      <c r="AQ15" s="8"/>
      <c r="AR15" s="8"/>
      <c r="AS15" s="8"/>
      <c r="AT15" s="8"/>
      <c r="AU15" s="16"/>
      <c r="AV15" s="19"/>
      <c r="AW15" s="7"/>
      <c r="AX15" s="21"/>
      <c r="AY15" s="22"/>
      <c r="AZ15" s="23"/>
      <c r="BA15" s="23"/>
      <c r="BB15" s="8"/>
      <c r="BC15" s="8"/>
      <c r="BD15" s="8"/>
      <c r="BE15" s="8"/>
      <c r="BF15" s="8"/>
      <c r="BG15" s="8"/>
      <c r="BH15" s="8"/>
      <c r="BI15" s="16"/>
      <c r="BJ15" s="19"/>
      <c r="BK15" s="7"/>
      <c r="BL15" s="21"/>
      <c r="BM15" s="22"/>
      <c r="BN15" s="23"/>
      <c r="BO15" s="23"/>
      <c r="BP15" s="8"/>
      <c r="BQ15" s="8"/>
      <c r="BR15" s="8"/>
      <c r="BS15" s="8"/>
      <c r="BT15" s="8"/>
      <c r="BU15" s="8"/>
      <c r="BV15" s="8"/>
      <c r="BW15" s="16"/>
      <c r="BX15" s="19"/>
      <c r="BY15" s="7"/>
      <c r="BZ15" s="21"/>
      <c r="CA15" s="22"/>
      <c r="CB15" s="23"/>
      <c r="CC15" s="23"/>
      <c r="CD15" s="8"/>
      <c r="CE15" s="8"/>
      <c r="CF15" s="8"/>
      <c r="CG15" s="8"/>
      <c r="CH15" s="8"/>
      <c r="CI15" s="8"/>
      <c r="CJ15" s="8"/>
      <c r="CK15" s="16"/>
    </row>
    <row r="16" spans="1:89" ht="12.75">
      <c r="A16" s="14">
        <v>13</v>
      </c>
      <c r="B16" s="15"/>
      <c r="C16" s="33" t="s">
        <v>13</v>
      </c>
      <c r="D16" s="26"/>
      <c r="E16" s="8">
        <v>52</v>
      </c>
      <c r="F16" s="8">
        <v>513</v>
      </c>
      <c r="G16" s="8"/>
      <c r="H16" s="8">
        <v>61</v>
      </c>
      <c r="I16" s="8">
        <v>3</v>
      </c>
      <c r="J16" s="8">
        <v>63</v>
      </c>
      <c r="K16" s="8">
        <v>624</v>
      </c>
      <c r="L16" s="8">
        <v>71</v>
      </c>
      <c r="M16" s="8">
        <v>72</v>
      </c>
      <c r="N16" s="8">
        <v>73</v>
      </c>
      <c r="O16" s="8">
        <v>71</v>
      </c>
      <c r="P16" s="8"/>
      <c r="Q16" s="8"/>
      <c r="R16" s="8"/>
      <c r="S16" s="16"/>
      <c r="T16" s="19"/>
      <c r="U16" s="7">
        <v>51</v>
      </c>
      <c r="V16" s="21">
        <v>71</v>
      </c>
      <c r="W16" s="22"/>
      <c r="X16" s="23"/>
      <c r="Y16" s="23"/>
      <c r="Z16" s="8">
        <v>62</v>
      </c>
      <c r="AA16" s="8">
        <v>64</v>
      </c>
      <c r="AB16" s="8"/>
      <c r="AC16" s="8"/>
      <c r="AD16" s="8"/>
      <c r="AE16" s="8"/>
      <c r="AF16" s="8"/>
      <c r="AG16" s="16"/>
      <c r="AH16" s="47"/>
      <c r="AI16" s="7"/>
      <c r="AJ16" s="21">
        <v>63</v>
      </c>
      <c r="AK16" s="22"/>
      <c r="AL16" s="23">
        <v>61</v>
      </c>
      <c r="AM16" s="23">
        <v>63</v>
      </c>
      <c r="AN16" s="8"/>
      <c r="AO16" s="8">
        <v>64</v>
      </c>
      <c r="AP16" s="8">
        <v>82</v>
      </c>
      <c r="AQ16" s="8"/>
      <c r="AR16" s="8">
        <v>51</v>
      </c>
      <c r="AS16" s="8"/>
      <c r="AT16" s="8"/>
      <c r="AU16" s="16"/>
      <c r="AV16" s="19"/>
      <c r="AW16" s="7">
        <v>51</v>
      </c>
      <c r="AX16" s="21">
        <v>71</v>
      </c>
      <c r="AY16" s="22"/>
      <c r="AZ16" s="23"/>
      <c r="BA16" s="23"/>
      <c r="BB16" s="8">
        <v>62</v>
      </c>
      <c r="BC16" s="8">
        <v>64</v>
      </c>
      <c r="BD16" s="8"/>
      <c r="BE16" s="8"/>
      <c r="BF16" s="8"/>
      <c r="BG16" s="8"/>
      <c r="BH16" s="8"/>
      <c r="BI16" s="16"/>
      <c r="BJ16" s="19"/>
      <c r="BK16" s="7">
        <v>51</v>
      </c>
      <c r="BL16" s="21">
        <v>71</v>
      </c>
      <c r="BM16" s="22"/>
      <c r="BN16" s="23"/>
      <c r="BO16" s="23"/>
      <c r="BP16" s="8">
        <v>624</v>
      </c>
      <c r="BQ16" s="8"/>
      <c r="BR16" s="8"/>
      <c r="BS16" s="8"/>
      <c r="BT16" s="8"/>
      <c r="BU16" s="8"/>
      <c r="BV16" s="8"/>
      <c r="BW16" s="16"/>
      <c r="BX16" s="19"/>
      <c r="BY16" s="7">
        <v>51</v>
      </c>
      <c r="BZ16" s="21">
        <v>71</v>
      </c>
      <c r="CA16" s="22"/>
      <c r="CB16" s="23"/>
      <c r="CC16" s="23"/>
      <c r="CD16" s="8">
        <v>624</v>
      </c>
      <c r="CE16" s="8"/>
      <c r="CF16" s="8"/>
      <c r="CG16" s="8"/>
      <c r="CH16" s="8"/>
      <c r="CI16" s="8"/>
      <c r="CJ16" s="8"/>
      <c r="CK16" s="16"/>
    </row>
    <row r="17" spans="1:89" ht="12.75">
      <c r="A17" s="14">
        <v>14</v>
      </c>
      <c r="B17" s="15"/>
      <c r="C17" s="33" t="s">
        <v>14</v>
      </c>
      <c r="D17" s="26">
        <v>51</v>
      </c>
      <c r="E17" s="8">
        <v>52</v>
      </c>
      <c r="F17" s="8">
        <v>53</v>
      </c>
      <c r="G17" s="8"/>
      <c r="H17" s="8"/>
      <c r="I17" s="8"/>
      <c r="J17" s="8"/>
      <c r="K17" s="8">
        <v>624</v>
      </c>
      <c r="L17" s="8">
        <v>71</v>
      </c>
      <c r="M17" s="8">
        <v>72</v>
      </c>
      <c r="N17" s="8"/>
      <c r="O17" s="8"/>
      <c r="P17" s="8"/>
      <c r="Q17" s="8"/>
      <c r="R17" s="8"/>
      <c r="S17" s="16"/>
      <c r="T17" s="19">
        <v>53</v>
      </c>
      <c r="U17" s="7"/>
      <c r="V17" s="21">
        <v>71</v>
      </c>
      <c r="W17" s="22"/>
      <c r="X17" s="23"/>
      <c r="Y17" s="23"/>
      <c r="Z17" s="8">
        <v>62</v>
      </c>
      <c r="AA17" s="8">
        <v>64</v>
      </c>
      <c r="AB17" s="8"/>
      <c r="AC17" s="8"/>
      <c r="AD17" s="8"/>
      <c r="AE17" s="8"/>
      <c r="AF17" s="8"/>
      <c r="AG17" s="16"/>
      <c r="AH17" s="47">
        <v>53</v>
      </c>
      <c r="AI17" s="7"/>
      <c r="AJ17" s="21">
        <v>52</v>
      </c>
      <c r="AK17" s="22"/>
      <c r="AL17" s="23">
        <v>83</v>
      </c>
      <c r="AM17" s="23"/>
      <c r="AN17" s="8"/>
      <c r="AO17" s="8">
        <v>62</v>
      </c>
      <c r="AP17" s="8"/>
      <c r="AQ17" s="8"/>
      <c r="AR17" s="8"/>
      <c r="AS17" s="8"/>
      <c r="AT17" s="8"/>
      <c r="AU17" s="16"/>
      <c r="AV17" s="19">
        <v>53</v>
      </c>
      <c r="AW17" s="7"/>
      <c r="AX17" s="21">
        <v>71</v>
      </c>
      <c r="AY17" s="22"/>
      <c r="AZ17" s="23"/>
      <c r="BA17" s="23"/>
      <c r="BB17" s="8">
        <v>62</v>
      </c>
      <c r="BC17" s="8">
        <v>64</v>
      </c>
      <c r="BD17" s="8"/>
      <c r="BE17" s="8"/>
      <c r="BF17" s="8"/>
      <c r="BG17" s="8"/>
      <c r="BH17" s="8"/>
      <c r="BI17" s="16"/>
      <c r="BJ17" s="19">
        <v>53</v>
      </c>
      <c r="BK17" s="7"/>
      <c r="BL17" s="21">
        <v>71</v>
      </c>
      <c r="BM17" s="22"/>
      <c r="BN17" s="23"/>
      <c r="BO17" s="23"/>
      <c r="BP17" s="8">
        <v>624</v>
      </c>
      <c r="BQ17" s="8"/>
      <c r="BR17" s="8"/>
      <c r="BS17" s="8"/>
      <c r="BT17" s="8"/>
      <c r="BU17" s="8"/>
      <c r="BV17" s="8"/>
      <c r="BW17" s="16"/>
      <c r="BX17" s="19">
        <v>53</v>
      </c>
      <c r="BY17" s="7"/>
      <c r="BZ17" s="21">
        <v>71</v>
      </c>
      <c r="CA17" s="22"/>
      <c r="CB17" s="23"/>
      <c r="CC17" s="23"/>
      <c r="CD17" s="8">
        <v>624</v>
      </c>
      <c r="CE17" s="8"/>
      <c r="CF17" s="8"/>
      <c r="CG17" s="8"/>
      <c r="CH17" s="8"/>
      <c r="CI17" s="8"/>
      <c r="CJ17" s="8"/>
      <c r="CK17" s="16"/>
    </row>
    <row r="18" spans="1:89" ht="12.75">
      <c r="A18" s="14">
        <v>15</v>
      </c>
      <c r="B18" s="15"/>
      <c r="C18" s="33" t="s">
        <v>14</v>
      </c>
      <c r="D18" s="26"/>
      <c r="E18" s="8"/>
      <c r="F18" s="8"/>
      <c r="G18" s="8"/>
      <c r="H18" s="8">
        <v>61</v>
      </c>
      <c r="I18" s="8">
        <v>3</v>
      </c>
      <c r="J18" s="8"/>
      <c r="K18" s="8"/>
      <c r="L18" s="8"/>
      <c r="M18" s="8"/>
      <c r="N18" s="8">
        <v>73</v>
      </c>
      <c r="O18" s="8"/>
      <c r="P18" s="8"/>
      <c r="Q18" s="8"/>
      <c r="R18" s="8"/>
      <c r="S18" s="16"/>
      <c r="T18" s="19"/>
      <c r="U18" s="7"/>
      <c r="V18" s="21"/>
      <c r="W18" s="22"/>
      <c r="X18" s="23"/>
      <c r="Y18" s="23">
        <v>51</v>
      </c>
      <c r="Z18" s="8"/>
      <c r="AA18" s="8"/>
      <c r="AB18" s="8"/>
      <c r="AC18" s="8"/>
      <c r="AD18" s="8"/>
      <c r="AE18" s="8"/>
      <c r="AF18" s="8"/>
      <c r="AG18" s="16"/>
      <c r="AH18" s="47"/>
      <c r="AI18" s="7"/>
      <c r="AJ18" s="21">
        <v>61</v>
      </c>
      <c r="AK18" s="22">
        <v>63</v>
      </c>
      <c r="AL18" s="23"/>
      <c r="AM18" s="23">
        <v>51</v>
      </c>
      <c r="AN18" s="8">
        <v>73</v>
      </c>
      <c r="AO18" s="8"/>
      <c r="AP18" s="8">
        <v>73</v>
      </c>
      <c r="AQ18" s="8"/>
      <c r="AR18" s="8">
        <v>72</v>
      </c>
      <c r="AS18" s="8"/>
      <c r="AT18" s="8"/>
      <c r="AU18" s="16"/>
      <c r="AV18" s="19"/>
      <c r="AW18" s="7"/>
      <c r="AX18" s="21"/>
      <c r="AY18" s="22"/>
      <c r="AZ18" s="23"/>
      <c r="BA18" s="23">
        <v>51</v>
      </c>
      <c r="BB18" s="8"/>
      <c r="BC18" s="8"/>
      <c r="BD18" s="8"/>
      <c r="BE18" s="8"/>
      <c r="BF18" s="8"/>
      <c r="BG18" s="8"/>
      <c r="BH18" s="8"/>
      <c r="BI18" s="16"/>
      <c r="BJ18" s="19"/>
      <c r="BK18" s="7"/>
      <c r="BL18" s="21"/>
      <c r="BM18" s="22"/>
      <c r="BN18" s="23"/>
      <c r="BO18" s="23">
        <v>51</v>
      </c>
      <c r="BP18" s="8"/>
      <c r="BQ18" s="8"/>
      <c r="BR18" s="8"/>
      <c r="BS18" s="8"/>
      <c r="BT18" s="8"/>
      <c r="BU18" s="8"/>
      <c r="BV18" s="8"/>
      <c r="BW18" s="16"/>
      <c r="BX18" s="19"/>
      <c r="BY18" s="7"/>
      <c r="BZ18" s="21"/>
      <c r="CA18" s="22"/>
      <c r="CB18" s="23"/>
      <c r="CC18" s="23">
        <v>51</v>
      </c>
      <c r="CD18" s="8"/>
      <c r="CE18" s="8"/>
      <c r="CF18" s="8"/>
      <c r="CG18" s="8"/>
      <c r="CH18" s="8"/>
      <c r="CI18" s="8"/>
      <c r="CJ18" s="8"/>
      <c r="CK18" s="16"/>
    </row>
    <row r="19" spans="1:89" ht="12.75">
      <c r="A19" s="14">
        <v>16</v>
      </c>
      <c r="B19" s="15"/>
      <c r="C19" s="33" t="s">
        <v>15</v>
      </c>
      <c r="D19" s="26">
        <v>51</v>
      </c>
      <c r="E19" s="8">
        <v>52</v>
      </c>
      <c r="F19" s="8">
        <v>53</v>
      </c>
      <c r="G19" s="8"/>
      <c r="H19" s="8"/>
      <c r="I19" s="8">
        <v>62</v>
      </c>
      <c r="J19" s="8"/>
      <c r="K19" s="8">
        <v>64</v>
      </c>
      <c r="L19" s="8">
        <v>71</v>
      </c>
      <c r="M19" s="8">
        <v>72</v>
      </c>
      <c r="N19" s="8">
        <v>73</v>
      </c>
      <c r="O19" s="8"/>
      <c r="P19" s="8"/>
      <c r="Q19" s="8"/>
      <c r="R19" s="8"/>
      <c r="S19" s="16"/>
      <c r="T19" s="19">
        <v>64</v>
      </c>
      <c r="U19" s="7"/>
      <c r="V19" s="18">
        <v>51</v>
      </c>
      <c r="W19" s="7"/>
      <c r="X19" s="8">
        <v>71</v>
      </c>
      <c r="Y19" s="8"/>
      <c r="Z19" s="8"/>
      <c r="AA19" s="8"/>
      <c r="AB19" s="8"/>
      <c r="AC19" s="8"/>
      <c r="AD19" s="8"/>
      <c r="AE19" s="8"/>
      <c r="AF19" s="8"/>
      <c r="AG19" s="16"/>
      <c r="AH19" s="47">
        <v>64</v>
      </c>
      <c r="AI19" s="7"/>
      <c r="AJ19" s="18"/>
      <c r="AK19" s="7"/>
      <c r="AL19" s="8"/>
      <c r="AM19" s="8"/>
      <c r="AN19" s="8">
        <v>52</v>
      </c>
      <c r="AO19" s="8"/>
      <c r="AP19" s="8"/>
      <c r="AQ19" s="8"/>
      <c r="AR19" s="8"/>
      <c r="AS19" s="8"/>
      <c r="AT19" s="8"/>
      <c r="AU19" s="16"/>
      <c r="AV19" s="19">
        <v>64</v>
      </c>
      <c r="AW19" s="7"/>
      <c r="AX19" s="18">
        <v>51</v>
      </c>
      <c r="AY19" s="7"/>
      <c r="AZ19" s="8">
        <v>71</v>
      </c>
      <c r="BA19" s="8"/>
      <c r="BB19" s="8"/>
      <c r="BC19" s="8"/>
      <c r="BD19" s="8"/>
      <c r="BE19" s="8"/>
      <c r="BF19" s="8"/>
      <c r="BG19" s="8"/>
      <c r="BH19" s="8"/>
      <c r="BI19" s="16"/>
      <c r="BJ19" s="19">
        <v>64</v>
      </c>
      <c r="BK19" s="7"/>
      <c r="BL19" s="18">
        <v>51</v>
      </c>
      <c r="BM19" s="7"/>
      <c r="BN19" s="8">
        <v>71</v>
      </c>
      <c r="BO19" s="8"/>
      <c r="BP19" s="8"/>
      <c r="BQ19" s="8"/>
      <c r="BR19" s="8"/>
      <c r="BS19" s="8"/>
      <c r="BT19" s="8"/>
      <c r="BU19" s="8"/>
      <c r="BV19" s="8"/>
      <c r="BW19" s="16"/>
      <c r="BX19" s="19">
        <v>64</v>
      </c>
      <c r="BY19" s="7"/>
      <c r="BZ19" s="18">
        <v>51</v>
      </c>
      <c r="CA19" s="7"/>
      <c r="CB19" s="8">
        <v>71</v>
      </c>
      <c r="CC19" s="8"/>
      <c r="CD19" s="8"/>
      <c r="CE19" s="8"/>
      <c r="CF19" s="8"/>
      <c r="CG19" s="8"/>
      <c r="CH19" s="8"/>
      <c r="CI19" s="8"/>
      <c r="CJ19" s="8"/>
      <c r="CK19" s="16"/>
    </row>
    <row r="20" spans="1:89" ht="12.75">
      <c r="A20" s="14">
        <v>17</v>
      </c>
      <c r="B20" s="15"/>
      <c r="C20" s="33" t="s">
        <v>15</v>
      </c>
      <c r="D20" s="26"/>
      <c r="E20" s="8"/>
      <c r="F20" s="8"/>
      <c r="G20" s="8"/>
      <c r="H20" s="8">
        <v>61</v>
      </c>
      <c r="I20" s="8"/>
      <c r="J20" s="8">
        <v>63</v>
      </c>
      <c r="K20" s="8"/>
      <c r="L20" s="8"/>
      <c r="M20" s="8"/>
      <c r="N20" s="8"/>
      <c r="O20" s="8"/>
      <c r="P20" s="8"/>
      <c r="Q20" s="8"/>
      <c r="R20" s="8"/>
      <c r="S20" s="16"/>
      <c r="T20" s="19">
        <v>51</v>
      </c>
      <c r="U20" s="7"/>
      <c r="V20" s="18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16"/>
      <c r="AH20" s="47"/>
      <c r="AI20" s="7"/>
      <c r="AJ20" s="18"/>
      <c r="AK20" s="7"/>
      <c r="AL20" s="8"/>
      <c r="AM20" s="8"/>
      <c r="AN20" s="8"/>
      <c r="AO20" s="8"/>
      <c r="AP20" s="8"/>
      <c r="AQ20" s="8"/>
      <c r="AR20" s="8"/>
      <c r="AS20" s="8"/>
      <c r="AT20" s="8"/>
      <c r="AU20" s="16"/>
      <c r="AV20" s="19">
        <v>51</v>
      </c>
      <c r="AW20" s="7"/>
      <c r="AX20" s="18"/>
      <c r="AY20" s="7"/>
      <c r="AZ20" s="8"/>
      <c r="BA20" s="8"/>
      <c r="BB20" s="8"/>
      <c r="BC20" s="8"/>
      <c r="BD20" s="8"/>
      <c r="BE20" s="8"/>
      <c r="BF20" s="8"/>
      <c r="BG20" s="8"/>
      <c r="BH20" s="8"/>
      <c r="BI20" s="16"/>
      <c r="BJ20" s="19">
        <v>51</v>
      </c>
      <c r="BK20" s="7"/>
      <c r="BL20" s="18"/>
      <c r="BM20" s="7"/>
      <c r="BN20" s="8"/>
      <c r="BO20" s="8"/>
      <c r="BP20" s="8"/>
      <c r="BQ20" s="8"/>
      <c r="BR20" s="8"/>
      <c r="BS20" s="8"/>
      <c r="BT20" s="8"/>
      <c r="BU20" s="8"/>
      <c r="BV20" s="8"/>
      <c r="BW20" s="16"/>
      <c r="BX20" s="19">
        <v>51</v>
      </c>
      <c r="BY20" s="7"/>
      <c r="BZ20" s="18"/>
      <c r="CA20" s="7"/>
      <c r="CB20" s="8"/>
      <c r="CC20" s="8"/>
      <c r="CD20" s="8"/>
      <c r="CE20" s="8"/>
      <c r="CF20" s="8"/>
      <c r="CG20" s="8"/>
      <c r="CH20" s="8"/>
      <c r="CI20" s="8"/>
      <c r="CJ20" s="8"/>
      <c r="CK20" s="16"/>
    </row>
    <row r="21" spans="1:89" ht="12.75">
      <c r="A21" s="14">
        <v>18</v>
      </c>
      <c r="B21" s="15"/>
      <c r="C21" s="33" t="s">
        <v>16</v>
      </c>
      <c r="D21" s="26"/>
      <c r="E21" s="8"/>
      <c r="F21" s="8"/>
      <c r="G21" s="8"/>
      <c r="H21" s="8"/>
      <c r="I21" s="8"/>
      <c r="J21" s="8"/>
      <c r="K21" s="8"/>
      <c r="L21" s="8">
        <v>71</v>
      </c>
      <c r="M21" s="8">
        <v>72</v>
      </c>
      <c r="N21" s="8">
        <v>73</v>
      </c>
      <c r="O21" s="8"/>
      <c r="P21" s="8"/>
      <c r="Q21" s="8"/>
      <c r="R21" s="8"/>
      <c r="S21" s="16"/>
      <c r="T21" s="19">
        <v>72</v>
      </c>
      <c r="U21" s="7"/>
      <c r="V21" s="18">
        <v>73</v>
      </c>
      <c r="W21" s="7"/>
      <c r="X21" s="8"/>
      <c r="Y21" s="8"/>
      <c r="Z21" s="8"/>
      <c r="AA21" s="8"/>
      <c r="AB21" s="8">
        <v>71</v>
      </c>
      <c r="AC21" s="8"/>
      <c r="AD21" s="8"/>
      <c r="AE21" s="8"/>
      <c r="AF21" s="8"/>
      <c r="AG21" s="16"/>
      <c r="AH21" s="47">
        <v>72</v>
      </c>
      <c r="AI21" s="7"/>
      <c r="AJ21" s="18"/>
      <c r="AK21" s="7"/>
      <c r="AL21" s="8"/>
      <c r="AM21" s="8"/>
      <c r="AN21" s="8"/>
      <c r="AO21" s="8"/>
      <c r="AP21" s="8"/>
      <c r="AQ21" s="8"/>
      <c r="AR21" s="8"/>
      <c r="AS21" s="8"/>
      <c r="AT21" s="8"/>
      <c r="AU21" s="16"/>
      <c r="AV21" s="19">
        <v>72</v>
      </c>
      <c r="AW21" s="7"/>
      <c r="AX21" s="18">
        <v>73</v>
      </c>
      <c r="AY21" s="7"/>
      <c r="AZ21" s="8"/>
      <c r="BA21" s="8"/>
      <c r="BB21" s="8"/>
      <c r="BC21" s="8"/>
      <c r="BD21" s="8">
        <v>71</v>
      </c>
      <c r="BE21" s="8"/>
      <c r="BF21" s="8"/>
      <c r="BG21" s="8"/>
      <c r="BH21" s="8"/>
      <c r="BI21" s="16"/>
      <c r="BJ21" s="19">
        <v>72</v>
      </c>
      <c r="BK21" s="7"/>
      <c r="BL21" s="18">
        <v>73</v>
      </c>
      <c r="BM21" s="7"/>
      <c r="BN21" s="8"/>
      <c r="BO21" s="8"/>
      <c r="BP21" s="8"/>
      <c r="BQ21" s="8"/>
      <c r="BR21" s="8">
        <v>71</v>
      </c>
      <c r="BS21" s="8"/>
      <c r="BT21" s="8"/>
      <c r="BU21" s="8"/>
      <c r="BV21" s="8"/>
      <c r="BW21" s="16"/>
      <c r="BX21" s="19">
        <v>72</v>
      </c>
      <c r="BY21" s="7"/>
      <c r="BZ21" s="18">
        <v>73</v>
      </c>
      <c r="CA21" s="7"/>
      <c r="CB21" s="8"/>
      <c r="CC21" s="8"/>
      <c r="CD21" s="8"/>
      <c r="CE21" s="8"/>
      <c r="CF21" s="8">
        <v>71</v>
      </c>
      <c r="CG21" s="8"/>
      <c r="CH21" s="8"/>
      <c r="CI21" s="8"/>
      <c r="CJ21" s="8"/>
      <c r="CK21" s="16"/>
    </row>
    <row r="22" spans="1:89" ht="12.75">
      <c r="A22" s="14">
        <v>19</v>
      </c>
      <c r="B22" s="15"/>
      <c r="C22" s="33" t="s">
        <v>16</v>
      </c>
      <c r="D22" s="2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6"/>
      <c r="T22" s="19"/>
      <c r="U22" s="7"/>
      <c r="V22" s="18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16"/>
      <c r="AH22" s="47"/>
      <c r="AI22" s="7"/>
      <c r="AJ22" s="18">
        <v>84</v>
      </c>
      <c r="AK22" s="7"/>
      <c r="AL22" s="8"/>
      <c r="AM22" s="8"/>
      <c r="AN22" s="8"/>
      <c r="AO22" s="8"/>
      <c r="AP22" s="8">
        <v>81</v>
      </c>
      <c r="AQ22" s="8"/>
      <c r="AR22" s="8">
        <v>62</v>
      </c>
      <c r="AS22" s="8"/>
      <c r="AT22" s="8"/>
      <c r="AU22" s="16"/>
      <c r="AV22" s="19"/>
      <c r="AW22" s="7"/>
      <c r="AX22" s="18"/>
      <c r="AY22" s="7"/>
      <c r="AZ22" s="8"/>
      <c r="BA22" s="8"/>
      <c r="BB22" s="8"/>
      <c r="BC22" s="8"/>
      <c r="BD22" s="8"/>
      <c r="BE22" s="8"/>
      <c r="BF22" s="8"/>
      <c r="BG22" s="8"/>
      <c r="BH22" s="8"/>
      <c r="BI22" s="16"/>
      <c r="BJ22" s="19"/>
      <c r="BK22" s="7"/>
      <c r="BL22" s="18"/>
      <c r="BM22" s="7"/>
      <c r="BN22" s="8"/>
      <c r="BO22" s="8"/>
      <c r="BP22" s="8"/>
      <c r="BQ22" s="8"/>
      <c r="BR22" s="8"/>
      <c r="BS22" s="8"/>
      <c r="BT22" s="8"/>
      <c r="BU22" s="8"/>
      <c r="BV22" s="8"/>
      <c r="BW22" s="16"/>
      <c r="BX22" s="19"/>
      <c r="BY22" s="7"/>
      <c r="BZ22" s="18"/>
      <c r="CA22" s="7"/>
      <c r="CB22" s="8"/>
      <c r="CC22" s="8"/>
      <c r="CD22" s="8"/>
      <c r="CE22" s="8"/>
      <c r="CF22" s="8"/>
      <c r="CG22" s="8"/>
      <c r="CH22" s="8"/>
      <c r="CI22" s="8"/>
      <c r="CJ22" s="8"/>
      <c r="CK22" s="16"/>
    </row>
    <row r="23" spans="1:89" ht="12.75">
      <c r="A23" s="14">
        <v>20</v>
      </c>
      <c r="B23" s="15"/>
      <c r="C23" s="33" t="s">
        <v>17</v>
      </c>
      <c r="D23" s="26"/>
      <c r="E23" s="8"/>
      <c r="F23" s="8"/>
      <c r="G23" s="8"/>
      <c r="H23" s="8">
        <v>61</v>
      </c>
      <c r="I23" s="8">
        <v>62</v>
      </c>
      <c r="J23" s="8">
        <v>63</v>
      </c>
      <c r="K23" s="8">
        <v>64</v>
      </c>
      <c r="L23" s="8">
        <v>71</v>
      </c>
      <c r="M23" s="8">
        <v>72</v>
      </c>
      <c r="N23" s="8">
        <v>73</v>
      </c>
      <c r="O23" s="8"/>
      <c r="P23" s="8"/>
      <c r="Q23" s="8"/>
      <c r="R23" s="8"/>
      <c r="S23" s="16"/>
      <c r="T23" s="24"/>
      <c r="U23" s="7"/>
      <c r="V23" s="18"/>
      <c r="W23" s="7">
        <v>51</v>
      </c>
      <c r="X23" s="8"/>
      <c r="Y23" s="8"/>
      <c r="Z23" s="8"/>
      <c r="AA23" s="8"/>
      <c r="AB23" s="8"/>
      <c r="AC23" s="8"/>
      <c r="AD23" s="8">
        <v>73</v>
      </c>
      <c r="AE23" s="8"/>
      <c r="AF23" s="8"/>
      <c r="AG23" s="16"/>
      <c r="AH23" s="47"/>
      <c r="AI23" s="7"/>
      <c r="AJ23" s="18">
        <v>64</v>
      </c>
      <c r="AK23" s="7">
        <v>51</v>
      </c>
      <c r="AL23" s="8">
        <v>82</v>
      </c>
      <c r="AM23" s="8"/>
      <c r="AN23" s="8">
        <v>71</v>
      </c>
      <c r="AO23" s="8"/>
      <c r="AP23" s="8">
        <v>62</v>
      </c>
      <c r="AQ23" s="8"/>
      <c r="AR23" s="8"/>
      <c r="AS23" s="8"/>
      <c r="AT23" s="8"/>
      <c r="AU23" s="16"/>
      <c r="AV23" s="24"/>
      <c r="AW23" s="7"/>
      <c r="AX23" s="18"/>
      <c r="AY23" s="7">
        <v>51</v>
      </c>
      <c r="AZ23" s="8"/>
      <c r="BA23" s="8"/>
      <c r="BB23" s="8"/>
      <c r="BC23" s="8"/>
      <c r="BD23" s="8"/>
      <c r="BE23" s="8"/>
      <c r="BF23" s="8">
        <v>73</v>
      </c>
      <c r="BG23" s="8"/>
      <c r="BH23" s="8"/>
      <c r="BI23" s="16"/>
      <c r="BJ23" s="24"/>
      <c r="BK23" s="7"/>
      <c r="BL23" s="18"/>
      <c r="BM23" s="7">
        <v>51</v>
      </c>
      <c r="BN23" s="8"/>
      <c r="BO23" s="8"/>
      <c r="BP23" s="8"/>
      <c r="BQ23" s="8"/>
      <c r="BR23" s="8"/>
      <c r="BS23" s="8"/>
      <c r="BT23" s="8">
        <v>73</v>
      </c>
      <c r="BU23" s="8"/>
      <c r="BV23" s="8"/>
      <c r="BW23" s="16"/>
      <c r="BX23" s="24"/>
      <c r="BY23" s="7"/>
      <c r="BZ23" s="18"/>
      <c r="CA23" s="7">
        <v>51</v>
      </c>
      <c r="CB23" s="8"/>
      <c r="CC23" s="8"/>
      <c r="CD23" s="8"/>
      <c r="CE23" s="8"/>
      <c r="CF23" s="8"/>
      <c r="CG23" s="8"/>
      <c r="CH23" s="8">
        <v>73</v>
      </c>
      <c r="CI23" s="8"/>
      <c r="CJ23" s="8"/>
      <c r="CK23" s="16"/>
    </row>
    <row r="24" spans="1:89" ht="12.75">
      <c r="A24" s="14">
        <v>21</v>
      </c>
      <c r="B24" s="15"/>
      <c r="C24" s="33" t="s">
        <v>18</v>
      </c>
      <c r="D24" s="26"/>
      <c r="E24" s="8"/>
      <c r="F24" s="8"/>
      <c r="G24" s="8"/>
      <c r="H24" s="8"/>
      <c r="I24" s="8">
        <v>62</v>
      </c>
      <c r="J24" s="8">
        <v>63</v>
      </c>
      <c r="K24" s="8">
        <v>64</v>
      </c>
      <c r="L24" s="8">
        <v>71</v>
      </c>
      <c r="M24" s="8">
        <v>72</v>
      </c>
      <c r="N24" s="8">
        <v>73</v>
      </c>
      <c r="O24" s="8"/>
      <c r="P24" s="8"/>
      <c r="Q24" s="8"/>
      <c r="R24" s="8"/>
      <c r="S24" s="16"/>
      <c r="T24" s="25"/>
      <c r="U24" s="8"/>
      <c r="V24" s="18">
        <v>63</v>
      </c>
      <c r="W24" s="7"/>
      <c r="X24" s="8"/>
      <c r="Y24" s="8"/>
      <c r="Z24" s="8">
        <v>73</v>
      </c>
      <c r="AA24" s="8"/>
      <c r="AB24" s="8"/>
      <c r="AC24" s="8"/>
      <c r="AD24" s="8">
        <v>72</v>
      </c>
      <c r="AE24" s="8"/>
      <c r="AF24" s="8"/>
      <c r="AG24" s="16"/>
      <c r="AH24" s="48"/>
      <c r="AI24" s="8"/>
      <c r="AJ24" s="18">
        <v>81</v>
      </c>
      <c r="AK24" s="7"/>
      <c r="AL24" s="8">
        <v>71</v>
      </c>
      <c r="AM24" s="8"/>
      <c r="AN24" s="8">
        <v>82</v>
      </c>
      <c r="AO24" s="8"/>
      <c r="AP24" s="8"/>
      <c r="AQ24" s="8"/>
      <c r="AR24" s="8"/>
      <c r="AS24" s="8"/>
      <c r="AT24" s="8"/>
      <c r="AU24" s="16"/>
      <c r="AV24" s="25"/>
      <c r="AW24" s="8"/>
      <c r="AX24" s="18">
        <v>63</v>
      </c>
      <c r="AY24" s="7"/>
      <c r="AZ24" s="8"/>
      <c r="BA24" s="8"/>
      <c r="BB24" s="8">
        <v>73</v>
      </c>
      <c r="BC24" s="8"/>
      <c r="BD24" s="8"/>
      <c r="BE24" s="8"/>
      <c r="BF24" s="8">
        <v>72</v>
      </c>
      <c r="BG24" s="8"/>
      <c r="BH24" s="8"/>
      <c r="BI24" s="16"/>
      <c r="BJ24" s="25"/>
      <c r="BK24" s="8"/>
      <c r="BL24" s="18">
        <v>63</v>
      </c>
      <c r="BM24" s="7"/>
      <c r="BN24" s="8"/>
      <c r="BO24" s="8"/>
      <c r="BP24" s="8">
        <v>73</v>
      </c>
      <c r="BQ24" s="8"/>
      <c r="BR24" s="8"/>
      <c r="BS24" s="8"/>
      <c r="BT24" s="8">
        <v>72</v>
      </c>
      <c r="BU24" s="8"/>
      <c r="BV24" s="8"/>
      <c r="BW24" s="16"/>
      <c r="BX24" s="25"/>
      <c r="BY24" s="8"/>
      <c r="BZ24" s="18">
        <v>63</v>
      </c>
      <c r="CA24" s="7"/>
      <c r="CB24" s="8"/>
      <c r="CC24" s="8"/>
      <c r="CD24" s="8">
        <v>73</v>
      </c>
      <c r="CE24" s="8"/>
      <c r="CF24" s="8"/>
      <c r="CG24" s="8"/>
      <c r="CH24" s="8">
        <v>72</v>
      </c>
      <c r="CI24" s="8"/>
      <c r="CJ24" s="8"/>
      <c r="CK24" s="16"/>
    </row>
    <row r="25" spans="1:89" ht="12.75">
      <c r="A25" s="14">
        <v>22</v>
      </c>
      <c r="B25" s="15"/>
      <c r="C25" s="33" t="s">
        <v>18</v>
      </c>
      <c r="D25" s="26">
        <v>51</v>
      </c>
      <c r="E25" s="8">
        <v>52</v>
      </c>
      <c r="F25" s="8">
        <v>53</v>
      </c>
      <c r="G25" s="8"/>
      <c r="H25" s="8">
        <v>61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16"/>
      <c r="T25" s="25">
        <v>61</v>
      </c>
      <c r="U25" s="8"/>
      <c r="V25" s="18"/>
      <c r="W25" s="7"/>
      <c r="X25" s="8"/>
      <c r="Y25" s="8"/>
      <c r="Z25" s="8"/>
      <c r="AA25" s="8"/>
      <c r="AB25" s="8">
        <v>51</v>
      </c>
      <c r="AC25" s="8"/>
      <c r="AD25" s="8">
        <v>53</v>
      </c>
      <c r="AE25" s="8"/>
      <c r="AF25" s="8"/>
      <c r="AG25" s="16"/>
      <c r="AH25" s="47">
        <v>61</v>
      </c>
      <c r="AI25" s="8"/>
      <c r="AJ25" s="18"/>
      <c r="AK25" s="7"/>
      <c r="AL25" s="8"/>
      <c r="AM25" s="8"/>
      <c r="AN25" s="8"/>
      <c r="AO25" s="8"/>
      <c r="AP25" s="8">
        <v>83</v>
      </c>
      <c r="AQ25" s="8"/>
      <c r="AR25" s="8">
        <v>84</v>
      </c>
      <c r="AS25" s="8"/>
      <c r="AT25" s="8"/>
      <c r="AU25" s="16"/>
      <c r="AV25" s="25">
        <v>61</v>
      </c>
      <c r="AW25" s="8"/>
      <c r="AX25" s="18"/>
      <c r="AY25" s="7"/>
      <c r="AZ25" s="8"/>
      <c r="BA25" s="8"/>
      <c r="BB25" s="8"/>
      <c r="BC25" s="8"/>
      <c r="BD25" s="8">
        <v>51</v>
      </c>
      <c r="BE25" s="8"/>
      <c r="BF25" s="8">
        <v>53</v>
      </c>
      <c r="BG25" s="8"/>
      <c r="BH25" s="8"/>
      <c r="BI25" s="16"/>
      <c r="BJ25" s="25">
        <v>61</v>
      </c>
      <c r="BK25" s="8"/>
      <c r="BL25" s="18"/>
      <c r="BM25" s="7"/>
      <c r="BN25" s="8"/>
      <c r="BO25" s="8"/>
      <c r="BP25" s="8"/>
      <c r="BQ25" s="8"/>
      <c r="BR25" s="8">
        <v>51</v>
      </c>
      <c r="BS25" s="8"/>
      <c r="BT25" s="8">
        <v>53</v>
      </c>
      <c r="BU25" s="8"/>
      <c r="BV25" s="8"/>
      <c r="BW25" s="16"/>
      <c r="BX25" s="25">
        <v>61</v>
      </c>
      <c r="BY25" s="8"/>
      <c r="BZ25" s="18"/>
      <c r="CA25" s="7"/>
      <c r="CB25" s="8"/>
      <c r="CC25" s="8"/>
      <c r="CD25" s="8"/>
      <c r="CE25" s="8"/>
      <c r="CF25" s="8">
        <v>51</v>
      </c>
      <c r="CG25" s="8"/>
      <c r="CH25" s="8">
        <v>53</v>
      </c>
      <c r="CI25" s="8"/>
      <c r="CJ25" s="8"/>
      <c r="CK25" s="16"/>
    </row>
    <row r="26" spans="1:89" ht="12.75">
      <c r="A26" s="14">
        <v>23</v>
      </c>
      <c r="B26" s="15"/>
      <c r="C26" s="33" t="s">
        <v>19</v>
      </c>
      <c r="D26" s="26"/>
      <c r="E26" s="8"/>
      <c r="F26" s="8"/>
      <c r="G26" s="8"/>
      <c r="H26" s="8"/>
      <c r="I26" s="8">
        <v>62</v>
      </c>
      <c r="J26" s="8">
        <v>63</v>
      </c>
      <c r="K26" s="8">
        <v>64</v>
      </c>
      <c r="L26" s="8">
        <v>71</v>
      </c>
      <c r="M26" s="8">
        <v>72</v>
      </c>
      <c r="N26" s="8">
        <v>73</v>
      </c>
      <c r="O26" s="8"/>
      <c r="P26" s="8"/>
      <c r="Q26" s="8"/>
      <c r="R26" s="8"/>
      <c r="S26" s="16"/>
      <c r="T26" s="25"/>
      <c r="U26" s="8"/>
      <c r="V26" s="18">
        <v>62</v>
      </c>
      <c r="W26" s="7"/>
      <c r="X26" s="8">
        <v>64</v>
      </c>
      <c r="Y26" s="8"/>
      <c r="Z26" s="8"/>
      <c r="AA26" s="8"/>
      <c r="AB26" s="8"/>
      <c r="AC26" s="8"/>
      <c r="AD26" s="8"/>
      <c r="AE26" s="8"/>
      <c r="AF26" s="8"/>
      <c r="AG26" s="16"/>
      <c r="AH26" s="47"/>
      <c r="AI26" s="8"/>
      <c r="AJ26" s="18">
        <v>73</v>
      </c>
      <c r="AK26" s="7"/>
      <c r="AL26" s="8">
        <v>72</v>
      </c>
      <c r="AM26" s="8"/>
      <c r="AN26" s="8">
        <v>63</v>
      </c>
      <c r="AO26" s="8"/>
      <c r="AP26" s="8"/>
      <c r="AQ26" s="8"/>
      <c r="AR26" s="8"/>
      <c r="AS26" s="8"/>
      <c r="AT26" s="8"/>
      <c r="AU26" s="16"/>
      <c r="AV26" s="25"/>
      <c r="AW26" s="8"/>
      <c r="AX26" s="18">
        <v>62</v>
      </c>
      <c r="AY26" s="7"/>
      <c r="AZ26" s="8">
        <v>64</v>
      </c>
      <c r="BA26" s="8"/>
      <c r="BB26" s="8"/>
      <c r="BC26" s="8"/>
      <c r="BD26" s="8"/>
      <c r="BE26" s="8"/>
      <c r="BF26" s="8"/>
      <c r="BG26" s="8"/>
      <c r="BH26" s="8"/>
      <c r="BI26" s="16"/>
      <c r="BJ26" s="25"/>
      <c r="BK26" s="8"/>
      <c r="BL26" s="18">
        <v>62</v>
      </c>
      <c r="BM26" s="7"/>
      <c r="BN26" s="8">
        <v>64</v>
      </c>
      <c r="BO26" s="8"/>
      <c r="BP26" s="8"/>
      <c r="BQ26" s="8"/>
      <c r="BR26" s="8"/>
      <c r="BS26" s="8"/>
      <c r="BT26" s="8"/>
      <c r="BU26" s="8"/>
      <c r="BV26" s="8"/>
      <c r="BW26" s="16"/>
      <c r="BX26" s="25"/>
      <c r="BY26" s="8"/>
      <c r="BZ26" s="18">
        <v>62</v>
      </c>
      <c r="CA26" s="7"/>
      <c r="CB26" s="8">
        <v>64</v>
      </c>
      <c r="CC26" s="8"/>
      <c r="CD26" s="8"/>
      <c r="CE26" s="8"/>
      <c r="CF26" s="8"/>
      <c r="CG26" s="8"/>
      <c r="CH26" s="8"/>
      <c r="CI26" s="8"/>
      <c r="CJ26" s="8"/>
      <c r="CK26" s="16"/>
    </row>
    <row r="27" spans="1:89" ht="12.75">
      <c r="A27" s="14">
        <v>24</v>
      </c>
      <c r="B27" s="15"/>
      <c r="C27" s="33" t="s">
        <v>19</v>
      </c>
      <c r="D27" s="26">
        <v>51</v>
      </c>
      <c r="E27" s="8">
        <v>52</v>
      </c>
      <c r="F27" s="8">
        <v>53</v>
      </c>
      <c r="G27" s="8"/>
      <c r="H27" s="8">
        <v>61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16"/>
      <c r="T27" s="25"/>
      <c r="U27" s="8"/>
      <c r="V27" s="18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16"/>
      <c r="AH27" s="47"/>
      <c r="AI27" s="8"/>
      <c r="AJ27" s="18"/>
      <c r="AK27" s="7"/>
      <c r="AL27" s="8"/>
      <c r="AM27" s="8"/>
      <c r="AN27" s="8"/>
      <c r="AO27" s="8"/>
      <c r="AP27" s="8"/>
      <c r="AQ27" s="8"/>
      <c r="AR27" s="8"/>
      <c r="AS27" s="8"/>
      <c r="AT27" s="8"/>
      <c r="AU27" s="16"/>
      <c r="AV27" s="25"/>
      <c r="AW27" s="8"/>
      <c r="AX27" s="18"/>
      <c r="AY27" s="7"/>
      <c r="AZ27" s="8"/>
      <c r="BA27" s="8"/>
      <c r="BB27" s="8"/>
      <c r="BC27" s="8"/>
      <c r="BD27" s="8"/>
      <c r="BE27" s="8"/>
      <c r="BF27" s="8"/>
      <c r="BG27" s="8"/>
      <c r="BH27" s="8"/>
      <c r="BI27" s="16"/>
      <c r="BJ27" s="25"/>
      <c r="BK27" s="8"/>
      <c r="BL27" s="18"/>
      <c r="BM27" s="7"/>
      <c r="BN27" s="8"/>
      <c r="BO27" s="8"/>
      <c r="BP27" s="8"/>
      <c r="BQ27" s="8"/>
      <c r="BR27" s="8"/>
      <c r="BS27" s="8"/>
      <c r="BT27" s="8"/>
      <c r="BU27" s="8"/>
      <c r="BV27" s="8"/>
      <c r="BW27" s="16"/>
      <c r="BX27" s="25"/>
      <c r="BY27" s="8"/>
      <c r="BZ27" s="18"/>
      <c r="CA27" s="7"/>
      <c r="CB27" s="8"/>
      <c r="CC27" s="8"/>
      <c r="CD27" s="8"/>
      <c r="CE27" s="8"/>
      <c r="CF27" s="8"/>
      <c r="CG27" s="8"/>
      <c r="CH27" s="8"/>
      <c r="CI27" s="8"/>
      <c r="CJ27" s="8"/>
      <c r="CK27" s="16"/>
    </row>
    <row r="28" spans="1:89" ht="12.75">
      <c r="A28" s="14">
        <v>25</v>
      </c>
      <c r="B28" s="15"/>
      <c r="C28" s="33" t="s">
        <v>20</v>
      </c>
      <c r="D28" s="26"/>
      <c r="E28" s="8">
        <v>52</v>
      </c>
      <c r="F28" s="8"/>
      <c r="G28" s="8"/>
      <c r="H28" s="8">
        <v>61</v>
      </c>
      <c r="I28" s="8">
        <v>62</v>
      </c>
      <c r="J28" s="8">
        <v>63</v>
      </c>
      <c r="K28" s="8"/>
      <c r="L28" s="8">
        <v>71</v>
      </c>
      <c r="M28" s="8">
        <v>72</v>
      </c>
      <c r="N28" s="8">
        <v>73</v>
      </c>
      <c r="O28" s="8"/>
      <c r="P28" s="8"/>
      <c r="Q28" s="8"/>
      <c r="R28" s="8"/>
      <c r="S28" s="16"/>
      <c r="T28" s="25"/>
      <c r="U28" s="8"/>
      <c r="V28" s="18"/>
      <c r="W28" s="7"/>
      <c r="X28" s="8">
        <v>72</v>
      </c>
      <c r="Y28" s="8"/>
      <c r="Z28" s="8">
        <v>72</v>
      </c>
      <c r="AA28" s="8"/>
      <c r="AB28" s="8">
        <v>63</v>
      </c>
      <c r="AC28" s="8"/>
      <c r="AD28" s="8"/>
      <c r="AE28" s="8"/>
      <c r="AF28" s="8"/>
      <c r="AG28" s="16"/>
      <c r="AH28" s="47"/>
      <c r="AI28" s="8"/>
      <c r="AJ28" s="18">
        <v>62</v>
      </c>
      <c r="AK28" s="7"/>
      <c r="AL28" s="8">
        <v>81</v>
      </c>
      <c r="AM28" s="8"/>
      <c r="AN28" s="8">
        <v>81</v>
      </c>
      <c r="AO28" s="8"/>
      <c r="AP28" s="8">
        <v>64</v>
      </c>
      <c r="AQ28" s="8"/>
      <c r="AR28" s="8">
        <v>64</v>
      </c>
      <c r="AS28" s="8"/>
      <c r="AT28" s="8"/>
      <c r="AU28" s="16"/>
      <c r="AV28" s="25"/>
      <c r="AW28" s="8"/>
      <c r="AX28" s="18"/>
      <c r="AY28" s="7"/>
      <c r="AZ28" s="8">
        <v>72</v>
      </c>
      <c r="BA28" s="8"/>
      <c r="BB28" s="8">
        <v>72</v>
      </c>
      <c r="BC28" s="8"/>
      <c r="BD28" s="8">
        <v>63</v>
      </c>
      <c r="BE28" s="8"/>
      <c r="BF28" s="8"/>
      <c r="BG28" s="8"/>
      <c r="BH28" s="8"/>
      <c r="BI28" s="16"/>
      <c r="BJ28" s="25"/>
      <c r="BK28" s="8"/>
      <c r="BL28" s="18"/>
      <c r="BM28" s="7"/>
      <c r="BN28" s="8">
        <v>72</v>
      </c>
      <c r="BO28" s="8"/>
      <c r="BP28" s="8">
        <v>72</v>
      </c>
      <c r="BQ28" s="8"/>
      <c r="BR28" s="8">
        <v>63</v>
      </c>
      <c r="BS28" s="8"/>
      <c r="BT28" s="8"/>
      <c r="BU28" s="8"/>
      <c r="BV28" s="8"/>
      <c r="BW28" s="16"/>
      <c r="BX28" s="25"/>
      <c r="BY28" s="8"/>
      <c r="BZ28" s="18"/>
      <c r="CA28" s="7"/>
      <c r="CB28" s="8">
        <v>72</v>
      </c>
      <c r="CC28" s="8"/>
      <c r="CD28" s="8">
        <v>72</v>
      </c>
      <c r="CE28" s="8"/>
      <c r="CF28" s="8">
        <v>63</v>
      </c>
      <c r="CG28" s="8"/>
      <c r="CH28" s="8"/>
      <c r="CI28" s="8"/>
      <c r="CJ28" s="8"/>
      <c r="CK28" s="16"/>
    </row>
    <row r="29" spans="1:89" ht="12.75">
      <c r="A29" s="14">
        <v>26</v>
      </c>
      <c r="B29" s="15"/>
      <c r="C29" s="33" t="s">
        <v>20</v>
      </c>
      <c r="D29" s="26">
        <v>51</v>
      </c>
      <c r="E29" s="8"/>
      <c r="F29" s="8">
        <v>53</v>
      </c>
      <c r="G29" s="8"/>
      <c r="H29" s="8">
        <v>61</v>
      </c>
      <c r="I29" s="8"/>
      <c r="J29" s="8">
        <v>63</v>
      </c>
      <c r="K29" s="8">
        <v>64</v>
      </c>
      <c r="L29" s="8">
        <v>71</v>
      </c>
      <c r="M29" s="8">
        <v>72</v>
      </c>
      <c r="N29" s="8">
        <v>73</v>
      </c>
      <c r="O29" s="8"/>
      <c r="P29" s="8"/>
      <c r="Q29" s="8"/>
      <c r="R29" s="8"/>
      <c r="S29" s="16"/>
      <c r="T29" s="25"/>
      <c r="U29" s="8"/>
      <c r="V29" s="18"/>
      <c r="W29" s="7"/>
      <c r="X29" s="8">
        <v>72</v>
      </c>
      <c r="Y29" s="8"/>
      <c r="Z29" s="8">
        <v>72</v>
      </c>
      <c r="AA29" s="8"/>
      <c r="AB29" s="8">
        <v>61</v>
      </c>
      <c r="AC29" s="8"/>
      <c r="AD29" s="8">
        <v>61</v>
      </c>
      <c r="AE29" s="8"/>
      <c r="AF29" s="8"/>
      <c r="AG29" s="16"/>
      <c r="AH29" s="47"/>
      <c r="AI29" s="8"/>
      <c r="AJ29" s="18"/>
      <c r="AK29" s="7"/>
      <c r="AL29" s="8">
        <v>81</v>
      </c>
      <c r="AM29" s="8"/>
      <c r="AN29" s="8">
        <v>81</v>
      </c>
      <c r="AO29" s="8"/>
      <c r="AP29" s="8">
        <v>71</v>
      </c>
      <c r="AQ29" s="8"/>
      <c r="AR29" s="8">
        <v>82</v>
      </c>
      <c r="AS29" s="8"/>
      <c r="AT29" s="8"/>
      <c r="AU29" s="16"/>
      <c r="AV29" s="25"/>
      <c r="AW29" s="8"/>
      <c r="AX29" s="18"/>
      <c r="AY29" s="7"/>
      <c r="AZ29" s="8">
        <v>72</v>
      </c>
      <c r="BA29" s="8"/>
      <c r="BB29" s="8">
        <v>72</v>
      </c>
      <c r="BC29" s="8"/>
      <c r="BD29" s="8">
        <v>61</v>
      </c>
      <c r="BE29" s="8"/>
      <c r="BF29" s="8">
        <v>61</v>
      </c>
      <c r="BG29" s="8"/>
      <c r="BH29" s="8"/>
      <c r="BI29" s="16"/>
      <c r="BJ29" s="25"/>
      <c r="BK29" s="8"/>
      <c r="BL29" s="18"/>
      <c r="BM29" s="7"/>
      <c r="BN29" s="8">
        <v>72</v>
      </c>
      <c r="BO29" s="8"/>
      <c r="BP29" s="8">
        <v>72</v>
      </c>
      <c r="BQ29" s="8"/>
      <c r="BR29" s="8">
        <v>61</v>
      </c>
      <c r="BS29" s="8"/>
      <c r="BT29" s="8">
        <v>61</v>
      </c>
      <c r="BU29" s="8"/>
      <c r="BV29" s="8"/>
      <c r="BW29" s="16">
        <v>51</v>
      </c>
      <c r="BX29" s="25"/>
      <c r="BY29" s="8"/>
      <c r="BZ29" s="18"/>
      <c r="CA29" s="7"/>
      <c r="CB29" s="8">
        <v>72</v>
      </c>
      <c r="CC29" s="8"/>
      <c r="CD29" s="8">
        <v>72</v>
      </c>
      <c r="CE29" s="8"/>
      <c r="CF29" s="8">
        <v>61</v>
      </c>
      <c r="CG29" s="8"/>
      <c r="CH29" s="8">
        <v>61</v>
      </c>
      <c r="CI29" s="8"/>
      <c r="CJ29" s="8"/>
      <c r="CK29" s="16"/>
    </row>
    <row r="30" spans="1:89" ht="12.75">
      <c r="A30" s="14">
        <v>27</v>
      </c>
      <c r="B30" s="15"/>
      <c r="C30" s="33" t="s">
        <v>21</v>
      </c>
      <c r="D30" s="26">
        <v>51</v>
      </c>
      <c r="E30" s="8">
        <v>52</v>
      </c>
      <c r="F30" s="8">
        <v>53</v>
      </c>
      <c r="G30" s="8"/>
      <c r="H30" s="8">
        <v>61</v>
      </c>
      <c r="I30" s="8">
        <v>62</v>
      </c>
      <c r="J30" s="8">
        <v>63</v>
      </c>
      <c r="K30" s="8">
        <v>64</v>
      </c>
      <c r="L30" s="8">
        <v>71</v>
      </c>
      <c r="M30" s="8">
        <v>72</v>
      </c>
      <c r="N30" s="8">
        <v>73</v>
      </c>
      <c r="O30" s="8"/>
      <c r="P30" s="8"/>
      <c r="Q30" s="8"/>
      <c r="R30" s="8"/>
      <c r="S30" s="16"/>
      <c r="T30" s="25"/>
      <c r="U30" s="8"/>
      <c r="V30" s="18">
        <v>52</v>
      </c>
      <c r="W30" s="7"/>
      <c r="X30" s="8"/>
      <c r="Y30" s="8"/>
      <c r="Z30" s="8"/>
      <c r="AA30" s="8"/>
      <c r="AB30" s="8"/>
      <c r="AC30" s="8"/>
      <c r="AD30" s="8">
        <v>64</v>
      </c>
      <c r="AE30" s="8"/>
      <c r="AF30" s="8"/>
      <c r="AG30" s="16"/>
      <c r="AH30" s="47"/>
      <c r="AI30" s="8"/>
      <c r="AJ30" s="18">
        <v>53</v>
      </c>
      <c r="AK30" s="7"/>
      <c r="AL30" s="8">
        <v>62</v>
      </c>
      <c r="AM30" s="8"/>
      <c r="AN30" s="8">
        <v>51</v>
      </c>
      <c r="AO30" s="8"/>
      <c r="AP30" s="8">
        <v>52</v>
      </c>
      <c r="AQ30" s="8"/>
      <c r="AR30" s="8">
        <v>52</v>
      </c>
      <c r="AS30" s="8"/>
      <c r="AT30" s="8"/>
      <c r="AU30" s="16"/>
      <c r="AV30" s="25"/>
      <c r="AW30" s="8"/>
      <c r="AX30" s="18">
        <v>52</v>
      </c>
      <c r="AY30" s="7"/>
      <c r="AZ30" s="8"/>
      <c r="BA30" s="8"/>
      <c r="BB30" s="8"/>
      <c r="BC30" s="8"/>
      <c r="BD30" s="8"/>
      <c r="BE30" s="8"/>
      <c r="BF30" s="8">
        <v>64</v>
      </c>
      <c r="BG30" s="8"/>
      <c r="BH30" s="8"/>
      <c r="BI30" s="16"/>
      <c r="BJ30" s="25"/>
      <c r="BK30" s="8"/>
      <c r="BL30" s="18">
        <v>52</v>
      </c>
      <c r="BM30" s="7"/>
      <c r="BN30" s="8"/>
      <c r="BO30" s="8"/>
      <c r="BP30" s="8"/>
      <c r="BQ30" s="8"/>
      <c r="BR30" s="8"/>
      <c r="BS30" s="8"/>
      <c r="BT30" s="8">
        <v>64</v>
      </c>
      <c r="BU30" s="8"/>
      <c r="BV30" s="8"/>
      <c r="BW30" s="16"/>
      <c r="BX30" s="25"/>
      <c r="BY30" s="8"/>
      <c r="BZ30" s="18">
        <v>52</v>
      </c>
      <c r="CA30" s="7"/>
      <c r="CB30" s="8"/>
      <c r="CC30" s="8"/>
      <c r="CD30" s="8"/>
      <c r="CE30" s="8"/>
      <c r="CF30" s="8"/>
      <c r="CG30" s="8"/>
      <c r="CH30" s="8">
        <v>64</v>
      </c>
      <c r="CI30" s="8"/>
      <c r="CJ30" s="8"/>
      <c r="CK30" s="16"/>
    </row>
    <row r="31" spans="1:89" ht="12.75">
      <c r="A31" s="14">
        <v>28</v>
      </c>
      <c r="B31" s="15"/>
      <c r="C31" s="33" t="s">
        <v>22</v>
      </c>
      <c r="D31" s="26">
        <v>51</v>
      </c>
      <c r="E31" s="8">
        <v>52</v>
      </c>
      <c r="F31" s="8">
        <v>53</v>
      </c>
      <c r="G31" s="8"/>
      <c r="H31" s="8">
        <v>61</v>
      </c>
      <c r="I31" s="8">
        <v>62</v>
      </c>
      <c r="J31" s="8">
        <v>63</v>
      </c>
      <c r="K31" s="8">
        <v>64</v>
      </c>
      <c r="L31" s="8">
        <v>71</v>
      </c>
      <c r="M31" s="8">
        <v>72</v>
      </c>
      <c r="N31" s="8">
        <v>73</v>
      </c>
      <c r="O31" s="8"/>
      <c r="P31" s="8"/>
      <c r="Q31" s="8"/>
      <c r="R31" s="8"/>
      <c r="S31" s="16"/>
      <c r="T31" s="25">
        <v>71</v>
      </c>
      <c r="U31" s="8"/>
      <c r="V31" s="18"/>
      <c r="W31" s="7"/>
      <c r="X31" s="8">
        <v>53</v>
      </c>
      <c r="Y31" s="8"/>
      <c r="Z31" s="8">
        <v>53</v>
      </c>
      <c r="AA31" s="8"/>
      <c r="AB31" s="8"/>
      <c r="AC31" s="8"/>
      <c r="AD31" s="8"/>
      <c r="AE31" s="8"/>
      <c r="AF31" s="8"/>
      <c r="AG31" s="16"/>
      <c r="AH31" s="47">
        <v>71</v>
      </c>
      <c r="AI31" s="8"/>
      <c r="AJ31" s="18"/>
      <c r="AK31" s="7"/>
      <c r="AL31" s="8"/>
      <c r="AM31" s="8"/>
      <c r="AN31" s="8">
        <v>83</v>
      </c>
      <c r="AO31" s="8"/>
      <c r="AP31" s="8"/>
      <c r="AQ31" s="8"/>
      <c r="AR31" s="8"/>
      <c r="AS31" s="8"/>
      <c r="AT31" s="8"/>
      <c r="AU31" s="16"/>
      <c r="AV31" s="25">
        <v>71</v>
      </c>
      <c r="AW31" s="8"/>
      <c r="AX31" s="18"/>
      <c r="AY31" s="7"/>
      <c r="AZ31" s="8">
        <v>53</v>
      </c>
      <c r="BA31" s="8"/>
      <c r="BB31" s="8">
        <v>53</v>
      </c>
      <c r="BC31" s="8"/>
      <c r="BD31" s="8"/>
      <c r="BE31" s="8"/>
      <c r="BF31" s="8"/>
      <c r="BG31" s="8"/>
      <c r="BH31" s="8"/>
      <c r="BI31" s="16"/>
      <c r="BJ31" s="25">
        <v>71</v>
      </c>
      <c r="BK31" s="8"/>
      <c r="BL31" s="18"/>
      <c r="BM31" s="7"/>
      <c r="BN31" s="8">
        <v>53</v>
      </c>
      <c r="BO31" s="8"/>
      <c r="BP31" s="8">
        <v>53</v>
      </c>
      <c r="BQ31" s="8"/>
      <c r="BR31" s="8"/>
      <c r="BS31" s="8"/>
      <c r="BT31" s="8"/>
      <c r="BU31" s="8"/>
      <c r="BV31" s="8"/>
      <c r="BW31" s="16"/>
      <c r="BX31" s="25">
        <v>71</v>
      </c>
      <c r="BY31" s="8"/>
      <c r="BZ31" s="18"/>
      <c r="CA31" s="7"/>
      <c r="CB31" s="8">
        <v>53</v>
      </c>
      <c r="CC31" s="8"/>
      <c r="CD31" s="8">
        <v>53</v>
      </c>
      <c r="CE31" s="8"/>
      <c r="CF31" s="8"/>
      <c r="CG31" s="8"/>
      <c r="CH31" s="8"/>
      <c r="CI31" s="8"/>
      <c r="CJ31" s="8"/>
      <c r="CK31" s="16"/>
    </row>
    <row r="32" spans="1:89" ht="12.75">
      <c r="A32" s="14">
        <v>29</v>
      </c>
      <c r="B32" s="15"/>
      <c r="C32" s="33" t="s">
        <v>23</v>
      </c>
      <c r="D32" s="26">
        <v>513</v>
      </c>
      <c r="E32" s="8">
        <v>52</v>
      </c>
      <c r="F32" s="8"/>
      <c r="G32" s="8"/>
      <c r="H32" s="8">
        <v>61</v>
      </c>
      <c r="I32" s="8">
        <v>63</v>
      </c>
      <c r="J32" s="8"/>
      <c r="K32" s="8">
        <v>624</v>
      </c>
      <c r="L32" s="8">
        <v>71</v>
      </c>
      <c r="M32" s="8">
        <v>72</v>
      </c>
      <c r="N32" s="8">
        <v>73</v>
      </c>
      <c r="O32" s="8"/>
      <c r="P32" s="8"/>
      <c r="Q32" s="8"/>
      <c r="R32" s="8"/>
      <c r="S32" s="16"/>
      <c r="T32" s="25"/>
      <c r="U32" s="8"/>
      <c r="V32" s="18"/>
      <c r="W32" s="7"/>
      <c r="X32" s="8">
        <v>6</v>
      </c>
      <c r="Y32" s="8"/>
      <c r="Z32" s="8">
        <v>52</v>
      </c>
      <c r="AA32" s="8"/>
      <c r="AB32" s="8">
        <v>7</v>
      </c>
      <c r="AC32" s="8"/>
      <c r="AD32" s="8"/>
      <c r="AE32" s="8"/>
      <c r="AF32" s="8"/>
      <c r="AG32" s="16"/>
      <c r="AH32" s="47"/>
      <c r="AI32" s="8"/>
      <c r="AJ32" s="18">
        <v>71</v>
      </c>
      <c r="AK32" s="7"/>
      <c r="AL32" s="8">
        <v>5</v>
      </c>
      <c r="AM32" s="8"/>
      <c r="AN32" s="8">
        <v>61</v>
      </c>
      <c r="AO32" s="8">
        <v>63</v>
      </c>
      <c r="AP32" s="8">
        <v>7</v>
      </c>
      <c r="AQ32" s="8"/>
      <c r="AR32" s="8"/>
      <c r="AS32" s="8"/>
      <c r="AT32" s="8"/>
      <c r="AU32" s="16"/>
      <c r="AV32" s="25"/>
      <c r="AW32" s="8"/>
      <c r="AX32" s="18"/>
      <c r="AY32" s="7"/>
      <c r="AZ32" s="8">
        <v>6</v>
      </c>
      <c r="BA32" s="8"/>
      <c r="BB32" s="8">
        <v>52</v>
      </c>
      <c r="BC32" s="8"/>
      <c r="BD32" s="8">
        <v>7</v>
      </c>
      <c r="BE32" s="8"/>
      <c r="BF32" s="8"/>
      <c r="BG32" s="8"/>
      <c r="BH32" s="8"/>
      <c r="BI32" s="16"/>
      <c r="BJ32" s="25"/>
      <c r="BK32" s="8"/>
      <c r="BL32" s="18"/>
      <c r="BM32" s="7"/>
      <c r="BN32" s="8">
        <v>6</v>
      </c>
      <c r="BO32" s="8"/>
      <c r="BP32" s="8">
        <v>52</v>
      </c>
      <c r="BQ32" s="8"/>
      <c r="BR32" s="8">
        <v>7</v>
      </c>
      <c r="BS32" s="8"/>
      <c r="BT32" s="8"/>
      <c r="BU32" s="8"/>
      <c r="BV32" s="8"/>
      <c r="BW32" s="16"/>
      <c r="BX32" s="25"/>
      <c r="BY32" s="8"/>
      <c r="BZ32" s="18"/>
      <c r="CA32" s="7"/>
      <c r="CB32" s="8">
        <v>6</v>
      </c>
      <c r="CC32" s="8"/>
      <c r="CD32" s="8">
        <v>52</v>
      </c>
      <c r="CE32" s="8"/>
      <c r="CF32" s="8">
        <v>7</v>
      </c>
      <c r="CG32" s="8"/>
      <c r="CH32" s="8"/>
      <c r="CI32" s="8"/>
      <c r="CJ32" s="8"/>
      <c r="CK32" s="16"/>
    </row>
    <row r="33" spans="1:89" ht="12.75">
      <c r="A33" s="14">
        <v>30</v>
      </c>
      <c r="B33" s="15"/>
      <c r="C33" s="33" t="s">
        <v>23</v>
      </c>
      <c r="D33" s="26">
        <v>513</v>
      </c>
      <c r="E33" s="8">
        <v>52</v>
      </c>
      <c r="F33" s="8"/>
      <c r="G33" s="8"/>
      <c r="H33" s="8">
        <v>61</v>
      </c>
      <c r="I33" s="8">
        <v>63</v>
      </c>
      <c r="J33" s="8">
        <v>624</v>
      </c>
      <c r="K33" s="8"/>
      <c r="L33" s="8">
        <v>71</v>
      </c>
      <c r="M33" s="8">
        <v>72</v>
      </c>
      <c r="N33" s="8">
        <v>73</v>
      </c>
      <c r="O33" s="8"/>
      <c r="P33" s="8"/>
      <c r="Q33" s="8"/>
      <c r="R33" s="8"/>
      <c r="S33" s="16"/>
      <c r="T33" s="25"/>
      <c r="U33" s="8"/>
      <c r="V33" s="18"/>
      <c r="W33" s="7"/>
      <c r="X33" s="8">
        <v>6</v>
      </c>
      <c r="Y33" s="8"/>
      <c r="Z33" s="8">
        <v>52</v>
      </c>
      <c r="AA33" s="8"/>
      <c r="AB33" s="8">
        <v>7</v>
      </c>
      <c r="AC33" s="8"/>
      <c r="AD33" s="8"/>
      <c r="AE33" s="8"/>
      <c r="AF33" s="8"/>
      <c r="AG33" s="16"/>
      <c r="AH33" s="47"/>
      <c r="AI33" s="8"/>
      <c r="AJ33" s="18">
        <v>71</v>
      </c>
      <c r="AK33" s="7"/>
      <c r="AL33" s="8">
        <v>5</v>
      </c>
      <c r="AM33" s="8"/>
      <c r="AN33" s="8">
        <v>61</v>
      </c>
      <c r="AO33" s="8">
        <v>63</v>
      </c>
      <c r="AP33" s="8">
        <v>7</v>
      </c>
      <c r="AQ33" s="8"/>
      <c r="AR33" s="8"/>
      <c r="AS33" s="8"/>
      <c r="AT33" s="8"/>
      <c r="AU33" s="16"/>
      <c r="AV33" s="25"/>
      <c r="AW33" s="8"/>
      <c r="AX33" s="18"/>
      <c r="AY33" s="7"/>
      <c r="AZ33" s="8">
        <v>6</v>
      </c>
      <c r="BA33" s="8"/>
      <c r="BB33" s="8">
        <v>52</v>
      </c>
      <c r="BC33" s="8"/>
      <c r="BD33" s="8">
        <v>7</v>
      </c>
      <c r="BE33" s="8"/>
      <c r="BF33" s="8"/>
      <c r="BG33" s="8"/>
      <c r="BH33" s="8"/>
      <c r="BI33" s="16"/>
      <c r="BJ33" s="25"/>
      <c r="BK33" s="8"/>
      <c r="BL33" s="18"/>
      <c r="BM33" s="7"/>
      <c r="BN33" s="8">
        <v>6</v>
      </c>
      <c r="BO33" s="8"/>
      <c r="BP33" s="8">
        <v>52</v>
      </c>
      <c r="BQ33" s="8"/>
      <c r="BR33" s="8">
        <v>7</v>
      </c>
      <c r="BS33" s="8"/>
      <c r="BT33" s="8"/>
      <c r="BU33" s="8"/>
      <c r="BV33" s="8"/>
      <c r="BW33" s="16"/>
      <c r="BX33" s="25"/>
      <c r="BY33" s="8"/>
      <c r="BZ33" s="18"/>
      <c r="CA33" s="7"/>
      <c r="CB33" s="8">
        <v>6</v>
      </c>
      <c r="CC33" s="8"/>
      <c r="CD33" s="8">
        <v>52</v>
      </c>
      <c r="CE33" s="8"/>
      <c r="CF33" s="8">
        <v>7</v>
      </c>
      <c r="CG33" s="8"/>
      <c r="CH33" s="8"/>
      <c r="CI33" s="8"/>
      <c r="CJ33" s="8"/>
      <c r="CK33" s="16"/>
    </row>
    <row r="34" spans="1:89" ht="12.75">
      <c r="A34" s="14">
        <v>31</v>
      </c>
      <c r="B34" s="15"/>
      <c r="C34" s="33" t="s">
        <v>25</v>
      </c>
      <c r="D34" s="26">
        <v>51</v>
      </c>
      <c r="E34" s="8">
        <v>52</v>
      </c>
      <c r="F34" s="8">
        <v>53</v>
      </c>
      <c r="G34" s="8"/>
      <c r="H34" s="8">
        <v>61</v>
      </c>
      <c r="I34" s="8">
        <v>62</v>
      </c>
      <c r="J34" s="8">
        <v>63</v>
      </c>
      <c r="K34" s="8">
        <v>64</v>
      </c>
      <c r="L34" s="8">
        <v>71</v>
      </c>
      <c r="M34" s="8">
        <v>72</v>
      </c>
      <c r="N34" s="8"/>
      <c r="O34" s="8"/>
      <c r="P34" s="8"/>
      <c r="Q34" s="8"/>
      <c r="R34" s="8"/>
      <c r="S34" s="16"/>
      <c r="T34" s="25"/>
      <c r="U34" s="8"/>
      <c r="V34" s="18"/>
      <c r="W34" s="7"/>
      <c r="X34" s="8"/>
      <c r="Y34" s="8"/>
      <c r="Z34" s="8">
        <v>63</v>
      </c>
      <c r="AA34" s="8"/>
      <c r="AB34" s="8">
        <v>52</v>
      </c>
      <c r="AC34" s="8"/>
      <c r="AD34" s="8"/>
      <c r="AE34" s="8"/>
      <c r="AF34" s="8"/>
      <c r="AG34" s="16"/>
      <c r="AH34" s="47"/>
      <c r="AI34" s="8"/>
      <c r="AJ34" s="18"/>
      <c r="AK34" s="7"/>
      <c r="AL34" s="8"/>
      <c r="AM34" s="8"/>
      <c r="AN34" s="8"/>
      <c r="AO34" s="8"/>
      <c r="AP34" s="8">
        <v>51</v>
      </c>
      <c r="AQ34" s="8"/>
      <c r="AR34" s="8"/>
      <c r="AS34" s="8"/>
      <c r="AT34" s="8"/>
      <c r="AU34" s="16"/>
      <c r="AV34" s="25"/>
      <c r="AW34" s="8"/>
      <c r="AX34" s="18"/>
      <c r="AY34" s="7"/>
      <c r="AZ34" s="8"/>
      <c r="BA34" s="8"/>
      <c r="BB34" s="8">
        <v>63</v>
      </c>
      <c r="BC34" s="8"/>
      <c r="BD34" s="8">
        <v>52</v>
      </c>
      <c r="BE34" s="8"/>
      <c r="BF34" s="8"/>
      <c r="BG34" s="8"/>
      <c r="BH34" s="8"/>
      <c r="BI34" s="16">
        <v>51</v>
      </c>
      <c r="BJ34" s="25"/>
      <c r="BK34" s="8"/>
      <c r="BL34" s="18"/>
      <c r="BM34" s="7"/>
      <c r="BN34" s="8"/>
      <c r="BO34" s="8"/>
      <c r="BP34" s="8">
        <v>63</v>
      </c>
      <c r="BQ34" s="8"/>
      <c r="BR34" s="8">
        <v>52</v>
      </c>
      <c r="BS34" s="8"/>
      <c r="BT34" s="8"/>
      <c r="BU34" s="8"/>
      <c r="BV34" s="8"/>
      <c r="BW34" s="16"/>
      <c r="BX34" s="25"/>
      <c r="BY34" s="8"/>
      <c r="BZ34" s="18"/>
      <c r="CA34" s="7"/>
      <c r="CB34" s="8"/>
      <c r="CC34" s="8"/>
      <c r="CD34" s="8">
        <v>63</v>
      </c>
      <c r="CE34" s="8"/>
      <c r="CF34" s="8">
        <v>52</v>
      </c>
      <c r="CG34" s="8"/>
      <c r="CH34" s="8"/>
      <c r="CI34" s="8"/>
      <c r="CJ34" s="8"/>
      <c r="CK34" s="16"/>
    </row>
    <row r="35" spans="1:89" ht="12.75">
      <c r="A35" s="14">
        <v>32</v>
      </c>
      <c r="B35" s="15"/>
      <c r="C35" s="33" t="s">
        <v>26</v>
      </c>
      <c r="D35" s="26"/>
      <c r="E35" s="8">
        <v>52</v>
      </c>
      <c r="F35" s="8">
        <v>513</v>
      </c>
      <c r="G35" s="8"/>
      <c r="H35" s="8">
        <v>61</v>
      </c>
      <c r="I35" s="8">
        <v>3</v>
      </c>
      <c r="J35" s="8">
        <v>624</v>
      </c>
      <c r="K35" s="8"/>
      <c r="L35" s="8">
        <v>71</v>
      </c>
      <c r="M35" s="8">
        <v>72</v>
      </c>
      <c r="N35" s="8">
        <v>73</v>
      </c>
      <c r="O35" s="8"/>
      <c r="P35" s="8"/>
      <c r="Q35" s="8"/>
      <c r="R35" s="8"/>
      <c r="S35" s="16"/>
      <c r="T35" s="28"/>
      <c r="U35" s="29"/>
      <c r="V35" s="30"/>
      <c r="W35" s="31"/>
      <c r="X35" s="29"/>
      <c r="Y35" s="29"/>
      <c r="Z35" s="29"/>
      <c r="AA35" s="29"/>
      <c r="AB35" s="29"/>
      <c r="AC35" s="29"/>
      <c r="AD35" s="29">
        <v>62</v>
      </c>
      <c r="AE35" s="29"/>
      <c r="AF35" s="29"/>
      <c r="AG35" s="32"/>
      <c r="AH35" s="47"/>
      <c r="AI35" s="29"/>
      <c r="AJ35" s="30"/>
      <c r="AK35" s="31"/>
      <c r="AL35" s="29">
        <v>61</v>
      </c>
      <c r="AM35" s="29">
        <v>63</v>
      </c>
      <c r="AN35" s="29"/>
      <c r="AO35" s="29"/>
      <c r="AP35" s="29"/>
      <c r="AQ35" s="29"/>
      <c r="AR35" s="29">
        <v>62</v>
      </c>
      <c r="AS35" s="29"/>
      <c r="AT35" s="29"/>
      <c r="AU35" s="32"/>
      <c r="AV35" s="28"/>
      <c r="AW35" s="29"/>
      <c r="AX35" s="30"/>
      <c r="AY35" s="31"/>
      <c r="AZ35" s="29"/>
      <c r="BA35" s="29"/>
      <c r="BB35" s="29"/>
      <c r="BC35" s="29"/>
      <c r="BD35" s="29"/>
      <c r="BE35" s="29"/>
      <c r="BF35" s="29">
        <v>62</v>
      </c>
      <c r="BG35" s="29"/>
      <c r="BH35" s="29"/>
      <c r="BI35" s="32"/>
      <c r="BJ35" s="28"/>
      <c r="BK35" s="29"/>
      <c r="BL35" s="30"/>
      <c r="BM35" s="31"/>
      <c r="BN35" s="29"/>
      <c r="BO35" s="29"/>
      <c r="BP35" s="29"/>
      <c r="BQ35" s="29"/>
      <c r="BR35" s="29"/>
      <c r="BS35" s="29"/>
      <c r="BT35" s="29">
        <v>62</v>
      </c>
      <c r="BU35" s="29"/>
      <c r="BV35" s="29"/>
      <c r="BW35" s="32"/>
      <c r="BX35" s="28"/>
      <c r="BY35" s="29"/>
      <c r="BZ35" s="30"/>
      <c r="CA35" s="31"/>
      <c r="CB35" s="29"/>
      <c r="CC35" s="29"/>
      <c r="CD35" s="29"/>
      <c r="CE35" s="29"/>
      <c r="CF35" s="29"/>
      <c r="CG35" s="29"/>
      <c r="CH35" s="29">
        <v>62</v>
      </c>
      <c r="CI35" s="29"/>
      <c r="CJ35" s="29"/>
      <c r="CK35" s="32"/>
    </row>
    <row r="36" spans="1:89" ht="12.75">
      <c r="A36" s="14">
        <v>33</v>
      </c>
      <c r="B36" s="15"/>
      <c r="C36" s="33" t="s">
        <v>33</v>
      </c>
      <c r="D36" s="3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33"/>
      <c r="T36" s="34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3"/>
      <c r="AH36" s="47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33"/>
      <c r="AV36" s="34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33"/>
      <c r="BJ36" s="34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33"/>
      <c r="BX36" s="3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33"/>
    </row>
    <row r="37" spans="1:89" ht="12.75">
      <c r="A37" s="14">
        <v>34</v>
      </c>
      <c r="B37" s="15"/>
      <c r="C37" s="33" t="s">
        <v>34</v>
      </c>
      <c r="D37" s="3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33"/>
      <c r="T37" s="34"/>
      <c r="U37" s="15"/>
      <c r="V37" s="15"/>
      <c r="W37" s="15"/>
      <c r="X37" s="15"/>
      <c r="Y37" s="15"/>
      <c r="Z37" s="15">
        <v>61</v>
      </c>
      <c r="AA37" s="15"/>
      <c r="AB37" s="15"/>
      <c r="AC37" s="15"/>
      <c r="AD37" s="15"/>
      <c r="AE37" s="15"/>
      <c r="AF37" s="15"/>
      <c r="AG37" s="33"/>
      <c r="AH37" s="47"/>
      <c r="AI37" s="15"/>
      <c r="AJ37" s="15">
        <v>63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33"/>
      <c r="AV37" s="34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33"/>
      <c r="BJ37" s="34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33"/>
      <c r="BX37" s="34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33"/>
    </row>
    <row r="38" spans="1:89" ht="12.75">
      <c r="A38" s="14">
        <v>35</v>
      </c>
      <c r="B38" s="15"/>
      <c r="C38" s="33" t="s">
        <v>35</v>
      </c>
      <c r="D38" s="3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33"/>
      <c r="T38" s="34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3"/>
      <c r="AH38" s="47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33"/>
      <c r="AV38" s="34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33"/>
      <c r="BJ38" s="34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33"/>
      <c r="BX38" s="34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33"/>
    </row>
    <row r="39" spans="1:89" ht="12.75">
      <c r="A39" s="14">
        <v>36</v>
      </c>
      <c r="B39" s="15"/>
      <c r="C39" s="33" t="s">
        <v>36</v>
      </c>
      <c r="D39" s="3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33"/>
      <c r="T39" s="34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>
        <v>51</v>
      </c>
      <c r="AG39" s="33"/>
      <c r="AH39" s="51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33"/>
      <c r="AV39" s="34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33"/>
      <c r="BJ39" s="34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33"/>
      <c r="BX39" s="34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33"/>
    </row>
    <row r="40" spans="1:89" ht="12.75">
      <c r="A40" s="14">
        <v>37</v>
      </c>
      <c r="B40" s="15"/>
      <c r="C40" s="33" t="s">
        <v>37</v>
      </c>
      <c r="D40" s="3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33"/>
      <c r="T40" s="3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3"/>
      <c r="AH40" s="34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33"/>
      <c r="AV40" s="34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33"/>
      <c r="BJ40" s="34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33"/>
      <c r="BX40" s="34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33"/>
    </row>
    <row r="41" spans="1:89" ht="12.75">
      <c r="A41" s="14">
        <v>38</v>
      </c>
      <c r="B41" s="15"/>
      <c r="C41" s="33" t="s">
        <v>38</v>
      </c>
      <c r="D41" s="3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33"/>
      <c r="T41" s="3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3"/>
      <c r="AH41" s="34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33"/>
      <c r="AV41" s="34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33"/>
      <c r="BJ41" s="34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33"/>
      <c r="BX41" s="34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33"/>
    </row>
    <row r="42" spans="1:89" ht="12.75">
      <c r="A42" s="14">
        <v>39</v>
      </c>
      <c r="B42" s="15"/>
      <c r="C42" s="33" t="s">
        <v>39</v>
      </c>
      <c r="D42" s="3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33"/>
      <c r="T42" s="3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3"/>
      <c r="AH42" s="34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33"/>
      <c r="AV42" s="34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33"/>
      <c r="BJ42" s="34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33"/>
      <c r="BX42" s="34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33"/>
    </row>
    <row r="43" spans="1:89" ht="12.75">
      <c r="A43" s="14">
        <v>40</v>
      </c>
      <c r="B43" s="15"/>
      <c r="C43" s="33" t="s">
        <v>40</v>
      </c>
      <c r="D43" s="3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33"/>
      <c r="T43" s="3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33">
        <v>51</v>
      </c>
      <c r="AH43" s="34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33"/>
      <c r="AV43" s="34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33"/>
      <c r="BJ43" s="34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33"/>
      <c r="BX43" s="34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33"/>
    </row>
    <row r="44" spans="1:89" ht="12.75">
      <c r="A44" s="14">
        <v>41</v>
      </c>
      <c r="B44" s="15"/>
      <c r="C44" s="33" t="s">
        <v>41</v>
      </c>
      <c r="D44" s="3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33"/>
      <c r="T44" s="3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3"/>
      <c r="AH44" s="34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33"/>
      <c r="AV44" s="34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33"/>
      <c r="BJ44" s="34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33"/>
      <c r="BX44" s="34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33"/>
    </row>
    <row r="45" spans="1:89" ht="12.75">
      <c r="A45" s="14">
        <v>42</v>
      </c>
      <c r="B45" s="15"/>
      <c r="C45" s="33" t="s">
        <v>42</v>
      </c>
      <c r="D45" s="3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33"/>
      <c r="T45" s="3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33"/>
      <c r="AH45" s="34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33"/>
      <c r="AV45" s="34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33"/>
      <c r="BJ45" s="34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33"/>
      <c r="BX45" s="34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33"/>
    </row>
    <row r="46" spans="1:89" ht="12.75">
      <c r="A46" s="14">
        <v>43</v>
      </c>
      <c r="B46" s="15"/>
      <c r="C46" s="33" t="s">
        <v>43</v>
      </c>
      <c r="D46" s="3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33"/>
      <c r="T46" s="3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33"/>
      <c r="AH46" s="34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33"/>
      <c r="AV46" s="34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>
        <v>51</v>
      </c>
      <c r="BI46" s="33"/>
      <c r="BJ46" s="34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33"/>
      <c r="BX46" s="34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33"/>
    </row>
    <row r="47" spans="1:89" ht="12.75">
      <c r="A47" s="14">
        <v>44</v>
      </c>
      <c r="B47" s="15"/>
      <c r="C47" s="33" t="s">
        <v>44</v>
      </c>
      <c r="D47" s="3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33"/>
      <c r="T47" s="3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33"/>
      <c r="AH47" s="34">
        <v>51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33"/>
      <c r="AV47" s="34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33"/>
      <c r="BJ47" s="34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33"/>
      <c r="BX47" s="34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33"/>
    </row>
    <row r="48" spans="1:89" ht="12.75">
      <c r="A48" s="14">
        <v>45</v>
      </c>
      <c r="B48" s="15"/>
      <c r="C48" s="33" t="s">
        <v>45</v>
      </c>
      <c r="D48" s="3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33"/>
      <c r="T48" s="3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33"/>
      <c r="AH48" s="34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33"/>
      <c r="AV48" s="34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33"/>
      <c r="BJ48" s="34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33"/>
      <c r="BX48" s="34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33">
        <v>51</v>
      </c>
    </row>
    <row r="49" spans="1:89" ht="12.75">
      <c r="A49" s="14">
        <v>46</v>
      </c>
      <c r="B49" s="15"/>
      <c r="C49" s="33" t="s">
        <v>46</v>
      </c>
      <c r="D49" s="3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33"/>
      <c r="T49" s="34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33"/>
      <c r="AH49" s="34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33"/>
      <c r="AV49" s="34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33"/>
      <c r="BJ49" s="34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33"/>
      <c r="BX49" s="34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33"/>
    </row>
    <row r="50" spans="1:89" ht="12.75">
      <c r="A50" s="14">
        <v>47</v>
      </c>
      <c r="B50" s="15"/>
      <c r="C50" s="33" t="s">
        <v>47</v>
      </c>
      <c r="D50" s="3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33"/>
      <c r="T50" s="3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33"/>
      <c r="AH50" s="34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33"/>
      <c r="AV50" s="34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33"/>
      <c r="BJ50" s="34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33"/>
      <c r="BX50" s="34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33"/>
    </row>
    <row r="51" spans="1:89" ht="12.75">
      <c r="A51" s="14">
        <v>48</v>
      </c>
      <c r="B51" s="15"/>
      <c r="C51" s="33" t="s">
        <v>48</v>
      </c>
      <c r="D51" s="3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33"/>
      <c r="T51" s="3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33"/>
      <c r="AH51" s="34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33"/>
      <c r="AV51" s="34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33"/>
      <c r="BJ51" s="34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33"/>
      <c r="BX51" s="34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33"/>
    </row>
    <row r="52" spans="1:89" ht="12.75">
      <c r="A52" s="14">
        <v>49</v>
      </c>
      <c r="B52" s="15"/>
      <c r="C52" s="33" t="s">
        <v>49</v>
      </c>
      <c r="D52" s="3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33"/>
      <c r="T52" s="3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33"/>
      <c r="AH52" s="34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33"/>
      <c r="AV52" s="34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33"/>
      <c r="BJ52" s="34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33"/>
      <c r="BX52" s="34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33"/>
    </row>
    <row r="53" spans="1:89" ht="13.5" thickBot="1">
      <c r="A53" s="38">
        <v>50</v>
      </c>
      <c r="B53" s="35"/>
      <c r="C53" s="36" t="s">
        <v>50</v>
      </c>
      <c r="D53" s="37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37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6"/>
      <c r="AH53" s="37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6">
        <v>51</v>
      </c>
      <c r="AV53" s="37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6"/>
      <c r="BJ53" s="37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>
        <v>51</v>
      </c>
      <c r="BW53" s="36"/>
      <c r="BX53" s="37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>
        <v>51</v>
      </c>
      <c r="CK53" s="36"/>
    </row>
    <row r="54" ht="12.75">
      <c r="A54" s="39"/>
    </row>
  </sheetData>
  <sheetProtection/>
  <mergeCells count="44">
    <mergeCell ref="D2:G2"/>
    <mergeCell ref="H2:K2"/>
    <mergeCell ref="L2:O2"/>
    <mergeCell ref="P2:S2"/>
    <mergeCell ref="AB3:AC3"/>
    <mergeCell ref="AD3:AE3"/>
    <mergeCell ref="T3:U3"/>
    <mergeCell ref="V3:W3"/>
    <mergeCell ref="X3:Y3"/>
    <mergeCell ref="Z3:AA3"/>
    <mergeCell ref="AF3:AG3"/>
    <mergeCell ref="T2:AG2"/>
    <mergeCell ref="AH2:AU2"/>
    <mergeCell ref="AH3:AI3"/>
    <mergeCell ref="AJ3:AK3"/>
    <mergeCell ref="AL3:AM3"/>
    <mergeCell ref="AN3:AO3"/>
    <mergeCell ref="AP3:AQ3"/>
    <mergeCell ref="AR3:AS3"/>
    <mergeCell ref="AT3:AU3"/>
    <mergeCell ref="AV2:BI2"/>
    <mergeCell ref="AV3:AW3"/>
    <mergeCell ref="AX3:AY3"/>
    <mergeCell ref="AZ3:BA3"/>
    <mergeCell ref="BB3:BC3"/>
    <mergeCell ref="BD3:BE3"/>
    <mergeCell ref="BF3:BG3"/>
    <mergeCell ref="BH3:BI3"/>
    <mergeCell ref="BJ2:BW2"/>
    <mergeCell ref="BJ3:BK3"/>
    <mergeCell ref="BL3:BM3"/>
    <mergeCell ref="BN3:BO3"/>
    <mergeCell ref="BP3:BQ3"/>
    <mergeCell ref="BR3:BS3"/>
    <mergeCell ref="BT3:BU3"/>
    <mergeCell ref="BV3:BW3"/>
    <mergeCell ref="BX2:CK2"/>
    <mergeCell ref="BX3:BY3"/>
    <mergeCell ref="BZ3:CA3"/>
    <mergeCell ref="CB3:CC3"/>
    <mergeCell ref="CD3:CE3"/>
    <mergeCell ref="CF3:CG3"/>
    <mergeCell ref="CH3:CI3"/>
    <mergeCell ref="CJ3:CK3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7.57421875" style="2" customWidth="1"/>
    <col min="2" max="2" width="13.140625" style="2" customWidth="1"/>
    <col min="3" max="9" width="12.8515625" style="2" customWidth="1"/>
    <col min="10" max="16384" width="9.140625" style="2" customWidth="1"/>
  </cols>
  <sheetData>
    <row r="1" spans="2:9" ht="13.5" thickBot="1">
      <c r="B1" s="124" t="s">
        <v>24</v>
      </c>
      <c r="C1" s="124"/>
      <c r="D1" s="124"/>
      <c r="E1" s="124"/>
      <c r="F1" s="124"/>
      <c r="G1" s="124"/>
      <c r="H1" s="124"/>
      <c r="I1" s="124"/>
    </row>
    <row r="2" spans="1:9" ht="13.5" thickBot="1">
      <c r="A2" s="125" t="s">
        <v>4</v>
      </c>
      <c r="B2" s="126"/>
      <c r="C2" s="67">
        <v>1</v>
      </c>
      <c r="D2" s="65">
        <v>2</v>
      </c>
      <c r="E2" s="65">
        <v>3</v>
      </c>
      <c r="F2" s="65">
        <v>4</v>
      </c>
      <c r="G2" s="65">
        <v>5</v>
      </c>
      <c r="H2" s="68">
        <v>6</v>
      </c>
      <c r="I2" s="69">
        <v>7</v>
      </c>
    </row>
    <row r="3" spans="1:9" ht="33.75" customHeight="1">
      <c r="A3" s="121">
        <v>51</v>
      </c>
      <c r="B3" s="3" t="s">
        <v>5</v>
      </c>
      <c r="C3" s="44" t="str">
        <f>IF(ISERROR(INDEX(LPredmeta,MATCH($A$3,Наставници!$T$4:$T$53,0))),(IF(ISERROR(INDEX(LPredmeta,MATCH($A$3,Наставници!$U$4:$U$53,0))),"",(INDEX(LPredmeta,MATCH($A$3,Наставници!$U$4:$U$53,0))))),(IF(ISERROR(INDEX(LPredmeta,MATCH($A$3,Наставници!$U$4:$U$53,0))),(INDEX(LPredmeta,MATCH($A$3,Наставници!$T$4:$T$53,0))),(INDEX(LPredmeta,MATCH($A$3,Наставници!$T$4:$T$53,0))&amp;" "&amp;INDEX(LPredmeta,MATCH($A$3,Наставници!$U$4:$U$53,0))))))</f>
        <v>српски руски</v>
      </c>
      <c r="D3" s="52" t="str">
        <f>IF(ISERROR(INDEX(LPredmeta,MATCH($A$3,Наставници!$V$4:$V$53,0))),(IF(ISERROR(INDEX(LPredmeta,MATCH($A$3,Наставници!$W$4:$W$53,0))),"",(INDEX(LPredmeta,MATCH($A$3,Наставници!$W$4:$W$53,0))))),(IF(ISERROR(INDEX(LPredmeta,MATCH($A$3,Наставници!$W$4:$W$53,0))),(INDEX(LPredmeta,MATCH($A$3,Наставници!$V$4:$V$53,0))),(INDEX(LPredmeta,MATCH($A$3,Наставници!$V$4:$V$53,0))&amp;" "&amp;INDEX(LPredmeta,MATCH($A$3,Наставници!$W$4:$W$53,0))))))</f>
        <v>биологија физика</v>
      </c>
      <c r="E3" s="52" t="str">
        <f>IF(ISERROR(INDEX(LPredmeta,MATCH($A$3,Наставници!$X$4:$X$53,0))),(IF(ISERROR(INDEX(LPredmeta,MATCH($A$3,Наставници!$Y$4:$Y$53,0))),"",(INDEX(LPredmeta,MATCH($A$3,Наставници!$Y$4:$Y$53,0))))),(IF(ISERROR(INDEX(LPredmeta,MATCH($A$3,Наставници!$Y$4:$Y$53,0))),(INDEX(LPredmeta,MATCH($A$3,Наставници!$X$4:$X$53,0))),(INDEX(LPredmeta,MATCH($A$3,Наставници!$X$4:$X$53,0))&amp;" "&amp;INDEX(LPredmeta,MATCH($A$3,Наставници!$Y$4:$Y$53,0))))))</f>
        <v>српски француски</v>
      </c>
      <c r="F3" s="52" t="str">
        <f>IF(ISERROR(INDEX(LPredmeta,MATCH($A$3,Наставници!$Z$4:$Z$53,0))),(IF(ISERROR(INDEX(LPredmeta,MATCH($A$3,Наставници!$AA$4:$AA$53,0))),"",(INDEX(LPredmeta,MATCH($A$3,Наставници!$AA$4:$AA$53,0))))),(IF(ISERROR(INDEX(LPredmeta,MATCH($A$3,Наставници!$AA$4:$AA$53,0))),(INDEX(LPredmeta,MATCH($A$3,Наставници!$Z$4:$Z$53,0))),(INDEX(LPredmeta,MATCH($A$3,Наставници!$Z$4:$Z$53,0))&amp;" "&amp;INDEX(LPredmeta,MATCH($A$3,Наставници!$AA$4:$AA$53,0))))))</f>
        <v>математика</v>
      </c>
      <c r="G3" s="52" t="str">
        <f>IF(ISERROR(INDEX(LPredmeta,MATCH($A$3,Наставници!$AB$4:$AB$53,0))),(IF(ISERROR(INDEX(LPredmeta,MATCH($A$3,Наставници!$AC$4:$AC$53,0))),"",(INDEX(LPredmeta,MATCH($A$3,Наставници!$AC$4:$AC$53,0))))),(IF(ISERROR(INDEX(LPredmeta,MATCH($A$3,Наставници!$AC$4:$AC$53,0))),(INDEX(LPredmeta,MATCH($A$3,Наставници!$AB$4:$AB$53,0))),(INDEX(LPredmeta,MATCH($A$3,Наставници!$AB$4:$AB$53,0))&amp;" "&amp;INDEX(LPredmeta,MATCH($A$3,Наставници!$AC$4:$AC$53,0))))))</f>
        <v>историја</v>
      </c>
      <c r="H3" s="52" t="str">
        <f>IF(ISERROR(INDEX(LPredmeta,MATCH($A$3,Наставници!$AD$4:$AD$53,0))),(IF(ISERROR(INDEX(LPredmeta,MATCH($A$3,Наставници!$AE$4:$AE$53,0))),"",(INDEX(LPredmeta,MATCH($A$3,Наставници!$AE$4:$AE$53,0))))),(IF(ISERROR(INDEX(LPredmeta,MATCH($A$3,Наставници!$AE$4:$AE$53,0))),(INDEX(LPredmeta,MATCH($A$3,Наставници!$AD$4:$AD$53,0))),(INDEX(LPredmeta,MATCH($A$3,Наставници!$AD$4:$AD$53,0))&amp;" "&amp;INDEX(LPredmeta,MATCH($A$3,Наставници!$AE$4:$AE$53,0))))))</f>
        <v>енглески</v>
      </c>
      <c r="I3" s="66" t="str">
        <f>IF(ISERROR(INDEX(LPredmeta,MATCH($A$3,Наставници!$AF$4:$AF$53,0))),(IF(ISERROR(INDEX(LPredmeta,MATCH($A$3,Наставници!$AG$4:$AG$53,0))),"",(INDEX(LPredmeta,MATCH($A$3,Наставници!$AG$4:$AG$53,0))))),(IF(ISERROR(INDEX(LPredmeta,MATCH($A$3,Наставници!$AG$4:$AG$53,0))),(INDEX(LPredmeta,MATCH($A$3,Наставници!$AF$4:$AF$53,0))),(INDEX(LPredmeta,MATCH($A$3,Наставници!$AF$4:$AF$53,0))&amp;" "&amp;INDEX(LPredmeta,MATCH($A$3,Наставници!$AG$4:$AG$53,0))))))</f>
        <v>предмет 4 предмет 8</v>
      </c>
    </row>
    <row r="4" spans="1:9" ht="33.75" customHeight="1">
      <c r="A4" s="122"/>
      <c r="B4" s="4" t="s">
        <v>6</v>
      </c>
      <c r="C4" s="44" t="str">
        <f>IF(ISERROR(INDEX(LPredmeta,MATCH($A$3,Наставници!$AH$4:$AH$53,0))),(IF(ISERROR(INDEX(LPredmeta,MATCH($A$3,Наставници!$AI$4:$AI$53,0))),"",(INDEX(LPredmeta,MATCH($A$3,Наставници!$AI$4:$AI$53,0))))),(IF(ISERROR(INDEX(LPredmeta,MATCH($A$3,Наставници!$AI$4:$AI$53,0))),(INDEX(LPredmeta,MATCH($A$3,Наставници!$AH$4:$AH$53,0))),(INDEX(LPredmeta,MATCH($A$3,Наставници!$AH$4:$AH$53,0))&amp;" "&amp;INDEX(LPredmeta,MATCH($A$3,Наставници!$AI$4:$AI$53,0))))))</f>
        <v>предмет 12</v>
      </c>
      <c r="D4" s="52" t="str">
        <f>IF(ISERROR(INDEX(LPredmeta,MATCH($A$3,Наставници!$AJ$4:$AJ$53,0))),(IF(ISERROR(INDEX(LPredmeta,MATCH($A$3,Наставници!$AK$4:$AK$53,0))),"",(INDEX(LPredmeta,MATCH($A$3,Наставници!$AK$4:$AK$53,0))))),(IF(ISERROR(INDEX(LPredmeta,MATCH($A$3,Наставници!$AK$4:$AK$53,0))),(INDEX(LPredmeta,MATCH($A$3,Наставници!$AJ$4:$AJ$53,0))),(INDEX(LPredmeta,MATCH($A$3,Наставници!$AJ$4:$AJ$53,0))&amp;" "&amp;INDEX(LPredmeta,MATCH($A$3,Наставници!$AK$4:$AK$53,0))))))</f>
        <v>српски физика</v>
      </c>
      <c r="E4" s="55" t="str">
        <f>IF(ISERROR(INDEX(LPredmeta,MATCH($A$3,Наставници!$AL$4:$AL$53,0))),(IF(ISERROR(INDEX(LPredmeta,MATCH($A$3,Наставници!$AM$4:$AM$53,0))),"",(INDEX(LPredmeta,MATCH($A$3,Наставници!$AM$4:$AM$53,0))))),(IF(ISERROR(INDEX(LPredmeta,MATCH($A$3,Наставници!$AM$4:$AM$53,0))),(INDEX(LPredmeta,MATCH($A$3,Наставници!$AL$4:$AL$53,0))),(INDEX(LPredmeta,MATCH($A$3,Наставници!$AL$4:$AL$53,0))&amp;" "&amp;INDEX(LPredmeta,MATCH($A$3,Наставници!$AM$4:$AM$53,0))))))</f>
        <v>француски</v>
      </c>
      <c r="F4" s="52" t="str">
        <f>IF(ISERROR(INDEX(LPredmeta,MATCH($A$3,Наставници!$AN$4:$AN$53,0))),(IF(ISERROR(INDEX(LPredmeta,MATCH($A$3,Наставници!$AO$4:$AO$53,0))),"",(INDEX(LPredmeta,MATCH($A$3,Наставници!$AO$4:$AO$53,0))))),(IF(ISERROR(INDEX(LPredmeta,MATCH($A$3,Наставници!$AO$4:$AO$53,0))),(INDEX(LPredmeta,MATCH($A$3,Наставници!$AN$4:$AN$53,0))),(INDEX(LPredmeta,MATCH($A$3,Наставници!$AN$4:$AN$53,0))&amp;" "&amp;INDEX(LPredmeta,MATCH($A$3,Наставници!$AO$4:$AO$53,0))))))</f>
        <v>музичко енглески</v>
      </c>
      <c r="G4" s="55" t="str">
        <f>IF(ISERROR(INDEX(LPredmeta,MATCH($A$3,Наставници!$AP$4:$AP$53,0))),(IF(ISERROR(INDEX(LPredmeta,MATCH($A$3,Наставници!$AQ$4:$AQ$53,0))),"",(INDEX(LPredmeta,MATCH($A$3,Наставници!$AQ$4:$AQ$53,0))))),(IF(ISERROR(INDEX(LPredmeta,MATCH($A$3,Наставници!$AQ$4:$AQ$53,0))),(INDEX(LPredmeta,MATCH($A$3,Наставници!$AP$4:$AP$53,0))),(INDEX(LPredmeta,MATCH($A$3,Наставници!$AP$4:$AP$53,0))&amp;" "&amp;INDEX(LPredmeta,MATCH($A$3,Наставници!$AQ$4:$AQ$53,0))))))</f>
        <v>информатика</v>
      </c>
      <c r="H4" s="52" t="str">
        <f>IF(ISERROR(INDEX(LPredmeta,MATCH($A$3,Наставници!$AR$4:$AR$53,0))),(IF(ISERROR(INDEX(LPredmeta,MATCH($A$3,Наставници!$AS$4:$AS$53,0))),"",(INDEX(LPredmeta,MATCH($A$3,Наставници!$AS$4:$AS$53,0))))),(IF(ISERROR(INDEX(LPredmeta,MATCH($A$3,Наставници!$AS$4:$AS$53,0))),(INDEX(LPredmeta,MATCH($A$3,Наставници!$AR$4:$AR$53,0))),(INDEX(LPredmeta,MATCH($A$3,Наставници!$AR$4:$AR$53,0))&amp;" "&amp;INDEX(LPredmeta,MATCH($A$3,Наставници!$AS$4:$AS$53,0))))))</f>
        <v>руски</v>
      </c>
      <c r="I4" s="64" t="str">
        <f>IF(ISERROR(INDEX(LPredmeta,MATCH($A$3,Наставници!$AT$4:$AT$53,0))),(IF(ISERROR(INDEX(LPredmeta,MATCH($A$3,Наставници!$AU$4:$AU$53,0))),"",(INDEX(LPredmeta,MATCH($A$3,Наставници!$AU$4:$AU$53,0))))),(IF(ISERROR(INDEX(LPredmeta,MATCH($A$3,Наставници!$AU$4:$AU$53,0))),(INDEX(LPredmeta,MATCH($A$3,Наставници!$AT$4:$AT$53,0))),(INDEX(LPredmeta,MATCH($A$3,Наставници!$AT$4:$AT$53,0))&amp;" "&amp;INDEX(LPredmeta,MATCH($A$3,Наставници!$AU$4:$AU$53,0))))))</f>
        <v>предмет 18</v>
      </c>
    </row>
    <row r="5" spans="1:9" ht="33.75" customHeight="1">
      <c r="A5" s="122"/>
      <c r="B5" s="4" t="s">
        <v>7</v>
      </c>
      <c r="C5" s="44" t="str">
        <f>IF(ISERROR(INDEX(LPredmeta,MATCH($A$3,Наставници!$AV$4:$AV$53,0))),(IF(ISERROR(INDEX(LPredmeta,MATCH($A$3,Наставници!$AW$4:$AW$53,0))),"",(INDEX(LPredmeta,MATCH($A$3,Наставници!$AW$4:$AW$53,0))))),(IF(ISERROR(INDEX(LPredmeta,MATCH($A$3,Наставници!$AW$4:$AW$53,0))),(INDEX(LPredmeta,MATCH($A$3,Наставници!$AV$4:$AV$53,0))),(INDEX(LPredmeta,MATCH($A$3,Наставници!$AV$4:$AV$53,0))&amp;" "&amp;INDEX(LPredmeta,MATCH($A$3,Наставници!$AW$4:$AW$53,0))))))</f>
        <v>српски руски</v>
      </c>
      <c r="D5" s="53" t="str">
        <f>IF(ISERROR(INDEX(LPredmeta,MATCH($A$3,Наставници!$AX$4:$AX$53,0))),(IF(ISERROR(INDEX(LPredmeta,MATCH($A$3,Наставници!$AY$4:$AY$53,0))),"",(INDEX(LPredmeta,MATCH($A$3,Наставници!$AY$4:$AY$53,0))))),(IF(ISERROR(INDEX(LPredmeta,MATCH($A$3,Наставници!$AY$4:$AY$53,0))),(INDEX(LPredmeta,MATCH($A$3,Наставници!$AX$4:$AX$53,0))),(INDEX(LPredmeta,MATCH($A$3,Наставници!$AX$4:$AX$53,0))&amp;" "&amp;INDEX(LPredmeta,MATCH($A$3,Наставници!$AY$4:$AY$53,0))))))</f>
        <v>биологија физика</v>
      </c>
      <c r="E5" s="55" t="str">
        <f>IF(ISERROR(INDEX(LPredmeta,MATCH($A$3,Наставници!$AZ$4:$AZ$53,0))),(IF(ISERROR(INDEX(LPredmeta,MATCH($A$3,Наставници!$BA$4:$BA$53,0))),"",(INDEX(LPredmeta,MATCH($A$3,Наставници!$BA$4:$BA$53,0))))),(IF(ISERROR(INDEX(LPredmeta,MATCH($A$3,Наставници!$BA$4:$BA$53,0))),(INDEX(LPredmeta,MATCH($A$3,Наставници!$AZ$4:$AZ$53,0))),(INDEX(LPredmeta,MATCH($A$3,Наставници!$AZ$4:$AZ$53,0))&amp;" "&amp;INDEX(LPredmeta,MATCH($A$3,Наставници!$BA$4:$BA$53,0))))))</f>
        <v>српски француски</v>
      </c>
      <c r="F5" s="53" t="str">
        <f>IF(ISERROR(INDEX(LPredmeta,MATCH($A$3,Наставници!$BB$4:$BB$53,0))),(IF(ISERROR(INDEX(LPredmeta,MATCH($A$3,Наставници!$BC$4:$BC$53,0))),"",(INDEX(LPredmeta,MATCH($A$3,Наставници!$BC$4:$BC$53,0))))),(IF(ISERROR(INDEX(LPredmeta,MATCH($A$3,Наставници!$BC$4:$BC$53,0))),(INDEX(LPredmeta,MATCH($A$3,Наставници!$BB$4:$BB$53,0))),(INDEX(LPredmeta,MATCH($A$3,Наставници!$BB$4:$BB$53,0))&amp;" "&amp;INDEX(LPredmeta,MATCH($A$3,Наставници!$BC$4:$BC$53,0))))))</f>
        <v>математика</v>
      </c>
      <c r="G5" s="55" t="str">
        <f>IF(ISERROR(INDEX(LPredmeta,MATCH($A$3,Наставници!$BD$4:$BD$53,0))),(IF(ISERROR(INDEX(LPredmeta,MATCH($A$3,Наставници!$BE$4:$BE$53,0))),"",(INDEX(LPredmeta,MATCH($A$3,Наставници!$BE$4:$BE$53,0))))),(IF(ISERROR(INDEX(LPredmeta,MATCH($A$3,Наставници!$BE$4:$BE$53,0))),(INDEX(LPredmeta,MATCH($A$3,Наставници!$BD$4:$BD$53,0))),(INDEX(LPredmeta,MATCH($A$3,Наставници!$BD$4:$BD$53,0))&amp;" "&amp;INDEX(LPredmeta,MATCH($A$3,Наставници!$BE$4:$BE$53,0))))))</f>
        <v>историја</v>
      </c>
      <c r="H5" s="53" t="str">
        <f>IF(ISERROR(INDEX(LPredmeta,MATCH($A$3,Наставници!$BF$4:$BF$53,0))),(IF(ISERROR(INDEX(LPredmeta,MATCH($A$3,Наставници!$BG$4:$BG$53,0))),"",(INDEX(LPredmeta,MATCH($A$3,Наставници!$BG$4:$BG$53,0))))),(IF(ISERROR(INDEX(LPredmeta,MATCH($A$3,Наставници!$BG$4:$BG$53,0))),(INDEX(LPredmeta,MATCH($A$3,Наставници!$BF$4:$BF$53,0))),(INDEX(LPredmeta,MATCH($A$3,Наставници!$BF$4:$BF$53,0))&amp;" "&amp;INDEX(LPredmeta,MATCH($A$3,Наставници!$BG$4:$BG$53,0))))))</f>
        <v>енглески</v>
      </c>
      <c r="I5" s="63" t="str">
        <f>IF(ISERROR(INDEX(LPredmeta,MATCH($A$3,Наставници!$BH$4:$BH$53,0))),(IF(ISERROR(INDEX(LPredmeta,MATCH($A$3,Наставници!$BI$4:$BI$53,0))),"",(INDEX(LPredmeta,MATCH($A$3,Наставници!$BI$4:$BI$53,0))))),(IF(ISERROR(INDEX(LPredmeta,MATCH($A$3,Наставници!$BI$4:$BI$53,0))),(INDEX(LPredmeta,MATCH($A$3,Наставници!$BH$4:$BH$53,0))),(INDEX(LPredmeta,MATCH($A$3,Наставници!$BH$4:$BH$53,0))&amp;" "&amp;INDEX(LPredmeta,MATCH($A$3,Наставници!$BI$4:$BI$53,0))))))</f>
        <v>предмет 11 информатика</v>
      </c>
    </row>
    <row r="6" spans="1:9" ht="33.75" customHeight="1">
      <c r="A6" s="122"/>
      <c r="B6" s="4" t="s">
        <v>8</v>
      </c>
      <c r="C6" s="44" t="str">
        <f>IF(ISERROR(INDEX(LPredmeta,MATCH($A$3,Наставници!$BJ$4:$BJ$53,0))),(IF(ISERROR(INDEX(LPredmeta,MATCH($A$3,Наставници!$BK$4:$BK$53,0))),"",(INDEX(LPredmeta,MATCH($A$3,Наставници!$BK$4:$BK$53,0))))),(IF(ISERROR(INDEX(LPredmeta,MATCH($A$3,Наставници!$BK$4:$BK$53,0))),(INDEX(LPredmeta,MATCH($A$3,Наставници!$BJ$4:$BJ$53,0))),(INDEX(LPredmeta,MATCH($A$3,Наставници!$BJ$4:$BJ$53,0))&amp;" - "&amp;INDEX(LPredmeta,MATCH($A$3,Наставници!$BK$4:$BK$53,0))))))</f>
        <v>српски - руски</v>
      </c>
      <c r="D6" s="53" t="str">
        <f>IF(ISERROR(INDEX(LPredmeta,MATCH($A$3,Наставници!$BL$4:$BL$53,0))),(IF(ISERROR(INDEX(LPredmeta,MATCH($A$3,Наставници!$BM$4:$BM$53,0))),"",(INDEX(LPredmeta,MATCH($A$3,Наставници!$BM$4:$BM$53,0))))),(IF(ISERROR(INDEX(LPredmeta,MATCH($A$3,Наставници!$BM$4:$BM$53,0))),(INDEX(LPredmeta,MATCH($A$3,Наставници!$BL$4:$BL$53,0))),(INDEX(LPredmeta,MATCH($A$3,Наставници!$BL$4:$BL$53,0))&amp;" "&amp;INDEX(LPredmeta,MATCH($A$3,Наставници!$BM$4:$BM$53,0))))))</f>
        <v>биологија физика</v>
      </c>
      <c r="E6" s="55" t="str">
        <f>IF(ISERROR(INDEX(LPredmeta,MATCH($A$3,Наставници!$BN$4:$BN$53,0))),(IF(ISERROR(INDEX(LPredmeta,MATCH($A$3,Наставници!$BO$4:$BO$53,0))),"",(INDEX(LPredmeta,MATCH($A$3,Наставници!$BO$4:$BO$53,0))))),(IF(ISERROR(INDEX(LPredmeta,MATCH($A$3,Наставници!$BO$4:$BO$53,0))),(INDEX(LPredmeta,MATCH($A$3,Наставници!$BN$4:$BN$53,0))),(INDEX(LPredmeta,MATCH($A$3,Наставници!$BN$4:$BN$53,0))&amp;" "&amp;INDEX(LPredmeta,MATCH($A$3,Наставници!$BO$4:$BO$53,0))))))</f>
        <v>српски француски</v>
      </c>
      <c r="F6" s="53" t="str">
        <f>IF(ISERROR(INDEX(LPredmeta,MATCH($A$3,Наставници!$BP$4:$BP$53,0))),(IF(ISERROR(INDEX(LPredmeta,MATCH($A$3,Наставници!$BQ$4:$BQ$53,0))),"",(INDEX(LPredmeta,MATCH($A$3,Наставници!$BQ$4:$BQ$53,0))))),(IF(ISERROR(INDEX(LPredmeta,MATCH($A$3,Наставници!$BQ$4:$BQ$53,0))),(INDEX(LPredmeta,MATCH($A$3,Наставници!$BP$4:$BP$53,0))),(INDEX(LPredmeta,MATCH($A$3,Наставници!$BP$4:$BP$53,0))&amp;" "&amp;INDEX(LPredmeta,MATCH($A$3,Наставници!$BQ$4:$BQ$53,0))))))</f>
        <v>математика</v>
      </c>
      <c r="G6" s="55" t="str">
        <f>IF(ISERROR(INDEX(LPredmeta,MATCH($A$3,Наставници!$BR$4:$BR$53,0))),(IF(ISERROR(INDEX(LPredmeta,MATCH($A$3,Наставници!$BS$4:$BS$53,0))),"",(INDEX(LPredmeta,MATCH($A$3,Наставници!$BS$4:$BS$53,0))))),(IF(ISERROR(INDEX(LPredmeta,MATCH($A$3,Наставници!$BS$4:$BS$53,0))),(INDEX(LPredmeta,MATCH($A$3,Наставници!$BR$4:$BR$53,0))),(INDEX(LPredmeta,MATCH($A$3,Наставници!$BR$4:$BR$53,0))&amp;" "&amp;INDEX(LPredmeta,MATCH($A$3,Наставници!$BS$4:$BS$53,0))))))</f>
        <v>историја</v>
      </c>
      <c r="H6" s="53" t="str">
        <f>IF(ISERROR(INDEX(LPredmeta,MATCH($A$3,Наставници!$BT$4:$BT$53,0))),(IF(ISERROR(INDEX(LPredmeta,MATCH($A$3,Наставници!$BU$4:$BU$53,0))),"",(INDEX(LPredmeta,MATCH($A$3,Наставници!$BU$4:$BU$53,0))))),(IF(ISERROR(INDEX(LPredmeta,MATCH($A$3,Наставници!$BU$4:$BU$53,0))),(INDEX(LPredmeta,MATCH($A$3,Наставници!$BT$4:$BT$53,0))),(INDEX(LPredmeta,MATCH($A$3,Наставници!$BT$4:$BT$53,0))&amp;" "&amp;INDEX(LPredmeta,MATCH($A$3,Наставници!$BU$4:$BU$53,0))))))</f>
        <v>енглески</v>
      </c>
      <c r="I6" s="63" t="str">
        <f>IF(ISERROR(INDEX(LPredmeta,MATCH($A$3,Наставници!$BV$4:$BV$53,0))),(IF(ISERROR(INDEX(LPredmeta,MATCH($A$3,Наставници!$BW$4:$BW$53,0))),"",(INDEX(LPredmeta,MATCH($A$3,Наставници!$BW$4:$BW$53,0))))),(IF(ISERROR(INDEX(LPredmeta,MATCH($A$3,Наставници!$BW$4:$BW$53,0))),(INDEX(LPredmeta,MATCH($A$3,Наставници!$BV$4:$BV$53,0))),(INDEX(LPredmeta,MATCH($A$3,Наставници!$BV$4:$BV$53,0))&amp;" "&amp;INDEX(LPredmeta,MATCH($A$3,Наставници!$BW$4:$BW$53,0))))))</f>
        <v>предмет 18 ТО</v>
      </c>
    </row>
    <row r="7" spans="1:9" ht="33.75" customHeight="1" thickBot="1">
      <c r="A7" s="123"/>
      <c r="B7" s="5" t="s">
        <v>9</v>
      </c>
      <c r="C7" s="45" t="str">
        <f>IF(ISERROR(INDEX(LPredmeta,MATCH($A$3,Наставници!$BX$4:$BX$53,0))),(IF(ISERROR(INDEX(LPredmeta,MATCH($A$3,Наставници!$BY$4:$BY$53,0))),"",(INDEX(LPredmeta,MATCH($A$3,Наставници!$BY$4:$BY$53,0))))),(IF(ISERROR(INDEX(LPredmeta,MATCH($A$3,Наставници!$BY$4:$BY$53,0))),(INDEX(LPredmeta,MATCH($A$3,Наставници!$BX$4:$BX$53,0))),(INDEX(LPredmeta,MATCH($A$3,Наставници!$BX$4:$BX$53,0))&amp;" "&amp;INDEX(LPredmeta,MATCH($A$3,Наставници!$BY$4:$BY$53,0))))))</f>
        <v>српски руски</v>
      </c>
      <c r="D7" s="54" t="str">
        <f>IF(ISERROR(INDEX(LPredmeta,MATCH($A$3,Наставници!$BZ$4:$BZ$53,0))),(IF(ISERROR(INDEX(LPredmeta,MATCH($A$3,Наставници!$CA$4:$CA$53,0))),"",(INDEX(LPredmeta,MATCH($A$3,Наставници!$CA$4:$CA$53,0))))),(IF(ISERROR(INDEX(LPredmeta,MATCH($A$3,Наставници!$CA$4:$CA$53,0))),(INDEX(LPredmeta,MATCH($A$3,Наставници!$BZ$4:$BZ$53,0))),(INDEX(LPredmeta,MATCH($A$3,Наставници!$BZ$4:$BZ$53,0))&amp;" "&amp;INDEX(LPredmeta,MATCH($A$3,Наставници!$CA$4:$CA$53,0))))))</f>
        <v>биологија физика</v>
      </c>
      <c r="E7" s="56" t="str">
        <f>IF(ISERROR(INDEX(LPredmeta,MATCH($A$3,Наставници!$CB$4:$CB$53,0))),(IF(ISERROR(INDEX(LPredmeta,MATCH($A$3,Наставници!$CC$4:$CC$53,0))),"",(INDEX(LPredmeta,MATCH($A$3,Наставници!$CC$4:$CC$53,0))))),(IF(ISERROR(INDEX(LPredmeta,MATCH($A$3,Наставници!$CC$4:$CC$53,0))),(INDEX(LPredmeta,MATCH($A$3,Наставници!$CB$4:$CB$53,0))),(INDEX(LPredmeta,MATCH($A$3,Наставници!$CB$4:$CB$53,0))&amp;" "&amp;INDEX(LPredmeta,MATCH($A$3,Наставници!$CC$4:$CC$53,0))))))</f>
        <v>српски француски</v>
      </c>
      <c r="F7" s="54" t="str">
        <f>IF(ISERROR(INDEX(LPredmeta,MATCH($A$3,Наставници!$CD$4:$CD$53,0))),(IF(ISERROR(INDEX(LPredmeta,MATCH($A$3,Наставници!$CE$4:$CE$53,0))),"",(INDEX(LPredmeta,MATCH($A$3,Наставници!$CE$4:$CE$53,0))))),(IF(ISERROR(INDEX(LPredmeta,MATCH($A$3,Наставници!$CE$4:$CE$53,0))),(INDEX(LPredmeta,MATCH($A$3,Наставници!$CD$4:$CD$53,0))),(INDEX(LPredmeta,MATCH($A$3,Наставници!$CD$4:$CD$53,0))&amp;" "&amp;INDEX(LPredmeta,MATCH($A$3,Наставници!$CE$4:$CE$53,0))))))</f>
        <v>математика</v>
      </c>
      <c r="G7" s="56" t="str">
        <f>IF(ISERROR(INDEX(LPredmeta,MATCH($A$3,Наставници!$CF$4:$CF$53,0))),(IF(ISERROR(INDEX(LPredmeta,MATCH($A$3,Наставници!$CG$4:$CG$53,0))),"",(INDEX(LPredmeta,MATCH($A$3,Наставници!$CG$4:$CG$53,0))))),(IF(ISERROR(INDEX(LPredmeta,MATCH($A$3,Наставници!$CG$4:$CG$53,0))),(INDEX(LPredmeta,MATCH($A$3,Наставници!$CF$4:$CF$53,0))),(INDEX(LPredmeta,MATCH($A$3,Наставници!$CF$4:$CF$53,0))&amp;" "&amp;INDEX(LPredmeta,MATCH($A$3,Наставници!$CG$4:$CG$53,0))))))</f>
        <v>историја</v>
      </c>
      <c r="H7" s="54" t="str">
        <f>IF(ISERROR(INDEX(LPredmeta,MATCH($A$3,Наставници!$CH$4:$CH$53,0))),(IF(ISERROR(INDEX(LPredmeta,MATCH($A$3,Наставници!$CI$4:$CI$53,0))),"",(INDEX(LPredmeta,MATCH($A$3,Наставници!$CI$4:$CI$53,0))))),(IF(ISERROR(INDEX(LPredmeta,MATCH($A$3,Наставници!$CI$4:$CI$53,0))),(INDEX(LPredmeta,MATCH($A$3,Наставници!$CH$4:$CH$53,0))),(INDEX(LPredmeta,MATCH($A$3,Наставници!$CH$4:$CH$53,0))&amp;" "&amp;INDEX(LPredmeta,MATCH($A$3,Наставници!$CI$4:$CI$53,0))))))</f>
        <v>енглески</v>
      </c>
      <c r="I7" s="62" t="str">
        <f>IF(ISERROR(INDEX(LPredmeta,MATCH($A$3,Наставници!$CJ$4:$CJ$53,0))),(IF(ISERROR(INDEX(LPredmeta,MATCH($A$3,Наставници!$CK$4:$CK$53,0))),"",(INDEX(LPredmeta,MATCH($A$3,Наставници!$CK$4:$CK$53,0))))),(IF(ISERROR(INDEX(LPredmeta,MATCH($A$3,Наставници!$CK$4:$CK$53,0))),(INDEX(LPredmeta,MATCH($A$3,Наставници!$CJ$4:$CJ$53,0))),(INDEX(LPredmeta,MATCH($A$3,Наставници!$CJ$4:$CJ$53,0))&amp;" "&amp;INDEX(LPredmeta,MATCH($A$3,Наставници!$CK$4:$CK$53,0))))))</f>
        <v>предмет 18 предмет 13</v>
      </c>
    </row>
    <row r="8" spans="2:9" ht="12.75">
      <c r="B8" s="6"/>
      <c r="C8" s="6"/>
      <c r="D8" s="6"/>
      <c r="E8" s="6"/>
      <c r="F8" s="6"/>
      <c r="G8" s="6"/>
      <c r="H8" s="6"/>
      <c r="I8" s="6"/>
    </row>
    <row r="9" spans="2:9" ht="12.75">
      <c r="B9" s="6"/>
      <c r="C9" s="6"/>
      <c r="D9" s="6"/>
      <c r="E9" s="6"/>
      <c r="F9" s="6"/>
      <c r="G9" s="6"/>
      <c r="H9" s="6"/>
      <c r="I9" s="6"/>
    </row>
    <row r="10" spans="2:9" ht="13.5" thickBot="1">
      <c r="B10" s="124" t="s">
        <v>51</v>
      </c>
      <c r="C10" s="124"/>
      <c r="D10" s="124"/>
      <c r="E10" s="124"/>
      <c r="F10" s="124"/>
      <c r="G10" s="124"/>
      <c r="H10" s="124"/>
      <c r="I10" s="124"/>
    </row>
    <row r="11" spans="1:9" ht="13.5" thickBot="1">
      <c r="A11" s="125" t="s">
        <v>4</v>
      </c>
      <c r="B11" s="126"/>
      <c r="C11" s="67">
        <v>1</v>
      </c>
      <c r="D11" s="65">
        <v>2</v>
      </c>
      <c r="E11" s="65">
        <v>3</v>
      </c>
      <c r="F11" s="65">
        <v>4</v>
      </c>
      <c r="G11" s="65">
        <v>5</v>
      </c>
      <c r="H11" s="68">
        <v>6</v>
      </c>
      <c r="I11" s="69">
        <v>7</v>
      </c>
    </row>
    <row r="12" spans="1:9" ht="33.75" customHeight="1">
      <c r="A12" s="121">
        <v>52</v>
      </c>
      <c r="B12" s="3" t="s">
        <v>5</v>
      </c>
      <c r="C12" s="44" t="str">
        <f>IF(ISERROR(INDEX(LPredmeta,MATCH($A$12,Наставници!$T$4:$T$53,0))),(IF(ISERROR(INDEX(LPredmeta,MATCH($A$12,Наставници!$U$4:$U$53,0))),"",(INDEX(LPredmeta,MATCH($A$12,Наставници!$U$4:$U$53,0))))),(IF(ISERROR(INDEX(LPredmeta,MATCH($A$12,Наставници!$U$4:$U$53,0))),(INDEX(LPredmeta,MATCH($A$12,Наставници!$T$4:$T$53,0))),(INDEX(LPredmeta,MATCH($A$12,Наставници!$T$4:$T$53,0))&amp;" "&amp;INDEX(LPredmeta,MATCH($A$12,Наставници!$U$4:$U$53,0))))))</f>
        <v>математика</v>
      </c>
      <c r="D12" s="52" t="str">
        <f>IF(ISERROR(INDEX(LPredmeta,MATCH($A$12,Наставници!$V$4:$V$53,0))),(IF(ISERROR(INDEX(LPredmeta,MATCH($A$12,Наставници!$W$4:$W$53,0))),"",(INDEX(LPredmeta,MATCH($A$12,Наставници!$W$4:$W$53,0))))),(IF(ISERROR(INDEX(LPredmeta,MATCH($A$12,Наставници!$W$4:$W$53,0))),(INDEX(LPredmeta,MATCH($A$12,Наставници!$V$4:$V$53,0))),(INDEX(LPredmeta,MATCH($A$12,Наставници!$V$4:$V$53,0))&amp;" "&amp;INDEX(LPredmeta,MATCH($A$12,Наставници!$W$4:$W$53,0))))))</f>
        <v>музичко</v>
      </c>
      <c r="E12" s="52" t="str">
        <f>IF(ISERROR(INDEX(LPredmeta,MATCH($A$12,Наставници!$X$4:$X$53,0))),(IF(ISERROR(INDEX(LPredmeta,MATCH($A$12,Наставници!$Y$4:$Y$53,0))),"",(INDEX(LPredmeta,MATCH($A$12,Наставници!$Y$4:$Y$53,0))))),(IF(ISERROR(INDEX(LPredmeta,MATCH($A$12,Наставници!$Y$4:$Y$53,0))),(INDEX(LPredmeta,MATCH($A$12,Наставници!$X$4:$X$53,0))),(INDEX(LPredmeta,MATCH($A$12,Наставници!$X$4:$X$53,0))&amp;" "&amp;INDEX(LPredmeta,MATCH($A$12,Наставници!$Y$4:$Y$53,0))))))</f>
        <v>српски</v>
      </c>
      <c r="F12" s="52" t="str">
        <f>IF(ISERROR(INDEX(LPredmeta,MATCH($A$12,Наставници!$Z$4:$Z$53,0))),(IF(ISERROR(INDEX(LPredmeta,MATCH($A$12,Наставници!$AA$4:$AA$53,0))),"",(INDEX(LPredmeta,MATCH($A$12,Наставници!$AA$4:$AA$53,0))))),(IF(ISERROR(INDEX(LPredmeta,MATCH($A$12,Наставници!$AA$4:$AA$53,0))),(INDEX(LPredmeta,MATCH($A$12,Наставници!$Z$4:$Z$53,0))),(INDEX(LPredmeta,MATCH($A$12,Наставници!$Z$4:$Z$53,0))&amp;" "&amp;INDEX(LPredmeta,MATCH($A$12,Наставници!$AA$4:$AA$53,0))))))</f>
        <v>физичко</v>
      </c>
      <c r="G12" s="52" t="str">
        <f>IF(ISERROR(INDEX(LPredmeta,MATCH($A$12,Наставници!$AB$4:$AB$53,0))),(IF(ISERROR(INDEX(LPredmeta,MATCH($A$12,Наставници!$AC$4:$AC$53,0))),"",(INDEX(LPredmeta,MATCH($A$12,Наставници!$AC$4:$AC$53,0))))),(IF(ISERROR(INDEX(LPredmeta,MATCH($A$12,Наставници!$AC$4:$AC$53,0))),(INDEX(LPredmeta,MATCH($A$12,Наставници!$AB$4:$AB$53,0))),(INDEX(LPredmeta,MATCH($A$12,Наставници!$AB$4:$AB$53,0))&amp;" "&amp;INDEX(LPredmeta,MATCH($A$12,Наставници!$AC$4:$AC$53,0))))))</f>
        <v>информатика</v>
      </c>
      <c r="H12" s="52" t="str">
        <f>IF(ISERROR(INDEX(LPredmeta,MATCH($A$12,Наставници!$AD$4:$AD$53,0))),(IF(ISERROR(INDEX(LPredmeta,MATCH($A$12,Наставници!$AE$4:$AE$53,0))),"",(INDEX(LPredmeta,MATCH($A$12,Наставници!$AE$4:$AE$53,0))))),(IF(ISERROR(INDEX(LPredmeta,MATCH($A$12,Наставници!$AE$4:$AE$53,0))),(INDEX(LPredmeta,MATCH($A$12,Наставници!$AD$4:$AD$53,0))),(INDEX(LPredmeta,MATCH($A$12,Наставници!$AD$4:$AD$53,0))&amp;" "&amp;INDEX(LPredmeta,MATCH($A$12,Наставници!$AE$4:$AE$53,0))))))</f>
        <v>енглески</v>
      </c>
      <c r="I12" s="66">
        <f>IF(ISERROR(INDEX(LPredmeta,MATCH($A$12,Наставници!$AF$4:$AF$53,0))),(IF(ISERROR(INDEX(LPredmeta,MATCH($A$12,Наставници!$AG$4:$AG$53,0))),"",(INDEX(LPredmeta,MATCH($A$12,Наставници!$AG$4:$AG$53,0))))),(IF(ISERROR(INDEX(LPredmeta,MATCH($A$12,Наставници!$AG$4:$AG$53,0))),(INDEX(LPredmeta,MATCH($A$12,Наставници!$AF$4:$AF$53,0))),(INDEX(LPredmeta,MATCH($A$12,Наставници!$AF$4:$AF$53,0))&amp;" "&amp;INDEX(LPredmeta,MATCH($A$12,Наставници!$AG$4:$AG$53,0))))))</f>
      </c>
    </row>
    <row r="13" spans="1:9" ht="33.75" customHeight="1">
      <c r="A13" s="122"/>
      <c r="B13" s="4" t="s">
        <v>6</v>
      </c>
      <c r="C13" s="44" t="str">
        <f>IF(ISERROR(INDEX(LPredmeta,MATCH($A$12,Наставници!$AH$4:$AH$53,0))),(IF(ISERROR(INDEX(LPredmeta,MATCH($A$12,Наставници!$AI$4:$AI$53,0))),"",(INDEX(LPredmeta,MATCH($A$12,Наставници!$AI$4:$AI$53,0))))),(IF(ISERROR(INDEX(LPredmeta,MATCH($A$12,Наставници!$AI$4:$AI$53,0))),(INDEX(LPredmeta,MATCH($A$12,Наставници!$AH$4:$AH$53,0))),(INDEX(LPredmeta,MATCH($A$12,Наставници!$AH$4:$AH$53,0))&amp;" "&amp;INDEX(LPredmeta,MATCH($A$12,Наставници!$AI$4:$AI$53,0))))))</f>
        <v>математика</v>
      </c>
      <c r="D13" s="52" t="str">
        <f>IF(ISERROR(INDEX(LPredmeta,MATCH($A$12,Наставници!$AJ$4:$AJ$53,0))),(IF(ISERROR(INDEX(LPredmeta,MATCH($A$12,Наставници!$AK$4:$AK$53,0))),"",(INDEX(LPredmeta,MATCH($A$12,Наставници!$AK$4:$AK$53,0))))),(IF(ISERROR(INDEX(LPredmeta,MATCH($A$12,Наставници!$AK$4:$AK$53,0))),(INDEX(LPredmeta,MATCH($A$12,Наставници!$AJ$4:$AJ$53,0))),(INDEX(LPredmeta,MATCH($A$12,Наставници!$AJ$4:$AJ$53,0))&amp;" "&amp;INDEX(LPredmeta,MATCH($A$12,Наставници!$AK$4:$AK$53,0))))))</f>
        <v>руски</v>
      </c>
      <c r="E13" s="55" t="str">
        <f>IF(ISERROR(INDEX(LPredmeta,MATCH($A$12,Наставници!$AL$4:$AL$53,0))),(IF(ISERROR(INDEX(LPredmeta,MATCH($A$12,Наставници!$AM$4:$AM$53,0))),"",(INDEX(LPredmeta,MATCH($A$12,Наставници!$AM$4:$AM$53,0))))),(IF(ISERROR(INDEX(LPredmeta,MATCH($A$12,Наставници!$AM$4:$AM$53,0))),(INDEX(LPredmeta,MATCH($A$12,Наставници!$AL$4:$AL$53,0))),(INDEX(LPredmeta,MATCH($A$12,Наставници!$AL$4:$AL$53,0))&amp;" "&amp;INDEX(LPredmeta,MATCH($A$12,Наставници!$AM$4:$AM$53,0))))))</f>
        <v>математика</v>
      </c>
      <c r="F13" s="52" t="str">
        <f>IF(ISERROR(INDEX(LPredmeta,MATCH($A$12,Наставници!$AN$4:$AN$53,0))),(IF(ISERROR(INDEX(LPredmeta,MATCH($A$12,Наставници!$AO$4:$AO$53,0))),"",(INDEX(LPredmeta,MATCH($A$12,Наставници!$AO$4:$AO$53,0))))),(IF(ISERROR(INDEX(LPredmeta,MATCH($A$12,Наставници!$AO$4:$AO$53,0))),(INDEX(LPredmeta,MATCH($A$12,Наставници!$AN$4:$AN$53,0))),(INDEX(LPredmeta,MATCH($A$12,Наставници!$AN$4:$AN$53,0))&amp;" "&amp;INDEX(LPredmeta,MATCH($A$12,Наставници!$AO$4:$AO$53,0))))))</f>
        <v>биологија</v>
      </c>
      <c r="G13" s="55" t="str">
        <f>IF(ISERROR(INDEX(LPredmeta,MATCH($A$12,Наставници!$AP$4:$AP$53,0))),(IF(ISERROR(INDEX(LPredmeta,MATCH($A$12,Наставници!$AQ$4:$AQ$53,0))),"",(INDEX(LPredmeta,MATCH($A$12,Наставници!$AQ$4:$AQ$53,0))))),(IF(ISERROR(INDEX(LPredmeta,MATCH($A$12,Наставници!$AQ$4:$AQ$53,0))),(INDEX(LPredmeta,MATCH($A$12,Наставници!$AP$4:$AP$53,0))),(INDEX(LPredmeta,MATCH($A$12,Наставници!$AP$4:$AP$53,0))&amp;" "&amp;INDEX(LPredmeta,MATCH($A$12,Наставници!$AQ$4:$AQ$53,0))))))</f>
        <v>музичко</v>
      </c>
      <c r="H13" s="52" t="str">
        <f>IF(ISERROR(INDEX(LPredmeta,MATCH($A$12,Наставници!$AR$4:$AR$53,0))),(IF(ISERROR(INDEX(LPredmeta,MATCH($A$12,Наставници!$AS$4:$AS$53,0))),"",(INDEX(LPredmeta,MATCH($A$12,Наставници!$AS$4:$AS$53,0))))),(IF(ISERROR(INDEX(LPredmeta,MATCH($A$12,Наставници!$AS$4:$AS$53,0))),(INDEX(LPredmeta,MATCH($A$12,Наставници!$AR$4:$AR$53,0))),(INDEX(LPredmeta,MATCH($A$12,Наставници!$AR$4:$AR$53,0))&amp;" "&amp;INDEX(LPredmeta,MATCH($A$12,Наставници!$AS$4:$AS$53,0))))))</f>
        <v>музичко</v>
      </c>
      <c r="I13" s="63">
        <f>IF(ISERROR(INDEX(LPredmeta,MATCH($A$12,Наставници!$AT$4:$AT$53,0))),(IF(ISERROR(INDEX(LPredmeta,MATCH($A$12,Наставници!$AU$4:$AU$53,0))),"",(INDEX(LPredmeta,MATCH($A$12,Наставници!$AU$4:$AU$53,0))))),(IF(ISERROR(INDEX(LPredmeta,MATCH($A$12,Наставници!$AU$4:$AU$53,0))),(INDEX(LPredmeta,MATCH($A$12,Наставници!$AT$4:$AT$53,0))),(INDEX(LPredmeta,MATCH($A$12,Наставници!$AT$4:$AT$53,0))&amp;" "&amp;INDEX(LPredmeta,MATCH($A$12,Наставници!$AU$4:$AU$53,0))))))</f>
      </c>
    </row>
    <row r="14" spans="1:9" ht="33.75" customHeight="1">
      <c r="A14" s="122"/>
      <c r="B14" s="4" t="s">
        <v>7</v>
      </c>
      <c r="C14" s="44" t="str">
        <f>IF(ISERROR(INDEX(LPredmeta,MATCH($A$12,Наставници!$AV$4:$AV$53,0))),(IF(ISERROR(INDEX(LPredmeta,MATCH($A$12,Наставници!$AW$4:$AW$53,0))),"",(INDEX(LPredmeta,MATCH($A$12,Наставници!$AW$4:$AW$53,0))))),(IF(ISERROR(INDEX(LPredmeta,MATCH($A$12,Наставници!$AW$4:$AW$53,0))),(INDEX(LPredmeta,MATCH($A$12,Наставници!$AV$4:$AV$53,0))),(INDEX(LPredmeta,MATCH($A$12,Наставници!$AV$4:$AV$53,0))&amp;" "&amp;INDEX(LPredmeta,MATCH($A$12,Наставници!$AW$4:$AW$53,0))))))</f>
        <v>математика</v>
      </c>
      <c r="D14" s="53" t="str">
        <f>IF(ISERROR(INDEX(LPredmeta,MATCH($A$12,Наставници!$AX$4:$AX$53,0))),(IF(ISERROR(INDEX(LPredmeta,MATCH($A$12,Наставници!$AY$4:$AY$53,0))),"",(INDEX(LPredmeta,MATCH($A$12,Наставници!$AY$4:$AY$53,0))))),(IF(ISERROR(INDEX(LPredmeta,MATCH($A$12,Наставници!$AY$4:$AY$53,0))),(INDEX(LPredmeta,MATCH($A$12,Наставници!$AX$4:$AX$53,0))),(INDEX(LPredmeta,MATCH($A$12,Наставници!$AX$4:$AX$53,0))&amp;" "&amp;INDEX(LPredmeta,MATCH($A$12,Наставници!$AY$4:$AY$53,0))))))</f>
        <v>музичко</v>
      </c>
      <c r="E14" s="55" t="str">
        <f>IF(ISERROR(INDEX(LPredmeta,MATCH($A$12,Наставници!$AZ$4:$AZ$53,0))),(IF(ISERROR(INDEX(LPredmeta,MATCH($A$12,Наставници!$BA$4:$BA$53,0))),"",(INDEX(LPredmeta,MATCH($A$12,Наставници!$BA$4:$BA$53,0))))),(IF(ISERROR(INDEX(LPredmeta,MATCH($A$12,Наставници!$BA$4:$BA$53,0))),(INDEX(LPredmeta,MATCH($A$12,Наставници!$AZ$4:$AZ$53,0))),(INDEX(LPredmeta,MATCH($A$12,Наставници!$AZ$4:$AZ$53,0))&amp;" "&amp;INDEX(LPredmeta,MATCH($A$12,Наставници!$BA$4:$BA$53,0))))))</f>
        <v>српски</v>
      </c>
      <c r="F14" s="53" t="str">
        <f>IF(ISERROR(INDEX(LPredmeta,MATCH($A$12,Наставници!$BB$4:$BB$53,0))),(IF(ISERROR(INDEX(LPredmeta,MATCH($A$12,Наставници!$BC$4:$BC$53,0))),"",(INDEX(LPredmeta,MATCH($A$12,Наставници!$BC$4:$BC$53,0))))),(IF(ISERROR(INDEX(LPredmeta,MATCH($A$12,Наставници!$BC$4:$BC$53,0))),(INDEX(LPredmeta,MATCH($A$12,Наставници!$BB$4:$BB$53,0))),(INDEX(LPredmeta,MATCH($A$12,Наставници!$BB$4:$BB$53,0))&amp;" "&amp;INDEX(LPredmeta,MATCH($A$12,Наставници!$BC$4:$BC$53,0))))))</f>
        <v>физичко</v>
      </c>
      <c r="G14" s="55" t="str">
        <f>IF(ISERROR(INDEX(LPredmeta,MATCH($A$12,Наставници!$BD$4:$BD$53,0))),(IF(ISERROR(INDEX(LPredmeta,MATCH($A$12,Наставници!$BE$4:$BE$53,0))),"",(INDEX(LPredmeta,MATCH($A$12,Наставници!$BE$4:$BE$53,0))))),(IF(ISERROR(INDEX(LPredmeta,MATCH($A$12,Наставници!$BE$4:$BE$53,0))),(INDEX(LPredmeta,MATCH($A$12,Наставници!$BD$4:$BD$53,0))),(INDEX(LPredmeta,MATCH($A$12,Наставници!$BD$4:$BD$53,0))&amp;" "&amp;INDEX(LPredmeta,MATCH($A$12,Наставници!$BE$4:$BE$53,0))))))</f>
        <v>информатика</v>
      </c>
      <c r="H14" s="53" t="str">
        <f>IF(ISERROR(INDEX(LPredmeta,MATCH($A$12,Наставници!$BF$4:$BF$53,0))),(IF(ISERROR(INDEX(LPredmeta,MATCH($A$12,Наставници!$BG$4:$BG$53,0))),"",(INDEX(LPredmeta,MATCH($A$12,Наставници!$BG$4:$BG$53,0))))),(IF(ISERROR(INDEX(LPredmeta,MATCH($A$12,Наставници!$BG$4:$BG$53,0))),(INDEX(LPredmeta,MATCH($A$12,Наставници!$BF$4:$BF$53,0))),(INDEX(LPredmeta,MATCH($A$12,Наставници!$BF$4:$BF$53,0))&amp;" "&amp;INDEX(LPredmeta,MATCH($A$12,Наставници!$BG$4:$BG$53,0))))))</f>
        <v>енглески</v>
      </c>
      <c r="I14" s="63">
        <f>IF(ISERROR(INDEX(LPredmeta,MATCH($A$12,Наставници!$BH$4:$BH$53,0))),(IF(ISERROR(INDEX(LPredmeta,MATCH($A$12,Наставници!$BI$4:$BI$53,0))),"",(INDEX(LPredmeta,MATCH($A$12,Наставници!$BI$4:$BI$53,0))))),(IF(ISERROR(INDEX(LPredmeta,MATCH($A$12,Наставници!$BI$4:$BI$53,0))),(INDEX(LPredmeta,MATCH($A$12,Наставници!$BH$4:$BH$53,0))),(INDEX(LPredmeta,MATCH($A$12,Наставници!$BH$4:$BH$53,0))&amp;" "&amp;INDEX(LPredmeta,MATCH($A$12,Наставници!$BI$4:$BI$53,0))))))</f>
      </c>
    </row>
    <row r="15" spans="1:9" ht="33.75" customHeight="1">
      <c r="A15" s="122"/>
      <c r="B15" s="4" t="s">
        <v>8</v>
      </c>
      <c r="C15" s="44" t="str">
        <f>IF(ISERROR(INDEX(LPredmeta,MATCH($A$12,Наставници!$BJ$4:$BJ$53,0))),(IF(ISERROR(INDEX(LPredmeta,MATCH($A$12,Наставници!$BK$4:$BK$53,0))),"",(INDEX(LPredmeta,MATCH($A$12,Наставници!$BK$4:$BK$53,0))))),(IF(ISERROR(INDEX(LPredmeta,MATCH($A$12,Наставници!$BK$4:$BK$53,0))),(INDEX(LPredmeta,MATCH($A$12,Наставници!$BJ$4:$BJ$53,0))),(INDEX(LPredmeta,MATCH($A$12,Наставници!$BJ$4:$BJ$53,0))&amp;" - "&amp;INDEX(LPredmeta,MATCH($A$12,Наставници!$BK$4:$BK$53,0))))))</f>
        <v>математика</v>
      </c>
      <c r="D15" s="53" t="str">
        <f>IF(ISERROR(INDEX(LPredmeta,MATCH($A$12,Наставници!$BL$4:$BL$53,0))),(IF(ISERROR(INDEX(LPredmeta,MATCH($A$12,Наставници!$BM$4:$BM$53,0))),"",(INDEX(LPredmeta,MATCH($A$12,Наставници!$BM$4:$BM$53,0))))),(IF(ISERROR(INDEX(LPredmeta,MATCH($A$12,Наставници!$BM$4:$BM$53,0))),(INDEX(LPredmeta,MATCH($A$12,Наставници!$BL$4:$BL$53,0))),(INDEX(LPredmeta,MATCH($A$12,Наставници!$BL$4:$BL$53,0))&amp;" "&amp;INDEX(LPredmeta,MATCH($A$12,Наставници!$BM$4:$BM$53,0))))))</f>
        <v>музичко</v>
      </c>
      <c r="E15" s="55" t="str">
        <f>IF(ISERROR(INDEX(LPredmeta,MATCH($A$12,Наставници!$BN$4:$BN$53,0))),(IF(ISERROR(INDEX(LPredmeta,MATCH($A$12,Наставници!$BO$4:$BO$53,0))),"",(INDEX(LPredmeta,MATCH($A$12,Наставници!$BO$4:$BO$53,0))))),(IF(ISERROR(INDEX(LPredmeta,MATCH($A$12,Наставници!$BO$4:$BO$53,0))),(INDEX(LPredmeta,MATCH($A$12,Наставници!$BN$4:$BN$53,0))),(INDEX(LPredmeta,MATCH($A$12,Наставници!$BN$4:$BN$53,0))&amp;" "&amp;INDEX(LPredmeta,MATCH($A$12,Наставници!$BO$4:$BO$53,0))))))</f>
        <v>српски</v>
      </c>
      <c r="F15" s="53" t="str">
        <f>IF(ISERROR(INDEX(LPredmeta,MATCH($A$12,Наставници!$BP$4:$BP$53,0))),(IF(ISERROR(INDEX(LPredmeta,MATCH($A$12,Наставници!$BQ$4:$BQ$53,0))),"",(INDEX(LPredmeta,MATCH($A$12,Наставници!$BQ$4:$BQ$53,0))))),(IF(ISERROR(INDEX(LPredmeta,MATCH($A$12,Наставници!$BQ$4:$BQ$53,0))),(INDEX(LPredmeta,MATCH($A$12,Наставници!$BP$4:$BP$53,0))),(INDEX(LPredmeta,MATCH($A$12,Наставници!$BP$4:$BP$53,0))&amp;" "&amp;INDEX(LPredmeta,MATCH($A$12,Наставници!$BQ$4:$BQ$53,0))))))</f>
        <v>физичко</v>
      </c>
      <c r="G15" s="55" t="str">
        <f>IF(ISERROR(INDEX(LPredmeta,MATCH($A$12,Наставници!$BR$4:$BR$53,0))),(IF(ISERROR(INDEX(LPredmeta,MATCH($A$12,Наставници!$BS$4:$BS$53,0))),"",(INDEX(LPredmeta,MATCH($A$12,Наставници!$BS$4:$BS$53,0))))),(IF(ISERROR(INDEX(LPredmeta,MATCH($A$12,Наставници!$BS$4:$BS$53,0))),(INDEX(LPredmeta,MATCH($A$12,Наставници!$BR$4:$BR$53,0))),(INDEX(LPredmeta,MATCH($A$12,Наставници!$BR$4:$BR$53,0))&amp;" "&amp;INDEX(LPredmeta,MATCH($A$12,Наставници!$BS$4:$BS$53,0))))))</f>
        <v>информатика</v>
      </c>
      <c r="H15" s="53" t="str">
        <f>IF(ISERROR(INDEX(LPredmeta,MATCH($A$12,Наставници!$BT$4:$BT$53,0))),(IF(ISERROR(INDEX(LPredmeta,MATCH($A$12,Наставници!$BU$4:$BU$53,0))),"",(INDEX(LPredmeta,MATCH($A$12,Наставници!$BU$4:$BU$53,0))))),(IF(ISERROR(INDEX(LPredmeta,MATCH($A$12,Наставници!$BU$4:$BU$53,0))),(INDEX(LPredmeta,MATCH($A$12,Наставници!$BT$4:$BT$53,0))),(INDEX(LPredmeta,MATCH($A$12,Наставници!$BT$4:$BT$53,0))&amp;" "&amp;INDEX(LPredmeta,MATCH($A$12,Наставници!$BU$4:$BU$53,0))))))</f>
        <v>енглески</v>
      </c>
      <c r="I15" s="63">
        <f>IF(ISERROR(INDEX(LPredmeta,MATCH($A$12,Наставници!$BV$4:$BV$53,0))),(IF(ISERROR(INDEX(LPredmeta,MATCH($A$12,Наставници!$BW$4:$BW$53,0))),"",(INDEX(LPredmeta,MATCH($A$12,Наставници!$BW$4:$BW$53,0))))),(IF(ISERROR(INDEX(LPredmeta,MATCH($A$12,Наставници!$BW$4:$BW$53,0))),(INDEX(LPredmeta,MATCH($A$12,Наставници!$BV$4:$BV$53,0))),(INDEX(LPredmeta,MATCH($A$12,Наставници!$BV$4:$BV$53,0))&amp;" "&amp;INDEX(LPredmeta,MATCH($A$12,Наставници!$BW$4:$BW$53,0))))))</f>
      </c>
    </row>
    <row r="16" spans="1:9" ht="33.75" customHeight="1" thickBot="1">
      <c r="A16" s="123"/>
      <c r="B16" s="5" t="s">
        <v>9</v>
      </c>
      <c r="C16" s="45" t="str">
        <f>IF(ISERROR(INDEX(LPredmeta,MATCH($A$12,Наставници!$BX$4:$BX$53,0))),(IF(ISERROR(INDEX(LPredmeta,MATCH($A$12,Наставници!$BY$4:$BY$53,0))),"",(INDEX(LPredmeta,MATCH($A$12,Наставници!$BY$4:$BY$53,0))))),(IF(ISERROR(INDEX(LPredmeta,MATCH($A$12,Наставници!$BY$4:$BY$53,0))),(INDEX(LPredmeta,MATCH($A$12,Наставници!$BX$4:$BX$53,0))),(INDEX(LPredmeta,MATCH($A$12,Наставници!$BX$4:$BX$53,0))&amp;" "&amp;INDEX(LPredmeta,MATCH($A$12,Наставници!$BY$4:$BY$53,0))))))</f>
        <v>математика</v>
      </c>
      <c r="D16" s="54" t="str">
        <f>IF(ISERROR(INDEX(LPredmeta,MATCH($A$12,Наставници!$BZ$4:$BZ$53,0))),(IF(ISERROR(INDEX(LPredmeta,MATCH($A$12,Наставници!$CA$4:$CA$53,0))),"",(INDEX(LPredmeta,MATCH($A$12,Наставници!$CA$4:$CA$53,0))))),(IF(ISERROR(INDEX(LPredmeta,MATCH($A$12,Наставници!$CA$4:$CA$53,0))),(INDEX(LPredmeta,MATCH($A$12,Наставници!$BZ$4:$BZ$53,0))),(INDEX(LPredmeta,MATCH($A$12,Наставници!$BZ$4:$BZ$53,0))&amp;" "&amp;INDEX(LPredmeta,MATCH($A$12,Наставници!$CA$4:$CA$53,0))))))</f>
        <v>музичко</v>
      </c>
      <c r="E16" s="56" t="str">
        <f>IF(ISERROR(INDEX(LPredmeta,MATCH($A$12,Наставници!$CB$4:$CB$53,0))),(IF(ISERROR(INDEX(LPredmeta,MATCH($A$12,Наставници!$CC$4:$CC$53,0))),"",(INDEX(LPredmeta,MATCH($A$12,Наставници!$CC$4:$CC$53,0))))),(IF(ISERROR(INDEX(LPredmeta,MATCH($A$12,Наставници!$CC$4:$CC$53,0))),(INDEX(LPredmeta,MATCH($A$12,Наставници!$CB$4:$CB$53,0))),(INDEX(LPredmeta,MATCH($A$12,Наставници!$CB$4:$CB$53,0))&amp;" "&amp;INDEX(LPredmeta,MATCH($A$12,Наставници!$CC$4:$CC$53,0))))))</f>
        <v>српски</v>
      </c>
      <c r="F16" s="54" t="str">
        <f>IF(ISERROR(INDEX(LPredmeta,MATCH($A$12,Наставници!$CD$4:$CD$53,0))),(IF(ISERROR(INDEX(LPredmeta,MATCH($A$12,Наставници!$CE$4:$CE$53,0))),"",(INDEX(LPredmeta,MATCH($A$12,Наставници!$CE$4:$CE$53,0))))),(IF(ISERROR(INDEX(LPredmeta,MATCH($A$12,Наставници!$CE$4:$CE$53,0))),(INDEX(LPredmeta,MATCH($A$12,Наставници!$CD$4:$CD$53,0))),(INDEX(LPredmeta,MATCH($A$12,Наставници!$CD$4:$CD$53,0))&amp;" "&amp;INDEX(LPredmeta,MATCH($A$12,Наставници!$CE$4:$CE$53,0))))))</f>
        <v>физичко</v>
      </c>
      <c r="G16" s="56" t="str">
        <f>IF(ISERROR(INDEX(LPredmeta,MATCH($A$12,Наставници!$CF$4:$CF$53,0))),(IF(ISERROR(INDEX(LPredmeta,MATCH($A$12,Наставници!$CG$4:$CG$53,0))),"",(INDEX(LPredmeta,MATCH($A$12,Наставници!$CG$4:$CG$53,0))))),(IF(ISERROR(INDEX(LPredmeta,MATCH($A$12,Наставници!$CG$4:$CG$53,0))),(INDEX(LPredmeta,MATCH($A$12,Наставници!$CF$4:$CF$53,0))),(INDEX(LPredmeta,MATCH($A$12,Наставници!$CF$4:$CF$53,0))&amp;" "&amp;INDEX(LPredmeta,MATCH($A$12,Наставници!$CG$4:$CG$53,0))))))</f>
        <v>информатика</v>
      </c>
      <c r="H16" s="54" t="str">
        <f>IF(ISERROR(INDEX(LPredmeta,MATCH($A$12,Наставници!$CH$4:$CH$53,0))),(IF(ISERROR(INDEX(LPredmeta,MATCH($A$12,Наставници!$CI$4:$CI$53,0))),"",(INDEX(LPredmeta,MATCH($A$12,Наставници!$CI$4:$CI$53,0))))),(IF(ISERROR(INDEX(LPredmeta,MATCH($A$12,Наставници!$CI$4:$CI$53,0))),(INDEX(LPredmeta,MATCH($A$12,Наставници!$CH$4:$CH$53,0))),(INDEX(LPredmeta,MATCH($A$12,Наставници!$CH$4:$CH$53,0))&amp;" "&amp;INDEX(LPredmeta,MATCH($A$12,Наставници!$CI$4:$CI$53,0))))))</f>
        <v>енглески</v>
      </c>
      <c r="I16" s="62">
        <f>IF(ISERROR(INDEX(LPredmeta,MATCH($A$12,Наставници!$CJ$4:$CJ$53,0))),(IF(ISERROR(INDEX(LPredmeta,MATCH($A$12,Наставници!$CK$4:$CK$53,0))),"",(INDEX(LPredmeta,MATCH($A$12,Наставници!$CK$4:$CK$53,0))))),(IF(ISERROR(INDEX(LPredmeta,MATCH($A$12,Наставници!$CK$4:$CK$53,0))),(INDEX(LPredmeta,MATCH($A$12,Наставници!$CJ$4:$CJ$53,0))),(INDEX(LPredmeta,MATCH($A$12,Наставници!$CJ$4:$CJ$53,0))&amp;" "&amp;INDEX(LPredmeta,MATCH($A$12,Наставници!$CK$4:$CK$53,0))))))</f>
      </c>
    </row>
    <row r="17" spans="2:9" ht="12.75">
      <c r="B17" s="6"/>
      <c r="C17" s="6"/>
      <c r="D17" s="6"/>
      <c r="E17" s="6"/>
      <c r="F17" s="6"/>
      <c r="G17" s="6"/>
      <c r="H17" s="6"/>
      <c r="I17" s="6"/>
    </row>
    <row r="18" spans="2:9" ht="12.75">
      <c r="B18" s="6"/>
      <c r="C18" s="6"/>
      <c r="D18" s="6"/>
      <c r="E18" s="6"/>
      <c r="F18" s="6"/>
      <c r="G18" s="6"/>
      <c r="H18" s="6"/>
      <c r="I18" s="6"/>
    </row>
    <row r="19" spans="2:9" ht="13.5" thickBot="1">
      <c r="B19" s="124" t="s">
        <v>52</v>
      </c>
      <c r="C19" s="124"/>
      <c r="D19" s="124"/>
      <c r="E19" s="124"/>
      <c r="F19" s="124"/>
      <c r="G19" s="124"/>
      <c r="H19" s="124"/>
      <c r="I19" s="124"/>
    </row>
    <row r="20" spans="1:9" ht="13.5" thickBot="1">
      <c r="A20" s="125" t="s">
        <v>4</v>
      </c>
      <c r="B20" s="126"/>
      <c r="C20" s="67">
        <v>1</v>
      </c>
      <c r="D20" s="65">
        <v>2</v>
      </c>
      <c r="E20" s="65">
        <v>3</v>
      </c>
      <c r="F20" s="65">
        <v>4</v>
      </c>
      <c r="G20" s="65">
        <v>5</v>
      </c>
      <c r="H20" s="68">
        <v>6</v>
      </c>
      <c r="I20" s="69">
        <v>7</v>
      </c>
    </row>
    <row r="21" spans="1:9" ht="30" customHeight="1" thickBot="1">
      <c r="A21" s="127">
        <v>53</v>
      </c>
      <c r="B21" s="3" t="s">
        <v>5</v>
      </c>
      <c r="C21" s="44" t="str">
        <f>IF(ISERROR(INDEX(LPredmeta,MATCH($A$21,Наставници!$T$4:$T$53,0))),(IF(ISERROR(INDEX(LPredmeta,MATCH($A$21,Наставници!$U$4:$U$53,0))),"",(INDEX(LPredmeta,MATCH($A$21,Наставници!$U$4:$U$53,0))))),(IF(ISERROR(INDEX(LPredmeta,MATCH($A$21,Наставници!$U$4:$U$53,0))),(INDEX(LPredmeta,MATCH($A$21,Наставници!$T$4:$T$53,0))),(INDEX(LPredmeta,MATCH($A$21,Наставници!$T$4:$T$53,0))&amp;" "&amp;INDEX(LPredmeta,MATCH($A$21,Наставници!$U$4:$U$53,0))))))</f>
        <v>француски</v>
      </c>
      <c r="D21" s="52" t="str">
        <f>IF(ISERROR(INDEX(LPredmeta,MATCH($A$21,Наставници!$V$4:$V$53,0))),(IF(ISERROR(INDEX(LPredmeta,MATCH($A$21,Наставници!$W$4:$W$53,0))),"",(INDEX(LPredmeta,MATCH($A$21,Наставници!$W$4:$W$53,0))))),(IF(ISERROR(INDEX(LPredmeta,MATCH($A$21,Наставници!$W$4:$W$53,0))),(INDEX(LPredmeta,MATCH($A$21,Наставници!$V$4:$V$53,0))),(INDEX(LPredmeta,MATCH($A$21,Наставници!$V$4:$V$53,0))&amp;" "&amp;INDEX(LPredmeta,MATCH($A$21,Наставници!$W$4:$W$53,0))))))</f>
        <v>српски</v>
      </c>
      <c r="E21" s="52" t="str">
        <f>IF(ISERROR(INDEX(LPredmeta,MATCH($A$21,Наставници!$X$4:$X$53,0))),(IF(ISERROR(INDEX(LPredmeta,MATCH($A$21,Наставници!$Y$4:$Y$53,0))),"",(INDEX(LPredmeta,MATCH($A$21,Наставници!$Y$4:$Y$53,0))))),(IF(ISERROR(INDEX(LPredmeta,MATCH($A$21,Наставници!$Y$4:$Y$53,0))),(INDEX(LPredmeta,MATCH($A$21,Наставници!$X$4:$X$53,0))),(INDEX(LPredmeta,MATCH($A$21,Наставници!$X$4:$X$53,0))&amp;" "&amp;INDEX(LPredmeta,MATCH($A$21,Наставници!$Y$4:$Y$53,0))))))</f>
        <v>ликовно</v>
      </c>
      <c r="F21" s="52" t="str">
        <f>IF(ISERROR(INDEX(LPredmeta,MATCH($A$21,Наставници!$Z$4:$Z$53,0))),(IF(ISERROR(INDEX(LPredmeta,MATCH($A$21,Наставници!$AA$4:$AA$53,0))),"",(INDEX(LPredmeta,MATCH($A$21,Наставници!$AA$4:$AA$53,0))))),(IF(ISERROR(INDEX(LPredmeta,MATCH($A$21,Наставници!$AA$4:$AA$53,0))),(INDEX(LPredmeta,MATCH($A$21,Наставници!$Z$4:$Z$53,0))),(INDEX(LPredmeta,MATCH($A$21,Наставници!$Z$4:$Z$53,0))&amp;" "&amp;INDEX(LPredmeta,MATCH($A$21,Наставници!$AA$4:$AA$53,0))))))</f>
        <v>ликовно</v>
      </c>
      <c r="G21" s="52" t="str">
        <f>IF(ISERROR(INDEX(LPredmeta,MATCH($A$21,Наставници!$AB$4:$AB$53,0))),(IF(ISERROR(INDEX(LPredmeta,MATCH($A$21,Наставници!$AC$4:$AC$53,0))),"",(INDEX(LPredmeta,MATCH($A$21,Наставници!$AC$4:$AC$53,0))))),(IF(ISERROR(INDEX(LPredmeta,MATCH($A$21,Наставници!$AC$4:$AC$53,0))),(INDEX(LPredmeta,MATCH($A$21,Наставници!$AB$4:$AB$53,0))),(INDEX(LPredmeta,MATCH($A$21,Наставници!$AB$4:$AB$53,0))&amp;" "&amp;INDEX(LPredmeta,MATCH($A$21,Наставници!$AC$4:$AC$53,0))))))</f>
        <v>математика</v>
      </c>
      <c r="H21" s="52" t="str">
        <f>IF(ISERROR(INDEX(LPredmeta,MATCH($A$21,Наставници!$AD$4:$AD$53,0))),(IF(ISERROR(INDEX(LPredmeta,MATCH($A$21,Наставници!$AE$4:$AE$53,0))),"",(INDEX(LPredmeta,MATCH($A$21,Наставници!$AE$4:$AE$53,0))))),(IF(ISERROR(INDEX(LPredmeta,MATCH($A$21,Наставници!$AE$4:$AE$53,0))),(INDEX(LPredmeta,MATCH($A$21,Наставници!$AD$4:$AD$53,0))),(INDEX(LPredmeta,MATCH($A$21,Наставници!$AD$4:$AD$53,0))&amp;" "&amp;INDEX(LPredmeta,MATCH($A$21,Наставници!$AE$4:$AE$53,0))))))</f>
        <v>историја</v>
      </c>
      <c r="I21" s="66">
        <f>IF(ISERROR(INDEX(LPredmeta,MATCH($A$21,Наставници!$AF$4:$AF$53,0))),(IF(ISERROR(INDEX(LPredmeta,MATCH($A$21,Наставници!$AG$4:$AG$53,0))),"",(INDEX(LPredmeta,MATCH($A$21,Наставници!$AG$4:$AG$53,0))))),(IF(ISERROR(INDEX(LPredmeta,MATCH($A$21,Наставници!$AG$4:$AG$53,0))),(INDEX(LPredmeta,MATCH($A$21,Наставници!$AF$4:$AF$53,0))),(INDEX(LPredmeta,MATCH($A$21,Наставници!$AF$4:$AF$53,0))&amp;" "&amp;INDEX(LPredmeta,MATCH($A$21,Наставници!$AG$4:$AG$53,0))))))</f>
      </c>
    </row>
    <row r="22" spans="1:9" ht="30" customHeight="1" thickBot="1">
      <c r="A22" s="128"/>
      <c r="B22" s="4" t="s">
        <v>6</v>
      </c>
      <c r="C22" s="44" t="str">
        <f>IF(ISERROR(INDEX(LPredmeta,MATCH($A$21,Наставници!$AH$4:$AH$53,0))),(IF(ISERROR(INDEX(LPredmeta,MATCH($A$21,Наставници!$AI$4:$AI$53,0))),"",(INDEX(LPredmeta,MATCH($A$21,Наставници!$AI$4:$AI$53,0))))),(IF(ISERROR(INDEX(LPredmeta,MATCH($A$21,Наставници!$AI$4:$AI$53,0))),(INDEX(LPredmeta,MATCH($A$21,Наставници!$AH$4:$AH$53,0))),(INDEX(LPredmeta,MATCH($A$21,Наставници!$AH$4:$AH$53,0))&amp;" "&amp;INDEX(LPredmeta,MATCH($A$21,Наставници!$AI$4:$AI$53,0))))))</f>
        <v>француски</v>
      </c>
      <c r="D22" s="52" t="str">
        <f>IF(ISERROR(INDEX(LPredmeta,MATCH($A$21,Наставници!$AJ$4:$AJ$53,0))),(IF(ISERROR(INDEX(LPredmeta,MATCH($A$21,Наставници!$AK$4:$AK$53,0))),"",(INDEX(LPredmeta,MATCH($A$21,Наставници!$AK$4:$AK$53,0))))),(IF(ISERROR(INDEX(LPredmeta,MATCH($A$21,Наставници!$AK$4:$AK$53,0))),(INDEX(LPredmeta,MATCH($A$21,Наставници!$AJ$4:$AJ$53,0))),(INDEX(LPredmeta,MATCH($A$21,Наставници!$AJ$4:$AJ$53,0))&amp;" "&amp;INDEX(LPredmeta,MATCH($A$21,Наставници!$AK$4:$AK$53,0))))))</f>
        <v>музичко</v>
      </c>
      <c r="E22" s="55">
        <f>IF(ISERROR(INDEX(LPredmeta,MATCH($A$21,Наставници!$AL$4:$AL$53,0))),(IF(ISERROR(INDEX(LPredmeta,MATCH($A$21,Наставници!$AM$4:$AM$53,0))),"",(INDEX(LPredmeta,MATCH($A$21,Наставници!$AM$4:$AM$53,0))))),(IF(ISERROR(INDEX(LPredmeta,MATCH($A$21,Наставници!$AM$4:$AM$53,0))),(INDEX(LPredmeta,MATCH($A$21,Наставници!$AL$4:$AL$53,0))),(INDEX(LPredmeta,MATCH($A$21,Наставници!$AL$4:$AL$53,0))&amp;" "&amp;INDEX(LPredmeta,MATCH($A$21,Наставници!$AM$4:$AM$53,0))))))</f>
      </c>
      <c r="F22" s="52" t="str">
        <f>IF(ISERROR(INDEX(LPredmeta,MATCH($A$21,Наставници!$AN$4:$AN$53,0))),(IF(ISERROR(INDEX(LPredmeta,MATCH($A$21,Наставници!$AO$4:$AO$53,0))),"",(INDEX(LPredmeta,MATCH($A$21,Наставници!$AO$4:$AO$53,0))))),(IF(ISERROR(INDEX(LPredmeta,MATCH($A$21,Наставници!$AO$4:$AO$53,0))),(INDEX(LPredmeta,MATCH($A$21,Наставници!$AN$4:$AN$53,0))),(INDEX(LPredmeta,MATCH($A$21,Наставници!$AN$4:$AN$53,0))&amp;" "&amp;INDEX(LPredmeta,MATCH($A$21,Наставници!$AO$4:$AO$53,0))))))</f>
        <v>енглески</v>
      </c>
      <c r="G22" s="55" t="str">
        <f>IF(ISERROR(INDEX(LPredmeta,MATCH($A$21,Наставници!$AP$4:$AP$53,0))),(IF(ISERROR(INDEX(LPredmeta,MATCH($A$21,Наставници!$AQ$4:$AQ$53,0))),"",(INDEX(LPredmeta,MATCH($A$21,Наставници!$AQ$4:$AQ$53,0))))),(IF(ISERROR(INDEX(LPredmeta,MATCH($A$21,Наставници!$AQ$4:$AQ$53,0))),(INDEX(LPredmeta,MATCH($A$21,Наставници!$AP$4:$AP$53,0))),(INDEX(LPredmeta,MATCH($A$21,Наставници!$AP$4:$AP$53,0))&amp;" "&amp;INDEX(LPredmeta,MATCH($A$21,Наставници!$AQ$4:$AQ$53,0))))))</f>
        <v>математика</v>
      </c>
      <c r="H22" s="52" t="str">
        <f>IF(ISERROR(INDEX(LPredmeta,MATCH($A$21,Наставници!$AR$4:$AR$53,0))),(IF(ISERROR(INDEX(LPredmeta,MATCH($A$21,Наставници!$AS$4:$AS$53,0))),"",(INDEX(LPredmeta,MATCH($A$21,Наставници!$AS$4:$AS$53,0))))),(IF(ISERROR(INDEX(LPredmeta,MATCH($A$21,Наставници!$AS$4:$AS$53,0))),(INDEX(LPredmeta,MATCH($A$21,Наставници!$AR$4:$AR$53,0))),(INDEX(LPredmeta,MATCH($A$21,Наставници!$AR$4:$AR$53,0))&amp;" "&amp;INDEX(LPredmeta,MATCH($A$21,Наставници!$AS$4:$AS$53,0))))))</f>
        <v>руски</v>
      </c>
      <c r="I22" s="63">
        <f>IF(ISERROR(INDEX(LPredmeta,MATCH($A$21,Наставници!$AT$4:$AT$53,0))),(IF(ISERROR(INDEX(LPredmeta,MATCH($A$21,Наставници!$AU$4:$AU$53,0))),"",(INDEX(LPredmeta,MATCH($A$21,Наставници!$AU$4:$AU$53,0))))),(IF(ISERROR(INDEX(LPredmeta,MATCH($A$21,Наставници!$AU$4:$AU$53,0))),(INDEX(LPredmeta,MATCH($A$21,Наставници!$AT$4:$AT$53,0))),(INDEX(LPredmeta,MATCH($A$21,Наставници!$AT$4:$AT$53,0))&amp;" "&amp;INDEX(LPredmeta,MATCH($A$21,Наставници!$AU$4:$AU$53,0))))))</f>
      </c>
    </row>
    <row r="23" spans="1:9" ht="30" customHeight="1" thickBot="1">
      <c r="A23" s="128"/>
      <c r="B23" s="4" t="s">
        <v>7</v>
      </c>
      <c r="C23" s="44" t="str">
        <f>IF(ISERROR(INDEX(LPredmeta,MATCH($A$21,Наставници!$AV$4:$AV$53,0))),(IF(ISERROR(INDEX(LPredmeta,MATCH($A$21,Наставници!$AW$4:$AW$53,0))),"",(INDEX(LPredmeta,MATCH($A$21,Наставници!$AW$4:$AW$53,0))))),(IF(ISERROR(INDEX(LPredmeta,MATCH($A$21,Наставници!$AW$4:$AW$53,0))),(INDEX(LPredmeta,MATCH($A$21,Наставници!$AV$4:$AV$53,0))),(INDEX(LPredmeta,MATCH($A$21,Наставници!$AV$4:$AV$53,0))&amp;" "&amp;INDEX(LPredmeta,MATCH($A$21,Наставници!$AW$4:$AW$53,0))))))</f>
        <v>француски</v>
      </c>
      <c r="D23" s="53" t="str">
        <f>IF(ISERROR(INDEX(LPredmeta,MATCH($A$21,Наставници!$AX$4:$AX$53,0))),(IF(ISERROR(INDEX(LPredmeta,MATCH($A$21,Наставници!$AY$4:$AY$53,0))),"",(INDEX(LPredmeta,MATCH($A$21,Наставници!$AY$4:$AY$53,0))))),(IF(ISERROR(INDEX(LPredmeta,MATCH($A$21,Наставници!$AY$4:$AY$53,0))),(INDEX(LPredmeta,MATCH($A$21,Наставници!$AX$4:$AX$53,0))),(INDEX(LPredmeta,MATCH($A$21,Наставници!$AX$4:$AX$53,0))&amp;" "&amp;INDEX(LPredmeta,MATCH($A$21,Наставници!$AY$4:$AY$53,0))))))</f>
        <v>српски</v>
      </c>
      <c r="E23" s="55" t="str">
        <f>IF(ISERROR(INDEX(LPredmeta,MATCH($A$21,Наставници!$AZ$4:$AZ$53,0))),(IF(ISERROR(INDEX(LPredmeta,MATCH($A$21,Наставници!$BA$4:$BA$53,0))),"",(INDEX(LPredmeta,MATCH($A$21,Наставници!$BA$4:$BA$53,0))))),(IF(ISERROR(INDEX(LPredmeta,MATCH($A$21,Наставници!$BA$4:$BA$53,0))),(INDEX(LPredmeta,MATCH($A$21,Наставници!$AZ$4:$AZ$53,0))),(INDEX(LPredmeta,MATCH($A$21,Наставници!$AZ$4:$AZ$53,0))&amp;" "&amp;INDEX(LPredmeta,MATCH($A$21,Наставници!$BA$4:$BA$53,0))))))</f>
        <v>ликовно</v>
      </c>
      <c r="F23" s="53" t="str">
        <f>IF(ISERROR(INDEX(LPredmeta,MATCH($A$21,Наставници!$BB$4:$BB$53,0))),(IF(ISERROR(INDEX(LPredmeta,MATCH($A$21,Наставници!$BC$4:$BC$53,0))),"",(INDEX(LPredmeta,MATCH($A$21,Наставници!$BC$4:$BC$53,0))))),(IF(ISERROR(INDEX(LPredmeta,MATCH($A$21,Наставници!$BC$4:$BC$53,0))),(INDEX(LPredmeta,MATCH($A$21,Наставници!$BB$4:$BB$53,0))),(INDEX(LPredmeta,MATCH($A$21,Наставници!$BB$4:$BB$53,0))&amp;" "&amp;INDEX(LPredmeta,MATCH($A$21,Наставници!$BC$4:$BC$53,0))))))</f>
        <v>ликовно</v>
      </c>
      <c r="G23" s="55" t="str">
        <f>IF(ISERROR(INDEX(LPredmeta,MATCH($A$21,Наставници!$BD$4:$BD$53,0))),(IF(ISERROR(INDEX(LPredmeta,MATCH($A$21,Наставници!$BE$4:$BE$53,0))),"",(INDEX(LPredmeta,MATCH($A$21,Наставници!$BE$4:$BE$53,0))))),(IF(ISERROR(INDEX(LPredmeta,MATCH($A$21,Наставници!$BE$4:$BE$53,0))),(INDEX(LPredmeta,MATCH($A$21,Наставници!$BD$4:$BD$53,0))),(INDEX(LPredmeta,MATCH($A$21,Наставници!$BD$4:$BD$53,0))&amp;" "&amp;INDEX(LPredmeta,MATCH($A$21,Наставници!$BE$4:$BE$53,0))))))</f>
        <v>математика</v>
      </c>
      <c r="H23" s="53" t="str">
        <f>IF(ISERROR(INDEX(LPredmeta,MATCH($A$21,Наставници!$BF$4:$BF$53,0))),(IF(ISERROR(INDEX(LPredmeta,MATCH($A$21,Наставници!$BG$4:$BG$53,0))),"",(INDEX(LPredmeta,MATCH($A$21,Наставници!$BG$4:$BG$53,0))))),(IF(ISERROR(INDEX(LPredmeta,MATCH($A$21,Наставници!$BG$4:$BG$53,0))),(INDEX(LPredmeta,MATCH($A$21,Наставници!$BF$4:$BF$53,0))),(INDEX(LPredmeta,MATCH($A$21,Наставници!$BF$4:$BF$53,0))&amp;" "&amp;INDEX(LPredmeta,MATCH($A$21,Наставници!$BG$4:$BG$53,0))))))</f>
        <v>историја</v>
      </c>
      <c r="I23" s="63">
        <f>IF(ISERROR(INDEX(LPredmeta,MATCH($A$21,Наставници!$BH$4:$BH$53,0))),(IF(ISERROR(INDEX(LPredmeta,MATCH($A$21,Наставници!$BI$4:$BI$53,0))),"",(INDEX(LPredmeta,MATCH($A$21,Наставници!$BI$4:$BI$53,0))))),(IF(ISERROR(INDEX(LPredmeta,MATCH($A$21,Наставници!$BI$4:$BI$53,0))),(INDEX(LPredmeta,MATCH($A$21,Наставници!$BH$4:$BH$53,0))),(INDEX(LPredmeta,MATCH($A$21,Наставници!$BH$4:$BH$53,0))&amp;" "&amp;INDEX(LPredmeta,MATCH($A$21,Наставници!$BI$4:$BI$53,0))))))</f>
      </c>
    </row>
    <row r="24" spans="1:9" ht="30" customHeight="1" thickBot="1">
      <c r="A24" s="128"/>
      <c r="B24" s="4" t="s">
        <v>8</v>
      </c>
      <c r="C24" s="44" t="str">
        <f>IF(ISERROR(INDEX(LPredmeta,MATCH($A$21,Наставници!$BJ$4:$BJ$53,0))),(IF(ISERROR(INDEX(LPredmeta,MATCH($A$21,Наставници!$BK$4:$BK$53,0))),"",(INDEX(LPredmeta,MATCH($A$21,Наставници!$BK$4:$BK$53,0))))),(IF(ISERROR(INDEX(LPredmeta,MATCH($A$21,Наставници!$BK$4:$BK$53,0))),(INDEX(LPredmeta,MATCH($A$21,Наставници!$BJ$4:$BJ$53,0))),(INDEX(LPredmeta,MATCH($A$21,Наставници!$BJ$4:$BJ$53,0))&amp;" - "&amp;INDEX(LPredmeta,MATCH($A$21,Наставници!$BK$4:$BK$53,0))))))</f>
        <v>француски</v>
      </c>
      <c r="D24" s="53" t="str">
        <f>IF(ISERROR(INDEX(LPredmeta,MATCH($A$21,Наставници!$BL$4:$BL$53,0))),(IF(ISERROR(INDEX(LPredmeta,MATCH($A$21,Наставници!$BM$4:$BM$53,0))),"",(INDEX(LPredmeta,MATCH($A$21,Наставници!$BM$4:$BM$53,0))))),(IF(ISERROR(INDEX(LPredmeta,MATCH($A$21,Наставници!$BM$4:$BM$53,0))),(INDEX(LPredmeta,MATCH($A$21,Наставници!$BL$4:$BL$53,0))),(INDEX(LPredmeta,MATCH($A$21,Наставници!$BL$4:$BL$53,0))&amp;" "&amp;INDEX(LPredmeta,MATCH($A$21,Наставници!$BM$4:$BM$53,0))))))</f>
        <v>српски</v>
      </c>
      <c r="E24" s="55" t="str">
        <f>IF(ISERROR(INDEX(LPredmeta,MATCH($A$21,Наставници!$BN$4:$BN$53,0))),(IF(ISERROR(INDEX(LPredmeta,MATCH($A$21,Наставници!$BO$4:$BO$53,0))),"",(INDEX(LPredmeta,MATCH($A$21,Наставници!$BO$4:$BO$53,0))))),(IF(ISERROR(INDEX(LPredmeta,MATCH($A$21,Наставници!$BO$4:$BO$53,0))),(INDEX(LPredmeta,MATCH($A$21,Наставници!$BN$4:$BN$53,0))),(INDEX(LPredmeta,MATCH($A$21,Наставници!$BN$4:$BN$53,0))&amp;" "&amp;INDEX(LPredmeta,MATCH($A$21,Наставници!$BO$4:$BO$53,0))))))</f>
        <v>ликовно</v>
      </c>
      <c r="F24" s="53" t="str">
        <f>IF(ISERROR(INDEX(LPredmeta,MATCH($A$21,Наставници!$BP$4:$BP$53,0))),(IF(ISERROR(INDEX(LPredmeta,MATCH($A$21,Наставници!$BQ$4:$BQ$53,0))),"",(INDEX(LPredmeta,MATCH($A$21,Наставници!$BQ$4:$BQ$53,0))))),(IF(ISERROR(INDEX(LPredmeta,MATCH($A$21,Наставници!$BQ$4:$BQ$53,0))),(INDEX(LPredmeta,MATCH($A$21,Наставници!$BP$4:$BP$53,0))),(INDEX(LPredmeta,MATCH($A$21,Наставници!$BP$4:$BP$53,0))&amp;" "&amp;INDEX(LPredmeta,MATCH($A$21,Наставници!$BQ$4:$BQ$53,0))))))</f>
        <v>ликовно</v>
      </c>
      <c r="G24" s="55" t="str">
        <f>IF(ISERROR(INDEX(LPredmeta,MATCH($A$21,Наставници!$BR$4:$BR$53,0))),(IF(ISERROR(INDEX(LPredmeta,MATCH($A$21,Наставници!$BS$4:$BS$53,0))),"",(INDEX(LPredmeta,MATCH($A$21,Наставници!$BS$4:$BS$53,0))))),(IF(ISERROR(INDEX(LPredmeta,MATCH($A$21,Наставници!$BS$4:$BS$53,0))),(INDEX(LPredmeta,MATCH($A$21,Наставници!$BR$4:$BR$53,0))),(INDEX(LPredmeta,MATCH($A$21,Наставници!$BR$4:$BR$53,0))&amp;" "&amp;INDEX(LPredmeta,MATCH($A$21,Наставници!$BS$4:$BS$53,0))))))</f>
        <v>математика</v>
      </c>
      <c r="H24" s="53" t="str">
        <f>IF(ISERROR(INDEX(LPredmeta,MATCH($A$21,Наставници!$BT$4:$BT$53,0))),(IF(ISERROR(INDEX(LPredmeta,MATCH($A$21,Наставници!$BU$4:$BU$53,0))),"",(INDEX(LPredmeta,MATCH($A$21,Наставници!$BU$4:$BU$53,0))))),(IF(ISERROR(INDEX(LPredmeta,MATCH($A$21,Наставници!$BU$4:$BU$53,0))),(INDEX(LPredmeta,MATCH($A$21,Наставници!$BT$4:$BT$53,0))),(INDEX(LPredmeta,MATCH($A$21,Наставници!$BT$4:$BT$53,0))&amp;" "&amp;INDEX(LPredmeta,MATCH($A$21,Наставници!$BU$4:$BU$53,0))))))</f>
        <v>историја</v>
      </c>
      <c r="I24" s="63">
        <f>IF(ISERROR(INDEX(LPredmeta,MATCH($A$21,Наставници!$BV$4:$BV$53,0))),(IF(ISERROR(INDEX(LPredmeta,MATCH($A$21,Наставници!$BW$4:$BW$53,0))),"",(INDEX(LPredmeta,MATCH($A$21,Наставници!$BW$4:$BW$53,0))))),(IF(ISERROR(INDEX(LPredmeta,MATCH($A$21,Наставници!$BW$4:$BW$53,0))),(INDEX(LPredmeta,MATCH($A$21,Наставници!$BV$4:$BV$53,0))),(INDEX(LPredmeta,MATCH($A$21,Наставници!$BV$4:$BV$53,0))&amp;" "&amp;INDEX(LPredmeta,MATCH($A$21,Наставници!$BW$4:$BW$53,0))))))</f>
      </c>
    </row>
    <row r="25" spans="1:9" ht="30" customHeight="1" thickBot="1">
      <c r="A25" s="128"/>
      <c r="B25" s="5" t="s">
        <v>9</v>
      </c>
      <c r="C25" s="45" t="str">
        <f>IF(ISERROR(INDEX(LPredmeta,MATCH($A$21,Наставници!$BX$4:$BX$53,0))),(IF(ISERROR(INDEX(LPredmeta,MATCH($A$21,Наставници!$BY$4:$BY$53,0))),"",(INDEX(LPredmeta,MATCH($A$21,Наставници!$BY$4:$BY$53,0))))),(IF(ISERROR(INDEX(LPredmeta,MATCH($A$21,Наставници!$BY$4:$BY$53,0))),(INDEX(LPredmeta,MATCH($A$21,Наставници!$BX$4:$BX$53,0))),(INDEX(LPredmeta,MATCH($A$21,Наставници!$BX$4:$BX$53,0))&amp;" "&amp;INDEX(LPredmeta,MATCH($A$21,Наставници!$BY$4:$BY$53,0))))))</f>
        <v>француски</v>
      </c>
      <c r="D25" s="54" t="str">
        <f>IF(ISERROR(INDEX(LPredmeta,MATCH($A$21,Наставници!$BZ$4:$BZ$53,0))),(IF(ISERROR(INDEX(LPredmeta,MATCH($A$21,Наставници!$CA$4:$CA$53,0))),"",(INDEX(LPredmeta,MATCH($A$21,Наставници!$CA$4:$CA$53,0))))),(IF(ISERROR(INDEX(LPredmeta,MATCH($A$21,Наставници!$CA$4:$CA$53,0))),(INDEX(LPredmeta,MATCH($A$21,Наставници!$BZ$4:$BZ$53,0))),(INDEX(LPredmeta,MATCH($A$21,Наставници!$BZ$4:$BZ$53,0))&amp;" "&amp;INDEX(LPredmeta,MATCH($A$21,Наставници!$CA$4:$CA$53,0))))))</f>
        <v>српски</v>
      </c>
      <c r="E25" s="56" t="str">
        <f>IF(ISERROR(INDEX(LPredmeta,MATCH($A$21,Наставници!$CB$4:$CB$53,0))),(IF(ISERROR(INDEX(LPredmeta,MATCH($A$21,Наставници!$CC$4:$CC$53,0))),"",(INDEX(LPredmeta,MATCH($A$21,Наставници!$CC$4:$CC$53,0))))),(IF(ISERROR(INDEX(LPredmeta,MATCH($A$21,Наставници!$CC$4:$CC$53,0))),(INDEX(LPredmeta,MATCH($A$21,Наставници!$CB$4:$CB$53,0))),(INDEX(LPredmeta,MATCH($A$21,Наставници!$CB$4:$CB$53,0))&amp;" "&amp;INDEX(LPredmeta,MATCH($A$21,Наставници!$CC$4:$CC$53,0))))))</f>
        <v>ликовно</v>
      </c>
      <c r="F25" s="54" t="str">
        <f>IF(ISERROR(INDEX(LPredmeta,MATCH($A$21,Наставници!$CD$4:$CD$53,0))),(IF(ISERROR(INDEX(LPredmeta,MATCH($A$21,Наставници!$CE$4:$CE$53,0))),"",(INDEX(LPredmeta,MATCH($A$21,Наставници!$CE$4:$CE$53,0))))),(IF(ISERROR(INDEX(LPredmeta,MATCH($A$21,Наставници!$CE$4:$CE$53,0))),(INDEX(LPredmeta,MATCH($A$21,Наставници!$CD$4:$CD$53,0))),(INDEX(LPredmeta,MATCH($A$21,Наставници!$CD$4:$CD$53,0))&amp;" "&amp;INDEX(LPredmeta,MATCH($A$21,Наставници!$CE$4:$CE$53,0))))))</f>
        <v>ликовно</v>
      </c>
      <c r="G25" s="56" t="str">
        <f>IF(ISERROR(INDEX(LPredmeta,MATCH($A$21,Наставници!$CF$4:$CF$53,0))),(IF(ISERROR(INDEX(LPredmeta,MATCH($A$21,Наставници!$CG$4:$CG$53,0))),"",(INDEX(LPredmeta,MATCH($A$21,Наставници!$CG$4:$CG$53,0))))),(IF(ISERROR(INDEX(LPredmeta,MATCH($A$21,Наставници!$CG$4:$CG$53,0))),(INDEX(LPredmeta,MATCH($A$21,Наставници!$CF$4:$CF$53,0))),(INDEX(LPredmeta,MATCH($A$21,Наставници!$CF$4:$CF$53,0))&amp;" "&amp;INDEX(LPredmeta,MATCH($A$21,Наставници!$CG$4:$CG$53,0))))))</f>
        <v>математика</v>
      </c>
      <c r="H25" s="54" t="str">
        <f>IF(ISERROR(INDEX(LPredmeta,MATCH($A$21,Наставници!$CH$4:$CH$53,0))),(IF(ISERROR(INDEX(LPredmeta,MATCH($A$21,Наставници!$CI$4:$CI$53,0))),"",(INDEX(LPredmeta,MATCH($A$21,Наставници!$CI$4:$CI$53,0))))),(IF(ISERROR(INDEX(LPredmeta,MATCH($A$21,Наставници!$CI$4:$CI$53,0))),(INDEX(LPredmeta,MATCH($A$21,Наставници!$CH$4:$CH$53,0))),(INDEX(LPredmeta,MATCH($A$21,Наставници!$CH$4:$CH$53,0))&amp;" "&amp;INDEX(LPredmeta,MATCH($A$21,Наставници!$CI$4:$CI$53,0))))))</f>
        <v>историја</v>
      </c>
      <c r="I25" s="62">
        <f>IF(ISERROR(INDEX(LPredmeta,MATCH($A$21,Наставници!$CJ$4:$CJ$53,0))),(IF(ISERROR(INDEX(LPredmeta,MATCH($A$21,Наставници!$CK$4:$CK$53,0))),"",(INDEX(LPredmeta,MATCH($A$21,Наставници!$CK$4:$CK$53,0))))),(IF(ISERROR(INDEX(LPredmeta,MATCH($A$21,Наставници!$CK$4:$CK$53,0))),(INDEX(LPredmeta,MATCH($A$21,Наставници!$CJ$4:$CJ$53,0))),(INDEX(LPredmeta,MATCH($A$21,Наставници!$CJ$4:$CJ$53,0))&amp;" "&amp;INDEX(LPredmeta,MATCH($A$21,Наставници!$CK$4:$CK$53,0))))))</f>
      </c>
    </row>
    <row r="26" spans="2:9" ht="12.75">
      <c r="B26" s="6"/>
      <c r="C26" s="6"/>
      <c r="D26" s="6"/>
      <c r="E26" s="6"/>
      <c r="F26" s="6"/>
      <c r="G26" s="6"/>
      <c r="H26" s="6"/>
      <c r="I26" s="6"/>
    </row>
    <row r="27" spans="2:9" ht="12.75">
      <c r="B27" s="6"/>
      <c r="C27" s="6"/>
      <c r="D27" s="6"/>
      <c r="E27" s="6"/>
      <c r="F27" s="6"/>
      <c r="G27" s="6"/>
      <c r="H27" s="6"/>
      <c r="I27" s="6"/>
    </row>
    <row r="28" spans="2:9" ht="13.5" thickBot="1">
      <c r="B28" s="124" t="s">
        <v>53</v>
      </c>
      <c r="C28" s="124"/>
      <c r="D28" s="124"/>
      <c r="E28" s="124"/>
      <c r="F28" s="124"/>
      <c r="G28" s="124"/>
      <c r="H28" s="124"/>
      <c r="I28" s="124"/>
    </row>
    <row r="29" spans="1:9" ht="13.5" thickBot="1">
      <c r="A29" s="125" t="s">
        <v>4</v>
      </c>
      <c r="B29" s="126"/>
      <c r="C29" s="67">
        <v>1</v>
      </c>
      <c r="D29" s="65">
        <v>2</v>
      </c>
      <c r="E29" s="65">
        <v>3</v>
      </c>
      <c r="F29" s="65">
        <v>4</v>
      </c>
      <c r="G29" s="65">
        <v>5</v>
      </c>
      <c r="H29" s="68">
        <v>6</v>
      </c>
      <c r="I29" s="69">
        <v>7</v>
      </c>
    </row>
    <row r="30" spans="1:9" ht="33.75" customHeight="1" thickBot="1">
      <c r="A30" s="127">
        <v>54</v>
      </c>
      <c r="B30" s="3" t="s">
        <v>5</v>
      </c>
      <c r="C30" s="44">
        <f>IF(ISERROR(INDEX(LPredmeta,MATCH($A$30,Наставници!$T$4:$T$53,0))),(IF(ISERROR(INDEX(LPredmeta,MATCH($A$30,Наставници!$U$4:$U$53,0))),"",(INDEX(LPredmeta,MATCH($A$30,Наставници!$U$4:$U$53,0))))),(IF(ISERROR(INDEX(LPredmeta,MATCH($A$30,Наставници!$U$4:$U$53,0))),(INDEX(LPredmeta,MATCH($A$30,Наставници!$T$4:$T$53,0))),(INDEX(LPredmeta,MATCH($A$30,Наставници!$T$4:$T$53,0))&amp;" "&amp;INDEX(LPredmeta,MATCH($A$30,Наставници!$U$4:$U$53,0))))))</f>
      </c>
      <c r="D30" s="57">
        <f>IF(ISERROR(INDEX(LPredmeta,MATCH($A$30,Наставници!$V$4:$V$53,0))),(IF(ISERROR(INDEX(LPredmeta,MATCH($A$30,Наставници!$W$4:$W$53,0))),"",(INDEX(LPredmeta,MATCH($A$30,Наставници!$W$4:$W$53,0))))),(IF(ISERROR(INDEX(LPredmeta,MATCH($A$30,Наставници!$W$4:$W$53,0))),(INDEX(LPredmeta,MATCH($A$30,Наставници!$V$4:$V$53,0))),(INDEX(LPredmeta,MATCH($A$30,Наставници!$V$4:$V$53,0))&amp;" "&amp;INDEX(LPredmeta,MATCH($A$30,Наставници!$W$4:$W$53,0))))))</f>
      </c>
      <c r="E30" s="57">
        <f>IF(ISERROR(INDEX(LPredmeta,MATCH($A$30,Наставници!$X$4:$X$53,0))),(IF(ISERROR(INDEX(LPredmeta,MATCH($A$30,Наставници!$Y$4:$Y$53,0))),"",(INDEX(LPredmeta,MATCH($A$30,Наставници!$Y$4:$Y$53,0))))),(IF(ISERROR(INDEX(LPredmeta,MATCH($A$30,Наставници!$Y$4:$Y$53,0))),(INDEX(LPredmeta,MATCH($A$30,Наставници!$X$4:$X$53,0))),(INDEX(LPredmeta,MATCH($A$30,Наставници!$X$4:$X$53,0))&amp;" "&amp;INDEX(LPredmeta,MATCH($A$30,Наставници!$Y$4:$Y$53,0))))))</f>
      </c>
      <c r="F30" s="57">
        <f>IF(ISERROR(INDEX(LPredmeta,MATCH($A$30,Наставници!$Z$4:$Z$53,0))),(IF(ISERROR(INDEX(LPredmeta,MATCH($A$30,Наставници!$AA$4:$AA$53,0))),"",(INDEX(LPredmeta,MATCH($A$30,Наставници!$AA$4:$AA$53,0))))),(IF(ISERROR(INDEX(LPredmeta,MATCH($A$30,Наставници!$AA$4:$AA$53,0))),(INDEX(LPredmeta,MATCH($A$30,Наставници!$Z$4:$Z$53,0))),(INDEX(LPredmeta,MATCH($A$30,Наставници!$Z$4:$Z$53,0))&amp;" "&amp;INDEX(LPredmeta,MATCH($A$30,Наставници!$AA$4:$AA$53,0))))))</f>
      </c>
      <c r="G30" s="57">
        <f>IF(ISERROR(INDEX(LPredmeta,MATCH($A$30,Наставници!$AB$4:$AB$53,0))),(IF(ISERROR(INDEX(LPredmeta,MATCH($A$30,Наставници!$AC$4:$AC$53,0))),"",(INDEX(LPredmeta,MATCH($A$30,Наставници!$AC$4:$AC$53,0))))),(IF(ISERROR(INDEX(LPredmeta,MATCH($A$30,Наставници!$AC$4:$AC$53,0))),(INDEX(LPredmeta,MATCH($A$30,Наставници!$AB$4:$AB$53,0))),(INDEX(LPredmeta,MATCH($A$30,Наставници!$AB$4:$AB$53,0))&amp;" "&amp;INDEX(LPredmeta,MATCH($A$30,Наставници!$AC$4:$AC$53,0))))))</f>
      </c>
      <c r="H30" s="57">
        <f>IF(ISERROR(INDEX(LPredmeta,MATCH($A$30,Наставници!$AD$4:$AD$53,0))),(IF(ISERROR(INDEX(LPredmeta,MATCH($A$30,Наставници!$AE$4:$AE$53,0))),"",(INDEX(LPredmeta,MATCH($A$30,Наставници!$AE$4:$AE$53,0))))),(IF(ISERROR(INDEX(LPredmeta,MATCH($A$30,Наставници!$AE$4:$AE$53,0))),(INDEX(LPredmeta,MATCH($A$30,Наставници!$AD$4:$AD$53,0))),(INDEX(LPredmeta,MATCH($A$30,Наставници!$AD$4:$AD$53,0))&amp;" "&amp;INDEX(LPredmeta,MATCH($A$30,Наставници!$AE$4:$AE$53,0))))))</f>
      </c>
      <c r="I30" s="66">
        <f>IF(ISERROR(INDEX(LPredmeta,MATCH($A$30,Наставници!$AF$4:$AF$53,0))),(IF(ISERROR(INDEX(LPredmeta,MATCH($A$30,Наставници!$AG$4:$AG$53,0))),"",(INDEX(LPredmeta,MATCH($A$30,Наставници!$AG$4:$AG$53,0))))),(IF(ISERROR(INDEX(LPredmeta,MATCH($A$30,Наставници!$AG$4:$AG$53,0))),(INDEX(LPredmeta,MATCH($A$30,Наставници!$AF$4:$AF$53,0))),(INDEX(LPredmeta,MATCH($A$30,Наставници!$AF$4:$AF$53,0))&amp;" "&amp;INDEX(LPredmeta,MATCH($A$30,Наставници!$AG$4:$AG$53,0))))))</f>
      </c>
    </row>
    <row r="31" spans="1:9" ht="33.75" customHeight="1" thickBot="1">
      <c r="A31" s="128"/>
      <c r="B31" s="4" t="s">
        <v>6</v>
      </c>
      <c r="C31" s="44">
        <f>IF(ISERROR(INDEX(LPredmeta,MATCH($A$30,Наставници!$AH$4:$AH$53,0))),(IF(ISERROR(INDEX(LPredmeta,MATCH($A$30,Наставници!$AI$4:$AI$53,0))),"",(INDEX(LPredmeta,MATCH($A$30,Наставници!$AI$4:$AI$53,0))))),(IF(ISERROR(INDEX(LPredmeta,MATCH($A$30,Наставници!$AI$4:$AI$53,0))),(INDEX(LPredmeta,MATCH($A$30,Наставници!$AH$4:$AH$53,0))),(INDEX(LPredmeta,MATCH($A$30,Наставници!$AH$4:$AH$53,0))&amp;" "&amp;INDEX(LPredmeta,MATCH($A$30,Наставници!$AI$4:$AI$53,0))))))</f>
      </c>
      <c r="D31" s="57">
        <f>IF(ISERROR(INDEX(LPredmeta,MATCH($A$30,Наставници!$AJ$4:$AJ$53,0))),(IF(ISERROR(INDEX(LPredmeta,MATCH($A$30,Наставници!$AK$4:$AK$53,0))),"",(INDEX(LPredmeta,MATCH($A$30,Наставници!$AK$4:$AK$53,0))))),(IF(ISERROR(INDEX(LPredmeta,MATCH($A$30,Наставници!$AK$4:$AK$53,0))),(INDEX(LPredmeta,MATCH($A$30,Наставници!$AJ$4:$AJ$53,0))),(INDEX(LPredmeta,MATCH($A$30,Наставници!$AJ$4:$AJ$53,0))&amp;" "&amp;INDEX(LPredmeta,MATCH($A$30,Наставници!$AK$4:$AK$53,0))))))</f>
      </c>
      <c r="E31" s="60">
        <f>IF(ISERROR(INDEX(LPredmeta,MATCH($A$30,Наставници!$AL$4:$AL$53,0))),(IF(ISERROR(INDEX(LPredmeta,MATCH($A$30,Наставници!$AM$4:$AM$53,0))),"",(INDEX(LPredmeta,MATCH($A$30,Наставници!$AM$4:$AM$53,0))))),(IF(ISERROR(INDEX(LPredmeta,MATCH($A$30,Наставници!$AM$4:$AM$53,0))),(INDEX(LPredmeta,MATCH($A$30,Наставници!$AL$4:$AL$53,0))),(INDEX(LPredmeta,MATCH($A$30,Наставници!$AL$4:$AL$53,0))&amp;" "&amp;INDEX(LPredmeta,MATCH($A$30,Наставници!$AM$4:$AM$53,0))))))</f>
      </c>
      <c r="F31" s="57">
        <f>IF(ISERROR(INDEX(LPredmeta,MATCH($A$30,Наставници!$AN$4:$AN$53,0))),(IF(ISERROR(INDEX(LPredmeta,MATCH($A$30,Наставници!$AO$4:$AO$53,0))),"",(INDEX(LPredmeta,MATCH($A$30,Наставници!$AO$4:$AO$53,0))))),(IF(ISERROR(INDEX(LPredmeta,MATCH($A$30,Наставници!$AO$4:$AO$53,0))),(INDEX(LPredmeta,MATCH($A$30,Наставници!$AN$4:$AN$53,0))),(INDEX(LPredmeta,MATCH($A$30,Наставници!$AN$4:$AN$53,0))&amp;" "&amp;INDEX(LPredmeta,MATCH($A$30,Наставници!$AO$4:$AO$53,0))))))</f>
      </c>
      <c r="G31" s="60">
        <f>IF(ISERROR(INDEX(LPredmeta,MATCH($A$30,Наставници!$AP$4:$AP$53,0))),(IF(ISERROR(INDEX(LPredmeta,MATCH($A$30,Наставници!$AQ$4:$AQ$53,0))),"",(INDEX(LPredmeta,MATCH($A$30,Наставници!$AQ$4:$AQ$53,0))))),(IF(ISERROR(INDEX(LPredmeta,MATCH($A$30,Наставници!$AQ$4:$AQ$53,0))),(INDEX(LPredmeta,MATCH($A$30,Наставници!$AP$4:$AP$53,0))),(INDEX(LPredmeta,MATCH($A$30,Наставници!$AP$4:$AP$53,0))&amp;" "&amp;INDEX(LPredmeta,MATCH($A$30,Наставници!$AQ$4:$AQ$53,0))))))</f>
      </c>
      <c r="H31" s="57">
        <f>IF(ISERROR(INDEX(LPredmeta,MATCH($A$30,Наставници!$AR$4:$AR$53,0))),(IF(ISERROR(INDEX(LPredmeta,MATCH($A$30,Наставници!$AS$4:$AS$53,0))),"",(INDEX(LPredmeta,MATCH($A$30,Наставници!$AS$4:$AS$53,0))))),(IF(ISERROR(INDEX(LPredmeta,MATCH($A$30,Наставници!$AS$4:$AS$53,0))),(INDEX(LPredmeta,MATCH($A$30,Наставници!$AR$4:$AR$53,0))),(INDEX(LPredmeta,MATCH($A$30,Наставници!$AR$4:$AR$53,0))&amp;" "&amp;INDEX(LPredmeta,MATCH($A$30,Наставници!$AS$4:$AS$53,0))))))</f>
      </c>
      <c r="I31" s="63">
        <f>IF(ISERROR(INDEX(LPredmeta,MATCH($A$30,Наставници!$AT$4:$AT$53,0))),(IF(ISERROR(INDEX(LPredmeta,MATCH($A$30,Наставници!$AU$4:$AU$53,0))),"",(INDEX(LPredmeta,MATCH($A$30,Наставници!$AU$4:$AU$53,0))))),(IF(ISERROR(INDEX(LPredmeta,MATCH($A$30,Наставници!$AU$4:$AU$53,0))),(INDEX(LPredmeta,MATCH($A$30,Наставници!$AT$4:$AT$53,0))),(INDEX(LPredmeta,MATCH($A$30,Наставници!$AT$4:$AT$53,0))&amp;" "&amp;INDEX(LPredmeta,MATCH($A$30,Наставници!$AU$4:$AU$53,0))))))</f>
      </c>
    </row>
    <row r="32" spans="1:9" ht="33.75" customHeight="1" thickBot="1">
      <c r="A32" s="128"/>
      <c r="B32" s="4" t="s">
        <v>7</v>
      </c>
      <c r="C32" s="44">
        <f>IF(ISERROR(INDEX(LPredmeta,MATCH($A$30,Наставници!$AV$4:$AV$53,0))),(IF(ISERROR(INDEX(LPredmeta,MATCH($A$30,Наставници!$AW$4:$AW$53,0))),"",(INDEX(LPredmeta,MATCH($A$30,Наставници!$AW$4:$AW$53,0))))),(IF(ISERROR(INDEX(LPredmeta,MATCH($A$30,Наставници!$AW$4:$AW$53,0))),(INDEX(LPredmeta,MATCH($A$30,Наставници!$AV$4:$AV$53,0))),(INDEX(LPredmeta,MATCH($A$30,Наставници!$AV$4:$AV$53,0))&amp;" "&amp;INDEX(LPredmeta,MATCH($A$30,Наставници!$AW$4:$AW$53,0))))))</f>
      </c>
      <c r="D32" s="58">
        <f>IF(ISERROR(INDEX(LPredmeta,MATCH($A$30,Наставници!$AX$4:$AX$53,0))),(IF(ISERROR(INDEX(LPredmeta,MATCH($A$30,Наставници!$AY$4:$AY$53,0))),"",(INDEX(LPredmeta,MATCH($A$30,Наставници!$AY$4:$AY$53,0))))),(IF(ISERROR(INDEX(LPredmeta,MATCH($A$30,Наставници!$AY$4:$AY$53,0))),(INDEX(LPredmeta,MATCH($A$30,Наставници!$AX$4:$AX$53,0))),(INDEX(LPredmeta,MATCH($A$30,Наставници!$AX$4:$AX$53,0))&amp;" "&amp;INDEX(LPredmeta,MATCH($A$30,Наставници!$AY$4:$AY$53,0))))))</f>
      </c>
      <c r="E32" s="60">
        <f>IF(ISERROR(INDEX(LPredmeta,MATCH($A$30,Наставници!$AZ$4:$AZ$53,0))),(IF(ISERROR(INDEX(LPredmeta,MATCH($A$30,Наставници!$BA$4:$BA$53,0))),"",(INDEX(LPredmeta,MATCH($A$30,Наставници!$BA$4:$BA$53,0))))),(IF(ISERROR(INDEX(LPredmeta,MATCH($A$30,Наставници!$BA$4:$BA$53,0))),(INDEX(LPredmeta,MATCH($A$30,Наставници!$AZ$4:$AZ$53,0))),(INDEX(LPredmeta,MATCH($A$30,Наставници!$AZ$4:$AZ$53,0))&amp;" "&amp;INDEX(LPredmeta,MATCH($A$30,Наставници!$BA$4:$BA$53,0))))))</f>
      </c>
      <c r="F32" s="58">
        <f>IF(ISERROR(INDEX(LPredmeta,MATCH($A$30,Наставници!$BB$4:$BB$53,0))),(IF(ISERROR(INDEX(LPredmeta,MATCH($A$30,Наставници!$BC$4:$BC$53,0))),"",(INDEX(LPredmeta,MATCH($A$30,Наставници!$BC$4:$BC$53,0))))),(IF(ISERROR(INDEX(LPredmeta,MATCH($A$30,Наставници!$BC$4:$BC$53,0))),(INDEX(LPredmeta,MATCH($A$30,Наставници!$BB$4:$BB$53,0))),(INDEX(LPredmeta,MATCH($A$30,Наставници!$BB$4:$BB$53,0))&amp;" "&amp;INDEX(LPredmeta,MATCH($A$30,Наставници!$BC$4:$BC$53,0))))))</f>
      </c>
      <c r="G32" s="60">
        <f>IF(ISERROR(INDEX(LPredmeta,MATCH($A$30,Наставници!$BD$4:$BD$53,0))),(IF(ISERROR(INDEX(LPredmeta,MATCH($A$30,Наставници!$BE$4:$BE$53,0))),"",(INDEX(LPredmeta,MATCH($A$30,Наставници!$BE$4:$BE$53,0))))),(IF(ISERROR(INDEX(LPredmeta,MATCH($A$30,Наставници!$BE$4:$BE$53,0))),(INDEX(LPredmeta,MATCH($A$30,Наставници!$BD$4:$BD$53,0))),(INDEX(LPredmeta,MATCH($A$30,Наставници!$BD$4:$BD$53,0))&amp;" "&amp;INDEX(LPredmeta,MATCH($A$30,Наставници!$BE$4:$BE$53,0))))))</f>
      </c>
      <c r="H32" s="58">
        <f>IF(ISERROR(INDEX(LPredmeta,MATCH($A$30,Наставници!$BF$4:$BF$53,0))),(IF(ISERROR(INDEX(LPredmeta,MATCH($A$30,Наставници!$BG$4:$BG$53,0))),"",(INDEX(LPredmeta,MATCH($A$30,Наставници!$BG$4:$BG$53,0))))),(IF(ISERROR(INDEX(LPredmeta,MATCH($A$30,Наставници!$BG$4:$BG$53,0))),(INDEX(LPredmeta,MATCH($A$30,Наставници!$BF$4:$BF$53,0))),(INDEX(LPredmeta,MATCH($A$30,Наставници!$BF$4:$BF$53,0))&amp;" "&amp;INDEX(LPredmeta,MATCH($A$30,Наставници!$BG$4:$BG$53,0))))))</f>
      </c>
      <c r="I32" s="63">
        <f>IF(ISERROR(INDEX(LPredmeta,MATCH($A$30,Наставници!$BH$4:$BH$53,0))),(IF(ISERROR(INDEX(LPredmeta,MATCH($A$30,Наставници!$BI$4:$BI$53,0))),"",(INDEX(LPredmeta,MATCH($A$30,Наставници!$BI$4:$BI$53,0))))),(IF(ISERROR(INDEX(LPredmeta,MATCH($A$30,Наставници!$BI$4:$BI$53,0))),(INDEX(LPredmeta,MATCH($A$30,Наставници!$BH$4:$BH$53,0))),(INDEX(LPredmeta,MATCH($A$30,Наставници!$BH$4:$BH$53,0))&amp;" "&amp;INDEX(LPredmeta,MATCH($A$30,Наставници!$BI$4:$BI$53,0))))))</f>
      </c>
    </row>
    <row r="33" spans="1:9" ht="33.75" customHeight="1" thickBot="1">
      <c r="A33" s="128"/>
      <c r="B33" s="4" t="s">
        <v>8</v>
      </c>
      <c r="C33" s="44">
        <f>IF(ISERROR(INDEX(LPredmeta,MATCH($A$30,Наставници!$BJ$4:$BJ$53,0))),(IF(ISERROR(INDEX(LPredmeta,MATCH($A$30,Наставници!$BK$4:$BK$53,0))),"",(INDEX(LPredmeta,MATCH($A$30,Наставници!$BK$4:$BK$53,0))))),(IF(ISERROR(INDEX(LPredmeta,MATCH($A$30,Наставници!$BK$4:$BK$53,0))),(INDEX(LPredmeta,MATCH($A$30,Наставници!$BJ$4:$BJ$53,0))),(INDEX(LPredmeta,MATCH($A$30,Наставници!$BJ$4:$BJ$53,0))&amp;" - "&amp;INDEX(LPredmeta,MATCH($A$30,Наставници!$BK$4:$BK$53,0))))))</f>
      </c>
      <c r="D33" s="58">
        <f>IF(ISERROR(INDEX(LPredmeta,MATCH($A$30,Наставници!$BL$4:$BL$53,0))),(IF(ISERROR(INDEX(LPredmeta,MATCH($A$30,Наставници!$BM$4:$BM$53,0))),"",(INDEX(LPredmeta,MATCH($A$30,Наставници!$BM$4:$BM$53,0))))),(IF(ISERROR(INDEX(LPredmeta,MATCH($A$30,Наставници!$BM$4:$BM$53,0))),(INDEX(LPredmeta,MATCH($A$30,Наставници!$BL$4:$BL$53,0))),(INDEX(LPredmeta,MATCH($A$30,Наставници!$BL$4:$BL$53,0))&amp;" "&amp;INDEX(LPredmeta,MATCH($A$30,Наставници!$BM$4:$BM$53,0))))))</f>
      </c>
      <c r="E33" s="60">
        <f>IF(ISERROR(INDEX(LPredmeta,MATCH($A$30,Наставници!$BN$4:$BN$53,0))),(IF(ISERROR(INDEX(LPredmeta,MATCH($A$30,Наставници!$BO$4:$BO$53,0))),"",(INDEX(LPredmeta,MATCH($A$30,Наставници!$BO$4:$BO$53,0))))),(IF(ISERROR(INDEX(LPredmeta,MATCH($A$30,Наставници!$BO$4:$BO$53,0))),(INDEX(LPredmeta,MATCH($A$30,Наставници!$BN$4:$BN$53,0))),(INDEX(LPredmeta,MATCH($A$30,Наставници!$BN$4:$BN$53,0))&amp;" "&amp;INDEX(LPredmeta,MATCH($A$30,Наставници!$BO$4:$BO$53,0))))))</f>
      </c>
      <c r="F33" s="58">
        <f>IF(ISERROR(INDEX(LPredmeta,MATCH($A$30,Наставници!$BP$4:$BP$53,0))),(IF(ISERROR(INDEX(LPredmeta,MATCH($A$30,Наставници!$BQ$4:$BQ$53,0))),"",(INDEX(LPredmeta,MATCH($A$30,Наставници!$BQ$4:$BQ$53,0))))),(IF(ISERROR(INDEX(LPredmeta,MATCH($A$30,Наставници!$BQ$4:$BQ$53,0))),(INDEX(LPredmeta,MATCH($A$30,Наставници!$BP$4:$BP$53,0))),(INDEX(LPredmeta,MATCH($A$30,Наставници!$BP$4:$BP$53,0))&amp;" "&amp;INDEX(LPredmeta,MATCH($A$30,Наставници!$BQ$4:$BQ$53,0))))))</f>
      </c>
      <c r="G33" s="60">
        <f>IF(ISERROR(INDEX(LPredmeta,MATCH($A$30,Наставници!$BR$4:$BR$53,0))),(IF(ISERROR(INDEX(LPredmeta,MATCH($A$30,Наставници!$BS$4:$BS$53,0))),"",(INDEX(LPredmeta,MATCH($A$30,Наставници!$BS$4:$BS$53,0))))),(IF(ISERROR(INDEX(LPredmeta,MATCH($A$30,Наставници!$BS$4:$BS$53,0))),(INDEX(LPredmeta,MATCH($A$30,Наставници!$BR$4:$BR$53,0))),(INDEX(LPredmeta,MATCH($A$30,Наставници!$BR$4:$BR$53,0))&amp;" "&amp;INDEX(LPredmeta,MATCH($A$30,Наставници!$BS$4:$BS$53,0))))))</f>
      </c>
      <c r="H33" s="58">
        <f>IF(ISERROR(INDEX(LPredmeta,MATCH($A$30,Наставници!$BT$4:$BT$53,0))),(IF(ISERROR(INDEX(LPredmeta,MATCH($A$30,Наставници!$BU$4:$BU$53,0))),"",(INDEX(LPredmeta,MATCH($A$30,Наставници!$BU$4:$BU$53,0))))),(IF(ISERROR(INDEX(LPredmeta,MATCH($A$30,Наставници!$BU$4:$BU$53,0))),(INDEX(LPredmeta,MATCH($A$30,Наставници!$BT$4:$BT$53,0))),(INDEX(LPredmeta,MATCH($A$30,Наставници!$BT$4:$BT$53,0))&amp;" "&amp;INDEX(LPredmeta,MATCH($A$30,Наставници!$BU$4:$BU$53,0))))))</f>
      </c>
      <c r="I33" s="63">
        <f>IF(ISERROR(INDEX(LPredmeta,MATCH($A$30,Наставници!$BV$4:$BV$53,0))),(IF(ISERROR(INDEX(LPredmeta,MATCH($A$30,Наставници!$BW$4:$BW$53,0))),"",(INDEX(LPredmeta,MATCH($A$30,Наставници!$BW$4:$BW$53,0))))),(IF(ISERROR(INDEX(LPredmeta,MATCH($A$30,Наставници!$BW$4:$BW$53,0))),(INDEX(LPredmeta,MATCH($A$30,Наставници!$BV$4:$BV$53,0))),(INDEX(LPredmeta,MATCH($A$30,Наставници!$BV$4:$BV$53,0))&amp;" "&amp;INDEX(LPredmeta,MATCH($A$30,Наставници!$BW$4:$BW$53,0))))))</f>
      </c>
    </row>
    <row r="34" spans="1:9" ht="33.75" customHeight="1" thickBot="1">
      <c r="A34" s="128"/>
      <c r="B34" s="5" t="s">
        <v>9</v>
      </c>
      <c r="C34" s="45">
        <f>IF(ISERROR(INDEX(LPredmeta,MATCH($A$30,Наставници!$BX$4:$BX$53,0))),(IF(ISERROR(INDEX(LPredmeta,MATCH($A$30,Наставници!$BY$4:$BY$53,0))),"",(INDEX(LPredmeta,MATCH($A$30,Наставници!$BY$4:$BY$53,0))))),(IF(ISERROR(INDEX(LPredmeta,MATCH($A$30,Наставници!$BY$4:$BY$53,0))),(INDEX(LPredmeta,MATCH($A$30,Наставници!$BX$4:$BX$53,0))),(INDEX(LPredmeta,MATCH($A$30,Наставници!$BX$4:$BX$53,0))&amp;" "&amp;INDEX(LPredmeta,MATCH($A$30,Наставници!$BY$4:$BY$53,0))))))</f>
      </c>
      <c r="D34" s="59">
        <f>IF(ISERROR(INDEX(LPredmeta,MATCH($A$30,Наставници!$BZ$4:$BZ$53,0))),(IF(ISERROR(INDEX(LPredmeta,MATCH($A$30,Наставници!$CA$4:$CA$53,0))),"",(INDEX(LPredmeta,MATCH($A$30,Наставници!$CA$4:$CA$53,0))))),(IF(ISERROR(INDEX(LPredmeta,MATCH($A$30,Наставници!$CA$4:$CA$53,0))),(INDEX(LPredmeta,MATCH($A$30,Наставници!$BZ$4:$BZ$53,0))),(INDEX(LPredmeta,MATCH($A$30,Наставници!$BZ$4:$BZ$53,0))&amp;" "&amp;INDEX(LPredmeta,MATCH($A$30,Наставници!$CA$4:$CA$53,0))))))</f>
      </c>
      <c r="E34" s="61">
        <f>IF(ISERROR(INDEX(LPredmeta,MATCH($A$30,Наставници!$CB$4:$CB$53,0))),(IF(ISERROR(INDEX(LPredmeta,MATCH($A$30,Наставници!$CC$4:$CC$53,0))),"",(INDEX(LPredmeta,MATCH($A$30,Наставници!$CC$4:$CC$53,0))))),(IF(ISERROR(INDEX(LPredmeta,MATCH($A$30,Наставници!$CC$4:$CC$53,0))),(INDEX(LPredmeta,MATCH($A$30,Наставници!$CB$4:$CB$53,0))),(INDEX(LPredmeta,MATCH($A$30,Наставници!$CB$4:$CB$53,0))&amp;" "&amp;INDEX(LPredmeta,MATCH($A$30,Наставници!$CC$4:$CC$53,0))))))</f>
      </c>
      <c r="F34" s="59">
        <f>IF(ISERROR(INDEX(LPredmeta,MATCH($A$30,Наставници!$CD$4:$CD$53,0))),(IF(ISERROR(INDEX(LPredmeta,MATCH($A$30,Наставници!$CE$4:$CE$53,0))),"",(INDEX(LPredmeta,MATCH($A$30,Наставници!$CE$4:$CE$53,0))))),(IF(ISERROR(INDEX(LPredmeta,MATCH($A$30,Наставници!$CE$4:$CE$53,0))),(INDEX(LPredmeta,MATCH($A$30,Наставници!$CD$4:$CD$53,0))),(INDEX(LPredmeta,MATCH($A$30,Наставници!$CD$4:$CD$53,0))&amp;" "&amp;INDEX(LPredmeta,MATCH($A$30,Наставници!$CE$4:$CE$53,0))))))</f>
      </c>
      <c r="G34" s="61">
        <f>IF(ISERROR(INDEX(LPredmeta,MATCH($A$30,Наставници!$CF$4:$CF$53,0))),(IF(ISERROR(INDEX(LPredmeta,MATCH($A$30,Наставници!$CG$4:$CG$53,0))),"",(INDEX(LPredmeta,MATCH($A$30,Наставници!$CG$4:$CG$53,0))))),(IF(ISERROR(INDEX(LPredmeta,MATCH($A$30,Наставници!$CG$4:$CG$53,0))),(INDEX(LPredmeta,MATCH($A$30,Наставници!$CF$4:$CF$53,0))),(INDEX(LPredmeta,MATCH($A$30,Наставници!$CF$4:$CF$53,0))&amp;" "&amp;INDEX(LPredmeta,MATCH($A$30,Наставници!$CG$4:$CG$53,0))))))</f>
      </c>
      <c r="H34" s="59">
        <f>IF(ISERROR(INDEX(LPredmeta,MATCH($A$30,Наставници!$CH$4:$CH$53,0))),(IF(ISERROR(INDEX(LPredmeta,MATCH($A$30,Наставници!$CI$4:$CI$53,0))),"",(INDEX(LPredmeta,MATCH($A$30,Наставници!$CI$4:$CI$53,0))))),(IF(ISERROR(INDEX(LPredmeta,MATCH($A$30,Наставници!$CI$4:$CI$53,0))),(INDEX(LPredmeta,MATCH($A$30,Наставници!$CH$4:$CH$53,0))),(INDEX(LPredmeta,MATCH($A$30,Наставници!$CH$4:$CH$53,0))&amp;" "&amp;INDEX(LPredmeta,MATCH($A$30,Наставници!$CI$4:$CI$53,0))))))</f>
      </c>
      <c r="I34" s="62">
        <f>IF(ISERROR(INDEX(LPredmeta,MATCH($A$30,Наставници!$CJ$4:$CJ$53,0))),(IF(ISERROR(INDEX(LPredmeta,MATCH($A$30,Наставници!$CK$4:$CK$53,0))),"",(INDEX(LPredmeta,MATCH($A$30,Наставници!$CK$4:$CK$53,0))))),(IF(ISERROR(INDEX(LPredmeta,MATCH($A$30,Наставници!$CK$4:$CK$53,0))),(INDEX(LPredmeta,MATCH($A$30,Наставници!$CJ$4:$CJ$53,0))),(INDEX(LPredmeta,MATCH($A$30,Наставници!$CJ$4:$CJ$53,0))&amp;" "&amp;INDEX(LPredmeta,MATCH($A$30,Наставници!$CK$4:$CK$53,0))))))</f>
      </c>
    </row>
  </sheetData>
  <sheetProtection/>
  <mergeCells count="12">
    <mergeCell ref="B28:I28"/>
    <mergeCell ref="A29:B29"/>
    <mergeCell ref="A30:A34"/>
    <mergeCell ref="A12:A16"/>
    <mergeCell ref="B19:I19"/>
    <mergeCell ref="A20:B20"/>
    <mergeCell ref="A21:A25"/>
    <mergeCell ref="A3:A7"/>
    <mergeCell ref="B10:I10"/>
    <mergeCell ref="A11:B11"/>
    <mergeCell ref="B1:I1"/>
    <mergeCell ref="A2:B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Vladan</cp:lastModifiedBy>
  <cp:lastPrinted>2010-06-14T07:32:02Z</cp:lastPrinted>
  <dcterms:created xsi:type="dcterms:W3CDTF">2010-04-22T20:08:15Z</dcterms:created>
  <dcterms:modified xsi:type="dcterms:W3CDTF">2010-06-24T22:30:23Z</dcterms:modified>
  <cp:category/>
  <cp:version/>
  <cp:contentType/>
  <cp:contentStatus/>
</cp:coreProperties>
</file>