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1"/>
  </bookViews>
  <sheets>
    <sheet name="Predmeti" sheetId="1" r:id="rId1"/>
    <sheet name="Zapisnik" sheetId="2" r:id="rId2"/>
    <sheet name="BazaZ" sheetId="3" r:id="rId3"/>
    <sheet name="BazaUO" sheetId="4" r:id="rId4"/>
    <sheet name="ZapisnikStari" sheetId="5" r:id="rId5"/>
    <sheet name="ZapisnikNovi" sheetId="6" r:id="rId6"/>
    <sheet name="Sheet1" sheetId="7" r:id="rId7"/>
    <sheet name="Upis i Obnova" sheetId="8" r:id="rId8"/>
  </sheets>
  <definedNames>
    <definedName name="PredmetiNovoDS">'Predmeti'!$A$90:$A$93</definedName>
    <definedName name="PredmetiNovoPM">'Predmeti'!$A$94:$A$121</definedName>
    <definedName name="PredmetiNovoTM">'Predmeti'!$A$122:$A$149</definedName>
    <definedName name="PredmetiStaro">'Predmeti'!#REF!</definedName>
  </definedNames>
  <calcPr fullCalcOnLoad="1"/>
</workbook>
</file>

<file path=xl/sharedStrings.xml><?xml version="1.0" encoding="utf-8"?>
<sst xmlns="http://schemas.openxmlformats.org/spreadsheetml/2006/main" count="2591" uniqueCount="1144">
  <si>
    <t>Engleski jezik</t>
  </si>
  <si>
    <t>Primewena matematika 1</t>
  </si>
  <si>
    <t>Tehni~ko crtawe</t>
  </si>
  <si>
    <t>Ra~unari i programirawe</t>
  </si>
  <si>
    <t>Informacioni sistemi</t>
  </si>
  <si>
    <t>Primewena matematika 2</t>
  </si>
  <si>
    <t>Elektrotehnika sa elektronikom</t>
  </si>
  <si>
    <t>Kompjuterska grafika</t>
  </si>
  <si>
    <t>Ma{inski elementi 1</t>
  </si>
  <si>
    <t>Putevi</t>
  </si>
  <si>
    <t>Bezbednost saobra}aja 1</t>
  </si>
  <si>
    <t>Ma{inski elementi 2</t>
  </si>
  <si>
    <t>Motorna vozila</t>
  </si>
  <si>
    <t>Poznavawe robe u transportu</t>
  </si>
  <si>
    <t>Bezbednost saobra}aja 2</t>
  </si>
  <si>
    <t>Tehnologija drumskog saobra}aja 1</t>
  </si>
  <si>
    <t>Javni gradski prevoz 1</t>
  </si>
  <si>
    <t>Motori SUS</t>
  </si>
  <si>
    <t>Tehnologija drumskog saobra}aja 2</t>
  </si>
  <si>
    <t>Javni gradski prevoz 2</t>
  </si>
  <si>
    <t>Autobaze i autostanice</t>
  </si>
  <si>
    <t>Evropski propisi za drumski saobra}aj</t>
  </si>
  <si>
    <t>Mehanika 3 - Dinamika</t>
  </si>
  <si>
    <t>Mehanika 2 - Kinematika</t>
  </si>
  <si>
    <t>Mehanika 1 - Statika</t>
  </si>
  <si>
    <t>Ma{inski materijali 1</t>
  </si>
  <si>
    <t>Ma{inski materijali 2</t>
  </si>
  <si>
    <t>Ma{inski elementi sa konstrukcijama 1</t>
  </si>
  <si>
    <t>Obrada metala rezawem i ma{ine alatke 1</t>
  </si>
  <si>
    <t>Otpornost materijala</t>
  </si>
  <si>
    <t>Obrada metala bez rezawa 1</t>
  </si>
  <si>
    <t>Ma{inski elementi sa konstrukcijama 2</t>
  </si>
  <si>
    <t>Obrada metala rezawem i ma{ine alatke 2</t>
  </si>
  <si>
    <t>Obrada metala bez rezawa 2</t>
  </si>
  <si>
    <t>Alati i pribori</t>
  </si>
  <si>
    <t>Merewe i kontrola</t>
  </si>
  <si>
    <t>Osnovi automatizacije</t>
  </si>
  <si>
    <t>Projektovawe i upravqawe tehnolo{kih mernih sistema</t>
  </si>
  <si>
    <t>Teorija i regulisawe saobra}ajnih tokova</t>
  </si>
  <si>
    <t>Upravqawe kvalitetom proizvoda</t>
  </si>
  <si>
    <t>Obrada metala nekonvencionalnim metodama</t>
  </si>
  <si>
    <t>Grejawe i klimatizacija</t>
  </si>
  <si>
    <t>Numeri~ki obradni sistemi</t>
  </si>
  <si>
    <t>Menaxment u saobra}aju</t>
  </si>
  <si>
    <t>Pogonski motori 1</t>
  </si>
  <si>
    <t>Ma{inska obrada</t>
  </si>
  <si>
    <t>Pogonski motori 2</t>
  </si>
  <si>
    <t>Gra|evinske ma{ine i oprema</t>
  </si>
  <si>
    <t>Odr`avawe i remont mehanizacije 1</t>
  </si>
  <si>
    <t>Mehanizmi ma{ina</t>
  </si>
  <si>
    <t>Transportni ure|aji 1</t>
  </si>
  <si>
    <t>Odr`avawe i remont mehanizacije 2</t>
  </si>
  <si>
    <t>Transportni ure|aji 2</t>
  </si>
  <si>
    <t>Teorija oscilacija delova transportnih sistema</t>
  </si>
  <si>
    <t>Kontejnerski transport</t>
  </si>
  <si>
    <t>Savremena transportna mehanizacija</t>
  </si>
  <si>
    <t>1/720</t>
  </si>
  <si>
    <t>DS</t>
  </si>
  <si>
    <t>TB-14/07</t>
  </si>
  <si>
    <t>TM</t>
  </si>
  <si>
    <t>PM</t>
  </si>
  <si>
    <t>PB-3/07</t>
  </si>
  <si>
    <t>PB-1/07</t>
  </si>
  <si>
    <t>PB-5/07</t>
  </si>
  <si>
    <t>1/906</t>
  </si>
  <si>
    <t>1/904</t>
  </si>
  <si>
    <t>TB-1/07</t>
  </si>
  <si>
    <t>TB-16/07</t>
  </si>
  <si>
    <t>PB-8/07</t>
  </si>
  <si>
    <t>TB-2/07</t>
  </si>
  <si>
    <t>PB-6/07</t>
  </si>
  <si>
    <t>TB-12/07</t>
  </si>
  <si>
    <t>TB-13/07</t>
  </si>
  <si>
    <t>PB-16/07</t>
  </si>
  <si>
    <t>TB-11/07</t>
  </si>
  <si>
    <t>1/770</t>
  </si>
  <si>
    <t>1/719</t>
  </si>
  <si>
    <t>1/691</t>
  </si>
  <si>
    <t>1/690</t>
  </si>
  <si>
    <t>1/701</t>
  </si>
  <si>
    <t>1/694</t>
  </si>
  <si>
    <t>1/740</t>
  </si>
  <si>
    <t>1/729</t>
  </si>
  <si>
    <t>1/726</t>
  </si>
  <si>
    <t>1/795</t>
  </si>
  <si>
    <t>1/796</t>
  </si>
  <si>
    <t>1/827</t>
  </si>
  <si>
    <t>1/714</t>
  </si>
  <si>
    <t>1/736</t>
  </si>
  <si>
    <t>1/696</t>
  </si>
  <si>
    <t>1/757</t>
  </si>
  <si>
    <t>1/767</t>
  </si>
  <si>
    <t>1/724</t>
  </si>
  <si>
    <t>1/800</t>
  </si>
  <si>
    <t>1/702</t>
  </si>
  <si>
    <t>1/856</t>
  </si>
  <si>
    <t>1/823</t>
  </si>
  <si>
    <t>1/852</t>
  </si>
  <si>
    <t>1/922</t>
  </si>
  <si>
    <t>1/782</t>
  </si>
  <si>
    <t>1/789</t>
  </si>
  <si>
    <t>1/780</t>
  </si>
  <si>
    <t>1/876</t>
  </si>
  <si>
    <t>1/854</t>
  </si>
  <si>
    <t>1/775</t>
  </si>
  <si>
    <t>1/778</t>
  </si>
  <si>
    <t>1/813</t>
  </si>
  <si>
    <t>1/785</t>
  </si>
  <si>
    <t>1/790</t>
  </si>
  <si>
    <t>1/792</t>
  </si>
  <si>
    <t>1/783</t>
  </si>
  <si>
    <t>1/814</t>
  </si>
  <si>
    <t>1/923</t>
  </si>
  <si>
    <t>1/853</t>
  </si>
  <si>
    <t>1/874</t>
  </si>
  <si>
    <t>1/918</t>
  </si>
  <si>
    <t>1/886</t>
  </si>
  <si>
    <t>1/908</t>
  </si>
  <si>
    <t>1/826</t>
  </si>
  <si>
    <t>1/909</t>
  </si>
  <si>
    <t>1/872</t>
  </si>
  <si>
    <t>1/903</t>
  </si>
  <si>
    <t>1/900</t>
  </si>
  <si>
    <t>1/881</t>
  </si>
  <si>
    <t>1/774</t>
  </si>
  <si>
    <t>1/866</t>
  </si>
  <si>
    <t>1/862</t>
  </si>
  <si>
    <t>1/863</t>
  </si>
  <si>
    <t>1/890</t>
  </si>
  <si>
    <t>1/871</t>
  </si>
  <si>
    <t>1/861</t>
  </si>
  <si>
    <t>1/811</t>
  </si>
  <si>
    <t>1/895</t>
  </si>
  <si>
    <t>1/875</t>
  </si>
  <si>
    <t>1/730</t>
  </si>
  <si>
    <t>1/781</t>
  </si>
  <si>
    <t>1/894</t>
  </si>
  <si>
    <t>1/888</t>
  </si>
  <si>
    <t>1/882</t>
  </si>
  <si>
    <t>1/899</t>
  </si>
  <si>
    <t>1/878</t>
  </si>
  <si>
    <t>1/788</t>
  </si>
  <si>
    <t>1/812</t>
  </si>
  <si>
    <t>1/805</t>
  </si>
  <si>
    <t>1/841</t>
  </si>
  <si>
    <t>1/896</t>
  </si>
  <si>
    <t>1/858</t>
  </si>
  <si>
    <t>1/818</t>
  </si>
  <si>
    <t>1/883</t>
  </si>
  <si>
    <t>1/911</t>
  </si>
  <si>
    <t>1/846</t>
  </si>
  <si>
    <t>1/887</t>
  </si>
  <si>
    <t>1/915</t>
  </si>
  <si>
    <t>1/772</t>
  </si>
  <si>
    <t>1/913</t>
  </si>
  <si>
    <t>1/615</t>
  </si>
  <si>
    <t>1/654</t>
  </si>
  <si>
    <t>1/686</t>
  </si>
  <si>
    <t>1/822</t>
  </si>
  <si>
    <t>1/804</t>
  </si>
  <si>
    <t>1/819</t>
  </si>
  <si>
    <t>1/834</t>
  </si>
  <si>
    <t>1/771</t>
  </si>
  <si>
    <t>1/751</t>
  </si>
  <si>
    <t>1/608</t>
  </si>
  <si>
    <t>1/831</t>
  </si>
  <si>
    <t>1/746</t>
  </si>
  <si>
    <t>1/697</t>
  </si>
  <si>
    <t>1/731</t>
  </si>
  <si>
    <t>1/916</t>
  </si>
  <si>
    <t>1/816</t>
  </si>
  <si>
    <t>1/898</t>
  </si>
  <si>
    <t>3/983</t>
  </si>
  <si>
    <t>3/848</t>
  </si>
  <si>
    <t>PS-1/07</t>
  </si>
  <si>
    <t>3/900</t>
  </si>
  <si>
    <t>3/747</t>
  </si>
  <si>
    <t>3/655</t>
  </si>
  <si>
    <t>3/972</t>
  </si>
  <si>
    <t>3/639</t>
  </si>
  <si>
    <t>3/682</t>
  </si>
  <si>
    <t>3/956</t>
  </si>
  <si>
    <t>3/885</t>
  </si>
  <si>
    <t>3/730</t>
  </si>
  <si>
    <t>3/807</t>
  </si>
  <si>
    <t>3/866</t>
  </si>
  <si>
    <t>3/946</t>
  </si>
  <si>
    <t>3/994</t>
  </si>
  <si>
    <t>3/616</t>
  </si>
  <si>
    <t>3/845</t>
  </si>
  <si>
    <t>3/890</t>
  </si>
  <si>
    <t>3/911</t>
  </si>
  <si>
    <t>3/969</t>
  </si>
  <si>
    <t>3/644</t>
  </si>
  <si>
    <t>3/997</t>
  </si>
  <si>
    <t>3/883</t>
  </si>
  <si>
    <t>3/935</t>
  </si>
  <si>
    <t>3/987</t>
  </si>
  <si>
    <t>3/897</t>
  </si>
  <si>
    <t>3/955</t>
  </si>
  <si>
    <t>3/642</t>
  </si>
  <si>
    <t>3/938</t>
  </si>
  <si>
    <t>3/963</t>
  </si>
  <si>
    <t>3/909</t>
  </si>
  <si>
    <t>3/973</t>
  </si>
  <si>
    <t>3/986</t>
  </si>
  <si>
    <t>3/936</t>
  </si>
  <si>
    <t>3/927</t>
  </si>
  <si>
    <t>3/914</t>
  </si>
  <si>
    <t>3/942</t>
  </si>
  <si>
    <t>3/863</t>
  </si>
  <si>
    <t>3/937</t>
  </si>
  <si>
    <t>3/992</t>
  </si>
  <si>
    <t>3/953</t>
  </si>
  <si>
    <t>3/913</t>
  </si>
  <si>
    <t>3/908</t>
  </si>
  <si>
    <t>3/704</t>
  </si>
  <si>
    <t>3/891</t>
  </si>
  <si>
    <t>3/941</t>
  </si>
  <si>
    <t>3/861</t>
  </si>
  <si>
    <t>3/933</t>
  </si>
  <si>
    <t>3/944</t>
  </si>
  <si>
    <t>3/970</t>
  </si>
  <si>
    <t>3/974</t>
  </si>
  <si>
    <t>3/915</t>
  </si>
  <si>
    <t>3/774</t>
  </si>
  <si>
    <t>3/961</t>
  </si>
  <si>
    <t>3/993</t>
  </si>
  <si>
    <t>3/246</t>
  </si>
  <si>
    <t>3/817</t>
  </si>
  <si>
    <t>3/677</t>
  </si>
  <si>
    <t>3/965</t>
  </si>
  <si>
    <t>3/923</t>
  </si>
  <si>
    <t>3/958</t>
  </si>
  <si>
    <t>3/782</t>
  </si>
  <si>
    <t>3/995</t>
  </si>
  <si>
    <t>3/931</t>
  </si>
  <si>
    <t>3/844</t>
  </si>
  <si>
    <t>3/868</t>
  </si>
  <si>
    <t>3/871</t>
  </si>
  <si>
    <t>3/856</t>
  </si>
  <si>
    <t>3/981</t>
  </si>
  <si>
    <t>3/837</t>
  </si>
  <si>
    <t>3/793</t>
  </si>
  <si>
    <t>3/820</t>
  </si>
  <si>
    <t>3/778</t>
  </si>
  <si>
    <t>3/874</t>
  </si>
  <si>
    <t>3/977</t>
  </si>
  <si>
    <t>3/846</t>
  </si>
  <si>
    <t>3/667</t>
  </si>
  <si>
    <t>3/760</t>
  </si>
  <si>
    <t>1/735</t>
  </si>
  <si>
    <t>3/792</t>
  </si>
  <si>
    <t>3/959</t>
  </si>
  <si>
    <t>3/889</t>
  </si>
  <si>
    <t>3/850</t>
  </si>
  <si>
    <t>3/957</t>
  </si>
  <si>
    <t>3/954</t>
  </si>
  <si>
    <t>3/733</t>
  </si>
  <si>
    <t>3/877</t>
  </si>
  <si>
    <t>PS-3/07</t>
  </si>
  <si>
    <t>Veqkovi} Anica</t>
  </si>
  <si>
    <t>Nikoli} Slobodan</t>
  </si>
  <si>
    <t>Vu~i}evi} Petar</t>
  </si>
  <si>
    <t xml:space="preserve">Bukumiri} Sini{a </t>
  </si>
  <si>
    <t>Stoli} Milo{</t>
  </si>
  <si>
    <t xml:space="preserve">Markovi} Milica </t>
  </si>
  <si>
    <t xml:space="preserve">Stamenkovi} Danilo </t>
  </si>
  <si>
    <t xml:space="preserve">Marinkovi} Marko </t>
  </si>
  <si>
    <t xml:space="preserve">Vasi} Jelena </t>
  </si>
  <si>
    <t xml:space="preserve">Staki} Zdravko </t>
  </si>
  <si>
    <t xml:space="preserve">Konti} Milovan </t>
  </si>
  <si>
    <t xml:space="preserve">Bo`ovi} Neboj{a </t>
  </si>
  <si>
    <t xml:space="preserve">Pavlovi} Vojkan </t>
  </si>
  <si>
    <t xml:space="preserve">Rojevi} Goran </t>
  </si>
  <si>
    <t xml:space="preserve">Petrovi} Vladimir </t>
  </si>
  <si>
    <t xml:space="preserve">Anti} Milo{ </t>
  </si>
  <si>
    <t>Terzi} Rade</t>
  </si>
  <si>
    <t>Varaji} @arko</t>
  </si>
  <si>
    <t>Ili} Ma{an</t>
  </si>
  <si>
    <t xml:space="preserve">Koni~anin Adnan </t>
  </si>
  <si>
    <t xml:space="preserve">Kompirovi} Milan </t>
  </si>
  <si>
    <t xml:space="preserve">Virijevi} Igor </t>
  </si>
  <si>
    <t xml:space="preserve">Radulovi} Dragan </t>
  </si>
  <si>
    <t xml:space="preserve">Jovanovi} Aleksandar </t>
  </si>
  <si>
    <t xml:space="preserve">Nasti} Ivan </t>
  </si>
  <si>
    <t xml:space="preserve">Pantovi} Miroslav </t>
  </si>
  <si>
    <t xml:space="preserve">Mitrovi} Darko </t>
  </si>
  <si>
    <t xml:space="preserve">Mili} Jovica </t>
  </si>
  <si>
    <t xml:space="preserve">Mili} Miqan </t>
  </si>
  <si>
    <t xml:space="preserve">Gvozdi} Neboj{a </t>
  </si>
  <si>
    <t xml:space="preserve">Domi} Nermin </t>
  </si>
  <si>
    <t xml:space="preserve">Bo`ovi} Qiqana </t>
  </si>
  <si>
    <t xml:space="preserve">Leki} Strahiwa </t>
  </si>
  <si>
    <t xml:space="preserve">Laketi} Slavi{a </t>
  </si>
  <si>
    <t>Ba`alac Mladen</t>
  </si>
  <si>
    <t xml:space="preserve">Stevi} Slobodan  </t>
  </si>
  <si>
    <t xml:space="preserve">Garovi} Du{an </t>
  </si>
  <si>
    <t>Terzi} Mile</t>
  </si>
  <si>
    <t>Aci} Jovan</t>
  </si>
  <si>
    <t xml:space="preserve">Filipovi} Aleksandar </t>
  </si>
  <si>
    <t xml:space="preserve">Lukovac Vasko </t>
  </si>
  <si>
    <t>PS-23/08</t>
  </si>
  <si>
    <t>PS-6/07</t>
  </si>
  <si>
    <t>PB-27/08</t>
  </si>
  <si>
    <t>PS-10/08</t>
  </si>
  <si>
    <t>PS-12/08</t>
  </si>
  <si>
    <t>PB-9/07</t>
  </si>
  <si>
    <t>PS-8/08</t>
  </si>
  <si>
    <t>PS-9/08</t>
  </si>
  <si>
    <t>PB-37/08</t>
  </si>
  <si>
    <t>PB-29/08</t>
  </si>
  <si>
    <t>Radi} Branislav</t>
  </si>
  <si>
    <t>PB-30/08</t>
  </si>
  <si>
    <t>PS-17/08</t>
  </si>
  <si>
    <t>PB-28/08</t>
  </si>
  <si>
    <t>TB-28/08</t>
  </si>
  <si>
    <t>TB-26/08</t>
  </si>
  <si>
    <t>PB-38/08</t>
  </si>
  <si>
    <t>PB-26/08</t>
  </si>
  <si>
    <t>PB-34/08</t>
  </si>
  <si>
    <t>PB-33/08</t>
  </si>
  <si>
    <t>TB-27/08</t>
  </si>
  <si>
    <t>PB-23/08</t>
  </si>
  <si>
    <t>PB-24/08</t>
  </si>
  <si>
    <t>PB-25/08</t>
  </si>
  <si>
    <t>TB-29/08</t>
  </si>
  <si>
    <t xml:space="preserve">Trajkovi} Marko </t>
  </si>
  <si>
    <t xml:space="preserve">Mihajlovi} Slobodan </t>
  </si>
  <si>
    <t xml:space="preserve">\oki} Aleksandar </t>
  </si>
  <si>
    <t xml:space="preserve">Je{i} Milan </t>
  </si>
  <si>
    <t xml:space="preserve">Mirkovi} Miodrag </t>
  </si>
  <si>
    <t xml:space="preserve">Slavi} Milo{ </t>
  </si>
  <si>
    <t xml:space="preserve">Anti} Aleksandar </t>
  </si>
  <si>
    <t>Manita{evi} Vladimir</t>
  </si>
  <si>
    <t xml:space="preserve">Miti} Slavi{a </t>
  </si>
  <si>
    <t xml:space="preserve">^epkenovi} Nenad </t>
  </si>
  <si>
    <t xml:space="preserve">Petrovi} Aleksandar </t>
  </si>
  <si>
    <t xml:space="preserve">Vla{kovi} Slobodan </t>
  </si>
  <si>
    <t xml:space="preserve">Bo`ovi} Lazar </t>
  </si>
  <si>
    <t>@ivkovi} Mirko</t>
  </si>
  <si>
    <t xml:space="preserve">Mileti} Slobodan </t>
  </si>
  <si>
    <t xml:space="preserve">@ivi} Nenad </t>
  </si>
  <si>
    <t xml:space="preserve">Krsti} Dragan </t>
  </si>
  <si>
    <t xml:space="preserve">Vuka{inovi} Branka </t>
  </si>
  <si>
    <t xml:space="preserve">Milisavqevi} Goran </t>
  </si>
  <si>
    <t xml:space="preserve">Dabi} Nenad </t>
  </si>
  <si>
    <t xml:space="preserve">Jo~inac Nenad </t>
  </si>
  <si>
    <t xml:space="preserve">Stanojevi} Darko </t>
  </si>
  <si>
    <t xml:space="preserve">Petkovi} Aleksandar </t>
  </si>
  <si>
    <t xml:space="preserve">Savi} Milan </t>
  </si>
  <si>
    <t xml:space="preserve">Savi} Milo{ </t>
  </si>
  <si>
    <t xml:space="preserve">Cveji} Boris </t>
  </si>
  <si>
    <t xml:space="preserve">Krxi} Milo{ </t>
  </si>
  <si>
    <t>PS-11/08</t>
  </si>
  <si>
    <t>PS-22/08</t>
  </si>
  <si>
    <t>PS-27/08</t>
  </si>
  <si>
    <t>PS-30/08</t>
  </si>
  <si>
    <t>PS-20/08</t>
  </si>
  <si>
    <t>TS-10/08</t>
  </si>
  <si>
    <t>PS-14/08</t>
  </si>
  <si>
    <t>PS-19/0/</t>
  </si>
  <si>
    <t>PS-28/08</t>
  </si>
  <si>
    <t>TS-2/07</t>
  </si>
  <si>
    <t>PS-15/08</t>
  </si>
  <si>
    <t>TS-4/07</t>
  </si>
  <si>
    <t>PS-21/08</t>
  </si>
  <si>
    <t xml:space="preserve">Gaqak Raki} </t>
  </si>
  <si>
    <t xml:space="preserve">Radojkovi} Sr|an </t>
  </si>
  <si>
    <t xml:space="preserve">Marinkovi} Dragan </t>
  </si>
  <si>
    <t xml:space="preserve">Kosti} Velibor </t>
  </si>
  <si>
    <t xml:space="preserve">Deni} Slavko </t>
  </si>
  <si>
    <t xml:space="preserve">Terzin Slavko </t>
  </si>
  <si>
    <t xml:space="preserve">Milojevi} Vojislav </t>
  </si>
  <si>
    <t xml:space="preserve">Nikoli} Qubi{a </t>
  </si>
  <si>
    <t xml:space="preserve">Vu~eti} Vladimir </t>
  </si>
  <si>
    <t xml:space="preserve">Stevanovi} ^edomir </t>
  </si>
  <si>
    <t xml:space="preserve">Mijovi} Boban </t>
  </si>
  <si>
    <t>Popovi} Lazar</t>
  </si>
  <si>
    <t xml:space="preserve">Savi} Obren </t>
  </si>
  <si>
    <t xml:space="preserve">Lojovi} Radovan </t>
  </si>
  <si>
    <t xml:space="preserve">Bojovi} Radosav </t>
  </si>
  <si>
    <t xml:space="preserve">Paqi} Borko </t>
  </si>
  <si>
    <t xml:space="preserve">[ubari} Nenad </t>
  </si>
  <si>
    <t xml:space="preserve">Petrovi} Spasoje </t>
  </si>
  <si>
    <t>Gruji} Dragoqub</t>
  </si>
  <si>
    <t xml:space="preserve">Radosavqevi} Milan </t>
  </si>
  <si>
    <t>TS-8/08</t>
  </si>
  <si>
    <t>Jan~etovi} Sa{a</t>
  </si>
  <si>
    <t>PS-26/08</t>
  </si>
  <si>
    <t>Gruji} Bojan</t>
  </si>
  <si>
    <t>PS-29/08</t>
  </si>
  <si>
    <t>Markovi} Aleksandar</t>
  </si>
  <si>
    <t>PS-18/08</t>
  </si>
  <si>
    <t>Tani} Dejan</t>
  </si>
  <si>
    <t>PS-33/08</t>
  </si>
  <si>
    <t>Dejanovi} Neboj{a</t>
  </si>
  <si>
    <t>PS-13/08</t>
  </si>
  <si>
    <t>3/929</t>
  </si>
  <si>
    <t>Trajkovi} Ivica</t>
  </si>
  <si>
    <t>Nikol~evi} Sla|an</t>
  </si>
  <si>
    <t>PS-32/08</t>
  </si>
  <si>
    <t>Petkovi} Jovica</t>
  </si>
  <si>
    <t>PS-31/08</t>
  </si>
  <si>
    <t>PB-22/07</t>
  </si>
  <si>
    <t>TB-20/07</t>
  </si>
  <si>
    <t>Miti} Sr|an</t>
  </si>
  <si>
    <t>Milunovi} Sla|ana</t>
  </si>
  <si>
    <t>Milo{evi} Mi}a</t>
  </si>
  <si>
    <t>Jugovi} Sla|ana</t>
  </si>
  <si>
    <t>Mla|ovi} Dragoqub</t>
  </si>
  <si>
    <t>Trajkovi} Sr|an</t>
  </si>
  <si>
    <t>An|elkovi} Jovica</t>
  </si>
  <si>
    <t>PS-4/07</t>
  </si>
  <si>
    <t>Maru{i} @ivojin</t>
  </si>
  <si>
    <t>Mari} Sla|an</t>
  </si>
  <si>
    <t>Mili}evi} Aleksandar</t>
  </si>
  <si>
    <t>Mileti} @eqko</t>
  </si>
  <si>
    <t xml:space="preserve">^a|enovi} Zoran </t>
  </si>
  <si>
    <t>Stankovi} Miroslav</t>
  </si>
  <si>
    <t>Nedi} Qubinko</t>
  </si>
  <si>
    <t>\or|evi} Ivan</t>
  </si>
  <si>
    <t>Stojanovi} Stefan</t>
  </si>
  <si>
    <t>[abi} Milo{</t>
  </si>
  <si>
    <t>Stojanovi} Olivera</t>
  </si>
  <si>
    <t>Balti} Bojana</t>
  </si>
  <si>
    <t>Tomovi} Vladimir</t>
  </si>
  <si>
    <t>Stojanovi} Miqana</t>
  </si>
  <si>
    <t>Stefanovi} Suzana</t>
  </si>
  <si>
    <t>Jak{i} Radmila</t>
  </si>
  <si>
    <t>Peri} Jelena</t>
  </si>
  <si>
    <t>\uri} Vladimir</t>
  </si>
  <si>
    <t>Vukadinovi} Ivana</t>
  </si>
  <si>
    <t>Drobwak Sawa</t>
  </si>
  <si>
    <t>Gvozdi} Milan</t>
  </si>
  <si>
    <t>Risti} Marko</t>
  </si>
  <si>
    <t>Jovanovi} Goran</t>
  </si>
  <si>
    <t>Petkovi} Maja</t>
  </si>
  <si>
    <t>Sojevi} Qubomir</t>
  </si>
  <si>
    <t>Lazarevi} Jevtosima</t>
  </si>
  <si>
    <t>Stanojevi} Stevan</t>
  </si>
  <si>
    <t>Stevanovi} Vladan</t>
  </si>
  <si>
    <t>Gaxi} Igor</t>
  </si>
  <si>
    <t>Dejanovi} Vladimir</t>
  </si>
  <si>
    <t>Parli} Zoran</t>
  </si>
  <si>
    <t>Porti} Du{an</t>
  </si>
  <si>
    <t>Simi} Predrag</t>
  </si>
  <si>
    <t>Rajovi} Nikola</t>
  </si>
  <si>
    <t>Triko{anin Darko</t>
  </si>
  <si>
    <t>Nedeqkovi} Marko</t>
  </si>
  <si>
    <t>Lukovi} Milo{</t>
  </si>
  <si>
    <t>Manojlovi} Jovan</t>
  </si>
  <si>
    <t>Jovanovi} Milo{</t>
  </si>
  <si>
    <t>Pe{i} Vladan</t>
  </si>
  <si>
    <t>Pavlovi} Veqko</t>
  </si>
  <si>
    <t>Risti} Vlastimir</t>
  </si>
  <si>
    <t>Gvozdovi} Nemawa</t>
  </si>
  <si>
    <t>Jovanovi} Ivica</t>
  </si>
  <si>
    <t>\ori} Sa{a</t>
  </si>
  <si>
    <t>Samarxi} Danijel</t>
  </si>
  <si>
    <t>Pavlovi} Milo{</t>
  </si>
  <si>
    <t>Miti} Marko</t>
  </si>
  <si>
    <t>Joki} Bojana</t>
  </si>
  <si>
    <t>Mladenovi} Milo{</t>
  </si>
  <si>
    <t>Risti} Vuka{in</t>
  </si>
  <si>
    <t>Belo{evi} Radovan</t>
  </si>
  <si>
    <t>Stevanovi} Dejan</t>
  </si>
  <si>
    <t>Kasalovi} Biqana</t>
  </si>
  <si>
    <t>Jugovi} Mirjana</t>
  </si>
  <si>
    <t>Dimi} Veselin</t>
  </si>
  <si>
    <t>Peri} Bojan</t>
  </si>
  <si>
    <t>Vukoi~i} Bojan</t>
  </si>
  <si>
    <t>Zdravkovi} Sini{a</t>
  </si>
  <si>
    <t>Ili} Milo{</t>
  </si>
  <si>
    <t>Grbi} Nedeqko</t>
  </si>
  <si>
    <t>Jankovi} Marko</t>
  </si>
  <si>
    <t>Ili} Boban</t>
  </si>
  <si>
    <t>Milosavqevi} Nemawa</t>
  </si>
  <si>
    <t>Gruji} Predrag</t>
  </si>
  <si>
    <t>Stevanovi} Novica</t>
  </si>
  <si>
    <t>Filipovi} Mladen</t>
  </si>
  <si>
    <t>Jo~inac Kostadin</t>
  </si>
  <si>
    <t>Jankovi} Slavko</t>
  </si>
  <si>
    <t>Trajkovi} Aleksandar</t>
  </si>
  <si>
    <t>Mitrovi} Negovan</t>
  </si>
  <si>
    <t>Jasni} Ivan</t>
  </si>
  <si>
    <t>Dimi} Nemawa</t>
  </si>
  <si>
    <t>Caki} Mirko</t>
  </si>
  <si>
    <t>Peri} Danijel</t>
  </si>
  <si>
    <t>Pokimica Sreten</t>
  </si>
  <si>
    <t>Vuji~i} Marko</t>
  </si>
  <si>
    <t>\or|evi} Sne@ana</t>
  </si>
  <si>
    <t>Aksentijevi} Milan</t>
  </si>
  <si>
    <t>Jokovi} Bojan</t>
  </si>
  <si>
    <t>Milenkovi} Ivan</t>
  </si>
  <si>
    <t>Dan~etovi} Igor</t>
  </si>
  <si>
    <t>Jovanovi} Milan</t>
  </si>
  <si>
    <t>\ur|evi} Branislav</t>
  </si>
  <si>
    <t>Ralevi} Danilo</t>
  </si>
  <si>
    <t>Smiki} Milo{</t>
  </si>
  <si>
    <t>Bo{kovi} Nikola</t>
  </si>
  <si>
    <t>Jawi} Milan</t>
  </si>
  <si>
    <t>Voinovi} Bojan</t>
  </si>
  <si>
    <t>Deni} Marko</t>
  </si>
  <si>
    <t>Stankovi} Dejan</t>
  </si>
  <si>
    <t>Lazarevi} Bratislav</t>
  </si>
  <si>
    <t>Jovanovi} Mirko</t>
  </si>
  <si>
    <t>@ivanovi} Ivan</t>
  </si>
  <si>
    <t>Kova~evi} Svetlana</t>
  </si>
  <si>
    <t>Maleti} Milovan</t>
  </si>
  <si>
    <t>Cvijovi} Milan</t>
  </si>
  <si>
    <t>[ipeti} Milo{</t>
  </si>
  <si>
    <t>[krijeq Ru{id</t>
  </si>
  <si>
    <t>Radenkovi} Dejan</t>
  </si>
  <si>
    <t>Milenkovi} Slavi{a</t>
  </si>
  <si>
    <t>\or|evi} Jelena</t>
  </si>
  <si>
    <t>Bojkovi} Neboj{a</t>
  </si>
  <si>
    <t>Milentijevi} Vladimir</t>
  </si>
  <si>
    <t>Nikoli} Slavi{a</t>
  </si>
  <si>
    <t>\okovi} Aleksandar</t>
  </si>
  <si>
    <t>Milutinovi} \or|e</t>
  </si>
  <si>
    <t>[estakov Igor</t>
  </si>
  <si>
    <t>Jana~kovi} Milo{</t>
  </si>
  <si>
    <t>Vu~ini} Zoran</t>
  </si>
  <si>
    <t>Nedeqkovi} Ivan</t>
  </si>
  <si>
    <t>Petrovi} Miroslav</t>
  </si>
  <si>
    <t>Deni} Vladislav</t>
  </si>
  <si>
    <t>Mileti} Vladan</t>
  </si>
  <si>
    <t>Pavlovi} Miroslav</t>
  </si>
  <si>
    <t>Ili} Marko</t>
  </si>
  <si>
    <t>^avri} Frederik</t>
  </si>
  <si>
    <t>@ivkovi} Miroslav</t>
  </si>
  <si>
    <t>Joki} Blagoje</t>
  </si>
  <si>
    <t>Vojinovi} Vladimir</t>
  </si>
  <si>
    <t>Ivanovi} Stevan</t>
  </si>
  <si>
    <t>Mladenovi} Uro{</t>
  </si>
  <si>
    <t>@ivkovi} Goran</t>
  </si>
  <si>
    <t>Kova~evi} Slobodan</t>
  </si>
  <si>
    <t>Jovanovi} Miodrag</t>
  </si>
  <si>
    <t>Petrovi} Ivica</t>
  </si>
  <si>
    <t>Avramovi} Dragan</t>
  </si>
  <si>
    <t>Kali~anin Vladimir</t>
  </si>
  <si>
    <t>Petkovi} Ivan</t>
  </si>
  <si>
    <t>Destanovi} Nuro</t>
  </si>
  <si>
    <t>Risti} Milovan</t>
  </si>
  <si>
    <t>Blanu{a Vladimir</t>
  </si>
  <si>
    <t>Radakovi} Marko</t>
  </si>
  <si>
    <t>Zdravkovi} Mirjana</t>
  </si>
  <si>
    <t>Virijevi} Ivan</t>
  </si>
  <si>
    <t>Grbu{i} Miodrag</t>
  </si>
  <si>
    <t>Peji} Marko</t>
  </si>
  <si>
    <t>Guberini} Predrag</t>
  </si>
  <si>
    <t>Tro{i} Dejan</t>
  </si>
  <si>
    <t>Ranitovi} Milorad</t>
  </si>
  <si>
    <t>Dra{ki} Nemawa</t>
  </si>
  <si>
    <t xml:space="preserve">Timotijevi} Marko </t>
  </si>
  <si>
    <t>Milosavqevi} Igor</t>
  </si>
  <si>
    <t>TB-31/08</t>
  </si>
  <si>
    <t>Balovi} Mihajlo</t>
  </si>
  <si>
    <t>Bezarevi} Branko</t>
  </si>
  <si>
    <t>Bogdanovi} Du{an</t>
  </si>
  <si>
    <t>Bo`ovi} Cvetko</t>
  </si>
  <si>
    <t>Bojkovi} Sini{a</t>
  </si>
  <si>
    <t>Bonti} Milisav</t>
  </si>
  <si>
    <t>Vasiqevi} Nikola</t>
  </si>
  <si>
    <t>Veqkovi} Goran</t>
  </si>
  <si>
    <t>Veselinovi} Branislav</t>
  </si>
  <si>
    <t>Vuka{inovi} Veqko</t>
  </si>
  <si>
    <t>Vuka{inovi} Slobodan</t>
  </si>
  <si>
    <t>Vukmirovi} Branislav</t>
  </si>
  <si>
    <t xml:space="preserve">Vu~ini} Milo{ </t>
  </si>
  <si>
    <t>Vu~kovi} Aleksandar</t>
  </si>
  <si>
    <t>Damjanovi} Marija</t>
  </si>
  <si>
    <t>Da{i} Nemanja</t>
  </si>
  <si>
    <t>Don~i} Igor</t>
  </si>
  <si>
    <t>\oki} Aleksandar</t>
  </si>
  <si>
    <t>\or|evi} Milan</t>
  </si>
  <si>
    <t>\or|evi} Stevan</t>
  </si>
  <si>
    <t>\ori} Dejan</t>
  </si>
  <si>
    <t>\orovi} Svetlana</t>
  </si>
  <si>
    <t>\urinac Aleksandar</t>
  </si>
  <si>
    <t>\urinac Du{an</t>
  </si>
  <si>
    <t>@ivi} Dalibor</t>
  </si>
  <si>
    <t>@ivkovi} Lazar</t>
  </si>
  <si>
    <t>@ivojinovi} Dragoqub</t>
  </si>
  <si>
    <t>Zelenovi} Stevan</t>
  </si>
  <si>
    <t>Ivi} Milan</t>
  </si>
  <si>
    <t>Ignjatovi} Davor</t>
  </si>
  <si>
    <t>Ini} Mirjana</t>
  </si>
  <si>
    <t>Ini} Mirko</t>
  </si>
  <si>
    <t>Jakovqevi} Milo{</t>
  </si>
  <si>
    <t>Jankovi} Milan</t>
  </si>
  <si>
    <t>Jemuovi} Nikola</t>
  </si>
  <si>
    <t>Jerotijevi} Mihailo</t>
  </si>
  <si>
    <t>Jovanovi} Slavica</t>
  </si>
  <si>
    <t>Kora} Tomislav</t>
  </si>
  <si>
    <t>Kosti} Kosta</t>
  </si>
  <si>
    <t>Krsmanovi} Veqko</t>
  </si>
  <si>
    <t>Kuzmanovi} Milan</t>
  </si>
  <si>
    <t>Levi~ar Danilo</t>
  </si>
  <si>
    <t>Maksimovi} Bojan</t>
  </si>
  <si>
    <t>Marjanovi} Mihajlo</t>
  </si>
  <si>
    <t>Maslak Damjan</t>
  </si>
  <si>
    <t>Ma{i} Dragan</t>
  </si>
  <si>
    <t>Milisavqevi} Aleksandar</t>
  </si>
  <si>
    <t>Milojevi} Milibor</t>
  </si>
  <si>
    <t>Miri} Nikola</t>
  </si>
  <si>
    <t>Mirkovi} Slavi{a</t>
  </si>
  <si>
    <t>Mladenovi} Bojan</t>
  </si>
  <si>
    <t>Na~i} Dejan</t>
  </si>
  <si>
    <t>Nikoli} Milica</t>
  </si>
  <si>
    <t xml:space="preserve">Novovi} Neboj{a </t>
  </si>
  <si>
    <t>Pavlovi} Nemanja</t>
  </si>
  <si>
    <t>Pavlovi} Rajko</t>
  </si>
  <si>
    <t>Porti} Danilo</t>
  </si>
  <si>
    <t>Prlin~evi} Nemanja</t>
  </si>
  <si>
    <t>Radenkovi} Milo{</t>
  </si>
  <si>
    <t>Radivojevi} Sa{a</t>
  </si>
  <si>
    <t>Radulovi} Goran</t>
  </si>
  <si>
    <t>Rami} Mladen</t>
  </si>
  <si>
    <t>Ra{ovi} Slobodan</t>
  </si>
  <si>
    <t xml:space="preserve">Repinovi} Milo{ </t>
  </si>
  <si>
    <t>Roganovi} Aleksa</t>
  </si>
  <si>
    <t xml:space="preserve">Savi} Vladimir </t>
  </si>
  <si>
    <t>Savi} Milo{</t>
  </si>
  <si>
    <t>Sibinovi} Miodrag</t>
  </si>
  <si>
    <t xml:space="preserve">Srbqak Vladan </t>
  </si>
  <si>
    <t>Staletovi} Dimitrije</t>
  </si>
  <si>
    <t>Stankovi} Milovan</t>
  </si>
  <si>
    <t>Stojkovi} Du{an</t>
  </si>
  <si>
    <t>Trajkovi} Milo{</t>
  </si>
  <si>
    <t>Tuzovi} Damir</t>
  </si>
  <si>
    <t>]irkovi} Milan</t>
  </si>
  <si>
    <t>^voro Dragan</t>
  </si>
  <si>
    <t>[ipeti} Velisav</t>
  </si>
  <si>
    <t>DB-13/09</t>
  </si>
  <si>
    <t>DS-20/09</t>
  </si>
  <si>
    <t>DB-17/09</t>
  </si>
  <si>
    <t>PB-49/09</t>
  </si>
  <si>
    <t>DS-16/09</t>
  </si>
  <si>
    <t>PB-50/09</t>
  </si>
  <si>
    <t>DB-22/09</t>
  </si>
  <si>
    <t>DS-4/09</t>
  </si>
  <si>
    <t>TB-36/09</t>
  </si>
  <si>
    <t>DB-5/09</t>
  </si>
  <si>
    <t>DS-5/09</t>
  </si>
  <si>
    <t>DS-7/09</t>
  </si>
  <si>
    <t>DB-6/09</t>
  </si>
  <si>
    <t>DS-17/09</t>
  </si>
  <si>
    <t>DB-25/09</t>
  </si>
  <si>
    <t>TB-35/09</t>
  </si>
  <si>
    <t>DB-2/09</t>
  </si>
  <si>
    <t>DS-9/09</t>
  </si>
  <si>
    <t>PB-55/09</t>
  </si>
  <si>
    <t>DS-25/09</t>
  </si>
  <si>
    <t>TB-37/09</t>
  </si>
  <si>
    <t>DS-14/09</t>
  </si>
  <si>
    <t>PB-47/09</t>
  </si>
  <si>
    <t>DB-15/09</t>
  </si>
  <si>
    <t>PS-34/09</t>
  </si>
  <si>
    <t>DB-12/09</t>
  </si>
  <si>
    <t>TS-11/09</t>
  </si>
  <si>
    <t>DB-27/09</t>
  </si>
  <si>
    <t>PB-54/09</t>
  </si>
  <si>
    <t>DS-15/09</t>
  </si>
  <si>
    <t>TB-32/09</t>
  </si>
  <si>
    <t>TB-33/09</t>
  </si>
  <si>
    <t>DS-24/09</t>
  </si>
  <si>
    <t>DS-3/09</t>
  </si>
  <si>
    <t>PB-44/09</t>
  </si>
  <si>
    <t>DS-21/09</t>
  </si>
  <si>
    <t>DS-18/09</t>
  </si>
  <si>
    <t>DB-3/09</t>
  </si>
  <si>
    <t>DS-26/09</t>
  </si>
  <si>
    <t>DB-20/09</t>
  </si>
  <si>
    <t>DS-19/09</t>
  </si>
  <si>
    <t>DS-8/09</t>
  </si>
  <si>
    <t>TB-34/09</t>
  </si>
  <si>
    <t>DS-23/09</t>
  </si>
  <si>
    <t>DB-9/09</t>
  </si>
  <si>
    <t>DB-24/09</t>
  </si>
  <si>
    <t>DS-22/09</t>
  </si>
  <si>
    <t>DB-19/09</t>
  </si>
  <si>
    <t>DS-13/09</t>
  </si>
  <si>
    <t>PB-42/09</t>
  </si>
  <si>
    <t>DB-8/09</t>
  </si>
  <si>
    <t>PB-46/09</t>
  </si>
  <si>
    <t>DS-2/09</t>
  </si>
  <si>
    <t>DS-12/09</t>
  </si>
  <si>
    <t>DS-1/09</t>
  </si>
  <si>
    <t>PB-40/09</t>
  </si>
  <si>
    <t>DB-18/09</t>
  </si>
  <si>
    <t>DB-4/09</t>
  </si>
  <si>
    <t>DB-26/09</t>
  </si>
  <si>
    <t>DB-23/09</t>
  </si>
  <si>
    <t>PB-53/09</t>
  </si>
  <si>
    <t>DS-10/09</t>
  </si>
  <si>
    <t>DB-21/09</t>
  </si>
  <si>
    <t>DB-1/09</t>
  </si>
  <si>
    <t>DB-11/09</t>
  </si>
  <si>
    <t>DS-6/09</t>
  </si>
  <si>
    <t>PB-43/09</t>
  </si>
  <si>
    <t>PB-41/09</t>
  </si>
  <si>
    <t>PB-48/09</t>
  </si>
  <si>
    <t>PB-45/09</t>
  </si>
  <si>
    <t>DB-14/09</t>
  </si>
  <si>
    <t>DB-10/09</t>
  </si>
  <si>
    <t>DB-7/09</t>
  </si>
  <si>
    <t>PB-51/09</t>
  </si>
  <si>
    <t>PS-35/09</t>
  </si>
  <si>
    <t>PB-52/09</t>
  </si>
  <si>
    <t>DB-16/09</t>
  </si>
  <si>
    <t>DS-11/09</t>
  </si>
  <si>
    <t>DB-28/09</t>
  </si>
  <si>
    <t>Gra~anac Marija</t>
  </si>
  <si>
    <t>Bakra~ Novica</t>
  </si>
  <si>
    <t>DS-34/09</t>
  </si>
  <si>
    <t>Janxikovi} Simo</t>
  </si>
  <si>
    <t>[ebek Slobodan</t>
  </si>
  <si>
    <t>PB-39/08</t>
  </si>
  <si>
    <t>Je` Dalibor</t>
  </si>
  <si>
    <t>PS-46/09</t>
  </si>
  <si>
    <t>PS-47/09</t>
  </si>
  <si>
    <t>\or|evi} Katarina</t>
  </si>
  <si>
    <t>PS-36/09</t>
  </si>
  <si>
    <t>Trboqevac Darko</t>
  </si>
  <si>
    <t>PS-40/09</t>
  </si>
  <si>
    <t>Qubi} Milosav</t>
  </si>
  <si>
    <t>Mili} Momir</t>
  </si>
  <si>
    <t>PS-44/09</t>
  </si>
  <si>
    <t>Baki} Nikoleta</t>
  </si>
  <si>
    <t>DS-33/09</t>
  </si>
  <si>
    <t>Cveji} Slavica</t>
  </si>
  <si>
    <t>DS-32/09</t>
  </si>
  <si>
    <t>Milovanovi} Bojan</t>
  </si>
  <si>
    <t>PS-39/09</t>
  </si>
  <si>
    <t>Bakra~evi} Ilija</t>
  </si>
  <si>
    <t>PS-48/09</t>
  </si>
  <si>
    <t>@ivkovi} Bojan</t>
  </si>
  <si>
    <t>Stoli} Slavi{a</t>
  </si>
  <si>
    <t>PS-37/09</t>
  </si>
  <si>
    <t>Ivkovi} Igor</t>
  </si>
  <si>
    <t>DS-28/09</t>
  </si>
  <si>
    <t>Ivi} Tawa</t>
  </si>
  <si>
    <t>DS-27/09</t>
  </si>
  <si>
    <t xml:space="preserve">Radosavqevi} Predrag </t>
  </si>
  <si>
    <t>DS-57/09</t>
  </si>
  <si>
    <t>@ivkovi} Dejan</t>
  </si>
  <si>
    <t>Uvod u saobra}aj i transport</t>
  </si>
  <si>
    <t>Transportni ure|aji</t>
  </si>
  <si>
    <t>Transportne mre`e</t>
  </si>
  <si>
    <t>Tehnologija drumskog saobra}aja</t>
  </si>
  <si>
    <t>Stru~na praksa</t>
  </si>
  <si>
    <t>Statika</t>
  </si>
  <si>
    <t>Primewena hidraulika</t>
  </si>
  <si>
    <t>Primewena termodinamika</t>
  </si>
  <si>
    <t>Planirawe saobra}aja</t>
  </si>
  <si>
    <t xml:space="preserve">Odr`avawe i remont mehanizacije </t>
  </si>
  <si>
    <t>Ma{inski materijali</t>
  </si>
  <si>
    <t>Ma{inski elementi</t>
  </si>
  <si>
    <t>Ma{ine alatke</t>
  </si>
  <si>
    <t>Kinematika i Dinamika</t>
  </si>
  <si>
    <t xml:space="preserve">Javni gradski prevoz </t>
  </si>
  <si>
    <t>Integralni transport</t>
  </si>
  <si>
    <t>Engleski jezik 2</t>
  </si>
  <si>
    <t>Engleski jezik 1</t>
  </si>
  <si>
    <t xml:space="preserve">Elektrotehnika </t>
  </si>
  <si>
    <t>Bezbednost saobra}aja</t>
  </si>
  <si>
    <t>[pedicija sa logisitkom transporta</t>
  </si>
  <si>
    <t>Orlovi} Nenad</t>
  </si>
  <si>
    <t>DS-29/09</t>
  </si>
  <si>
    <t>PS-50/09</t>
  </si>
  <si>
    <t>Prlin~evi} Milovan</t>
  </si>
  <si>
    <t>PS-41/09</t>
  </si>
  <si>
    <t>Stamenkovi} Milo{</t>
  </si>
  <si>
    <t>3/754</t>
  </si>
  <si>
    <t>pb-46/09</t>
  </si>
  <si>
    <t xml:space="preserve">Trajkovi} Ivica Marko </t>
  </si>
  <si>
    <t>Bakra~evi} Stojan Ilija</t>
  </si>
  <si>
    <t xml:space="preserve">Mihajlovi} Miodrag Slobodan </t>
  </si>
  <si>
    <t xml:space="preserve">\oki} \or|e Aleksandar </t>
  </si>
  <si>
    <t xml:space="preserve">Radi} Miodrag Branislav </t>
  </si>
  <si>
    <t xml:space="preserve">Gaqak Bo`idar Raki} </t>
  </si>
  <si>
    <t xml:space="preserve">Kosti} Radovan Velibor </t>
  </si>
  <si>
    <t xml:space="preserve">Marinkovi} Milorad Dragan </t>
  </si>
  <si>
    <t xml:space="preserve">^a|enovi} Milovan Zoran </t>
  </si>
  <si>
    <t>Vojinovi} Svetolik Vladimir</t>
  </si>
  <si>
    <t>Bojkovi} Radomir Neboj{a</t>
  </si>
  <si>
    <t>Tani} Slobodan Dejan</t>
  </si>
  <si>
    <t>Petkovi} Qubomir Jovica</t>
  </si>
  <si>
    <t xml:space="preserve">Stevanovi} Mom~ilo ^edomir </t>
  </si>
  <si>
    <t xml:space="preserve">Paqi} Vlastimir Borko </t>
  </si>
  <si>
    <t xml:space="preserve">Lojovi} Mija Radovan </t>
  </si>
  <si>
    <t xml:space="preserve">Savi} Milivoje Obren </t>
  </si>
  <si>
    <t xml:space="preserve">Radosavqevi} Miomir Milan </t>
  </si>
  <si>
    <t xml:space="preserve">Bojovi} Radovan Radosav </t>
  </si>
  <si>
    <t>Gruji} Ranko Dragoqub</t>
  </si>
  <si>
    <t xml:space="preserve">Petrovi} Petar Spasoje </t>
  </si>
  <si>
    <t>Milosavqevi} Radi{a Igor</t>
  </si>
  <si>
    <t>An|elkovi} Stanislav Jovica</t>
  </si>
  <si>
    <t>Terzi} Slobodan Rade</t>
  </si>
  <si>
    <t xml:space="preserve">Milojevi} Vujadin Vojislav </t>
  </si>
  <si>
    <t>Popovi} Dragoslav Lazar</t>
  </si>
  <si>
    <t xml:space="preserve">Nikoli} Ranko Qubi{a </t>
  </si>
  <si>
    <t xml:space="preserve">Radojkovi} Aleksandar Sr|an </t>
  </si>
  <si>
    <t xml:space="preserve">Je{i} Momir Milan </t>
  </si>
  <si>
    <t xml:space="preserve">Mirkovi} Jovan Miodrag </t>
  </si>
  <si>
    <t xml:space="preserve">Slavi} Momir Milo{ </t>
  </si>
  <si>
    <t xml:space="preserve">Anti} Milo{ Aleksandar </t>
  </si>
  <si>
    <t>Manita{evi} Zoarn Vladimir</t>
  </si>
  <si>
    <t xml:space="preserve">Miti} @ivojin Slavi{a </t>
  </si>
  <si>
    <t xml:space="preserve">^epkenovi} Velimir Nenad </t>
  </si>
  <si>
    <t xml:space="preserve">Petrovi} Neboj{a Aleksandar </t>
  </si>
  <si>
    <t xml:space="preserve">Vla{kovi} Radojica Slobodan </t>
  </si>
  <si>
    <t xml:space="preserve">Bo`ovi} Radivje Lazar </t>
  </si>
  <si>
    <t>@ivkovi} @arko Mirko</t>
  </si>
  <si>
    <t xml:space="preserve">Mileti} Sini{a Slobodan </t>
  </si>
  <si>
    <t xml:space="preserve">@ivi} Dragan Nenad </t>
  </si>
  <si>
    <t xml:space="preserve">Krsti} Mom~ilo Dragan </t>
  </si>
  <si>
    <t xml:space="preserve">Vuka{inovi} Radivoje Branka </t>
  </si>
  <si>
    <t xml:space="preserve">Milisavqevi} Radenko Goran </t>
  </si>
  <si>
    <t xml:space="preserve">Dabi} Prdarag Nenad </t>
  </si>
  <si>
    <t xml:space="preserve">Jo~inac Milorad Nenad </t>
  </si>
  <si>
    <t xml:space="preserve">Stanojevi} Dragi Darko </t>
  </si>
  <si>
    <t xml:space="preserve">Petkovi} Ranko Aleksandar </t>
  </si>
  <si>
    <t xml:space="preserve">Savi} Pera Milan </t>
  </si>
  <si>
    <t xml:space="preserve">Savi} Vesko Milo{ </t>
  </si>
  <si>
    <t xml:space="preserve">Cveji} Mla|an Boris </t>
  </si>
  <si>
    <t xml:space="preserve">Krxi} Vujica Milo{ </t>
  </si>
  <si>
    <t xml:space="preserve">Markovi} Qubi{a Milica </t>
  </si>
  <si>
    <t>1/884</t>
  </si>
  <si>
    <t xml:space="preserve">Konti} Zoran Milovan </t>
  </si>
  <si>
    <t xml:space="preserve">Bo`ovi} Dimitrije Neboj{a </t>
  </si>
  <si>
    <t xml:space="preserve">Jo~inac Milorad Kostadin </t>
  </si>
  <si>
    <t xml:space="preserve">Belo{evi} Rajko Radovan </t>
  </si>
  <si>
    <t xml:space="preserve">Pe{i} Sreto Vladan </t>
  </si>
  <si>
    <t xml:space="preserve">Ili} Radisav Milo{ </t>
  </si>
  <si>
    <t xml:space="preserve">Aksentijevi} Vukomir Milan </t>
  </si>
  <si>
    <t xml:space="preserve">Zdravkovi} Vladimir Sini{a </t>
  </si>
  <si>
    <t xml:space="preserve">Peri} Radoslav Danijel </t>
  </si>
  <si>
    <t xml:space="preserve">Peri} Miroslav Bojan </t>
  </si>
  <si>
    <t xml:space="preserve">Ili} Negovan Milo{ </t>
  </si>
  <si>
    <t xml:space="preserve">Mla|ovi} Bo`idar Dragoqub </t>
  </si>
  <si>
    <t xml:space="preserve">Vasi} Krstomir Jelena </t>
  </si>
  <si>
    <t xml:space="preserve">Rajovi} Radoslav Nikola </t>
  </si>
  <si>
    <t xml:space="preserve">Stamenkovi} Neboj{a Danilo </t>
  </si>
  <si>
    <t xml:space="preserve">Marinkovi}| Dragn Marko </t>
  </si>
  <si>
    <t xml:space="preserve">Manojlovi} Radosav Jovan </t>
  </si>
  <si>
    <t xml:space="preserve">Lukovi} Radeta Milo{ </t>
  </si>
  <si>
    <t xml:space="preserve">Jasni} Mihailo Ivan </t>
  </si>
  <si>
    <t xml:space="preserve">\ur|evi} Radoqub Branislav </t>
  </si>
  <si>
    <t xml:space="preserve">Jovanovi} Borislav Milo{ </t>
  </si>
  <si>
    <t xml:space="preserve">Staki} Momir Zdravko </t>
  </si>
  <si>
    <t xml:space="preserve">Stevanovi} Milutin Novica </t>
  </si>
  <si>
    <t xml:space="preserve">Vuji~i} Mom~ilo Marko </t>
  </si>
  <si>
    <t xml:space="preserve">Trajkovi} Srboqub Sr|an </t>
  </si>
  <si>
    <t xml:space="preserve">Milenkovi} Dragan Ivan </t>
  </si>
  <si>
    <t xml:space="preserve">Petrovi} Srboqub Vladimir </t>
  </si>
  <si>
    <t xml:space="preserve">Anti} Zoran Milo{ </t>
  </si>
  <si>
    <t xml:space="preserve">Cveji} Miroslav Aleksandar </t>
  </si>
  <si>
    <t>1/836</t>
  </si>
  <si>
    <t xml:space="preserve">Mili}evi} Du{an Aleksandar </t>
  </si>
  <si>
    <t xml:space="preserve">Kali~anin Milorad Vladimir </t>
  </si>
  <si>
    <t xml:space="preserve">[ipeti} Miladin Milo{ </t>
  </si>
  <si>
    <t xml:space="preserve">Grbu{i} Milorad Miodrag </t>
  </si>
  <si>
    <t xml:space="preserve">^avri} \or\e Frederik </t>
  </si>
  <si>
    <t xml:space="preserve">Milutinovi} Gradimir \or|e </t>
  </si>
  <si>
    <t xml:space="preserve">Mari} Darko Sla|an </t>
  </si>
  <si>
    <t xml:space="preserve">Trajkovi} Zoran  Ivica  </t>
  </si>
  <si>
    <t xml:space="preserve">Mileti} Borivoje @eqko </t>
  </si>
  <si>
    <t xml:space="preserve">Nikoli} Branislav Slavi{a </t>
  </si>
  <si>
    <t xml:space="preserve">Varaji} Velibor @arko </t>
  </si>
  <si>
    <t xml:space="preserve">Jovanovi} Maksim Miodrag </t>
  </si>
  <si>
    <t xml:space="preserve">Mileti} Zoran Vladan </t>
  </si>
  <si>
    <t xml:space="preserve">]irkovi}{ Trajan Qubi{a </t>
  </si>
  <si>
    <t>TS-9/08</t>
  </si>
  <si>
    <t xml:space="preserve">Blanu{a Radomir Vladimir </t>
  </si>
  <si>
    <t xml:space="preserve">Ili} Qubi{a Marko </t>
  </si>
  <si>
    <t xml:space="preserve">Vu~ini} Slobodan Zoran </t>
  </si>
  <si>
    <t xml:space="preserve">\okovi} Milan Aleksandar </t>
  </si>
  <si>
    <t xml:space="preserve">Ranitovi} Dragomir Milorad </t>
  </si>
  <si>
    <t xml:space="preserve">Deni} Lazar Vladislav </t>
  </si>
  <si>
    <t xml:space="preserve">\or|evi} Zoran Jelena </t>
  </si>
  <si>
    <t xml:space="preserve">Pavlovi} Dragan Miroslav </t>
  </si>
  <si>
    <t xml:space="preserve">Mitrovi} Miodrag Darko </t>
  </si>
  <si>
    <t xml:space="preserve">Risti} @ivorad Marko </t>
  </si>
  <si>
    <t xml:space="preserve">@ivkovi} Slavi{a Miroslav </t>
  </si>
  <si>
    <t xml:space="preserve">Risti} Stanko Milovan </t>
  </si>
  <si>
    <t xml:space="preserve">Milenkovi} Miroqub Slavi{a </t>
  </si>
  <si>
    <t xml:space="preserve">Radosavqevi} Vlastimir Predrag </t>
  </si>
  <si>
    <t xml:space="preserve">Gruji} Branislav Bojan </t>
  </si>
  <si>
    <t xml:space="preserve">Jan~etovi} Svetislav Sa{a </t>
  </si>
  <si>
    <t>Ivanovi} Mato Stevan</t>
  </si>
  <si>
    <t xml:space="preserve">Mladenovi} Dragomir Uro{ </t>
  </si>
  <si>
    <t xml:space="preserve">Jana~kovi} Branislav Milo{ </t>
  </si>
  <si>
    <t xml:space="preserve">Virijevi} Gvozden Igor </t>
  </si>
  <si>
    <t xml:space="preserve">@ivkovi} Novica Goran </t>
  </si>
  <si>
    <t xml:space="preserve">Kompirovi} Stojan Milan </t>
  </si>
  <si>
    <t xml:space="preserve">Vojinovi} Svetolik Vladimir </t>
  </si>
  <si>
    <t>3/922</t>
  </si>
  <si>
    <t xml:space="preserve">Joki} Radovan Blagoje </t>
  </si>
  <si>
    <t xml:space="preserve">Radenkovi} Jovan Dejan </t>
  </si>
  <si>
    <t xml:space="preserve">Avramovi} Radule Dragan </t>
  </si>
  <si>
    <t xml:space="preserve">Kova~evi} Radomir Slobodan </t>
  </si>
  <si>
    <t xml:space="preserve">Gvozdi} Gvozdo Neboj{a </t>
  </si>
  <si>
    <t xml:space="preserve">Nasti} Radovan Ivan </t>
  </si>
  <si>
    <t xml:space="preserve">Petrovi} Dragoqub Ivica </t>
  </si>
  <si>
    <t xml:space="preserve">[estakov Sergije Igor </t>
  </si>
  <si>
    <t xml:space="preserve">Markovi} Branislav Aleksandsr </t>
  </si>
  <si>
    <t xml:space="preserve">Stojanovi} Ostoja Aleksandasr </t>
  </si>
  <si>
    <t>PS-24/08</t>
  </si>
  <si>
    <t xml:space="preserve">Ili} Ilija Ma{an </t>
  </si>
  <si>
    <t xml:space="preserve">Guberini} Slobodan Predrag </t>
  </si>
  <si>
    <t>Virijevi} Gvozden Ivan</t>
  </si>
  <si>
    <t xml:space="preserve">Tro{i} Dragan Dejan </t>
  </si>
  <si>
    <t xml:space="preserve">Cvijovi} Panto Milan  </t>
  </si>
  <si>
    <t xml:space="preserve">Timotijevi} Dragan Marko </t>
  </si>
  <si>
    <t xml:space="preserve">Ba`alac Vladimir Mladen </t>
  </si>
  <si>
    <t xml:space="preserve">Stevi} Bo{ko Slobodan </t>
  </si>
  <si>
    <t>[krijeq Izet Ru{id</t>
  </si>
  <si>
    <t xml:space="preserve">Gavrilovi} Slavko Bojan </t>
  </si>
  <si>
    <t>3/763</t>
  </si>
  <si>
    <t>Terzi} Slobodan Mile</t>
  </si>
  <si>
    <t xml:space="preserve">Petrovi} Milenko Miroslav </t>
  </si>
  <si>
    <t xml:space="preserve">Petkovi} Milomir Ivan </t>
  </si>
  <si>
    <t xml:space="preserve">Dejanovi} Nikola Neboj{a </t>
  </si>
  <si>
    <t xml:space="preserve">Peji} Du{anka Marko </t>
  </si>
  <si>
    <t xml:space="preserve">Nedeqkovi} Milivoje Ivan </t>
  </si>
  <si>
    <t>Aci} Dobrivoje Jovan</t>
  </si>
  <si>
    <t>Filipovi}MiodragAleksandar</t>
  </si>
  <si>
    <t xml:space="preserve">Petkovi} Qubomir Jovica </t>
  </si>
  <si>
    <t>PS31/08</t>
  </si>
  <si>
    <t xml:space="preserve">Nikol~evi} Stojan Sla|an </t>
  </si>
  <si>
    <t xml:space="preserve">Mili} Stanoje Miqan </t>
  </si>
  <si>
    <t>3/847</t>
  </si>
  <si>
    <t>Garovi} Qubomir Du{an</t>
  </si>
  <si>
    <t xml:space="preserve">Bojkovi} Radomir Neboj{a </t>
  </si>
  <si>
    <t>3/696</t>
  </si>
  <si>
    <t xml:space="preserve">Milentijevi} Qubi{a Vladimir </t>
  </si>
  <si>
    <t xml:space="preserve">Lukovac Marko Vasko </t>
  </si>
  <si>
    <t>Balovi} Gradimir Mihajlo</t>
  </si>
  <si>
    <t>Bezarevi} Du{an Branko</t>
  </si>
  <si>
    <t>Bogdanovi} Dragan Du{an</t>
  </si>
  <si>
    <t xml:space="preserve">Bo`ovi} Qubi{a Cvetko </t>
  </si>
  <si>
    <t>Bojkovi} Miodrag Sini{a</t>
  </si>
  <si>
    <t>Bonti} Milorad Milisav</t>
  </si>
  <si>
    <t>Vasiqevi} Zoran Nikola</t>
  </si>
  <si>
    <t>Veqkovi} Dobrivoje Goran</t>
  </si>
  <si>
    <t>Veselinovi} Aleksandar Branislav</t>
  </si>
  <si>
    <t>Vuka{inovi} Milija Veqko</t>
  </si>
  <si>
    <t>Vuka{inovi} Radivoje Slobodan</t>
  </si>
  <si>
    <t>Vukmirovi} Jovan Branislav</t>
  </si>
  <si>
    <t xml:space="preserve">Vu~ini} Blagoje Milo{ </t>
  </si>
  <si>
    <t>Vu~kovi} Zlatko Aleksandar</t>
  </si>
  <si>
    <t>Damjanovi} Savo Marija</t>
  </si>
  <si>
    <t>Da{i} Bogoslav Nemawa</t>
  </si>
  <si>
    <t>Don~i} Stojan Igor</t>
  </si>
  <si>
    <t>\oki} \or|e Aleksandar</t>
  </si>
  <si>
    <t>\or|evi} Dragan Milan</t>
  </si>
  <si>
    <t>\or|evi} Zoran Stevan</t>
  </si>
  <si>
    <t>\ori} Zoran Dejan</t>
  </si>
  <si>
    <t>\orovi} Radoje Svetlana</t>
  </si>
  <si>
    <t>\urinac Qubomir Aleksandar</t>
  </si>
  <si>
    <t>\urinac Qubomir Du{an</t>
  </si>
  <si>
    <t>@ivi} Zoran Dalibor</t>
  </si>
  <si>
    <t>@ivkovi} Radojko Lazar</t>
  </si>
  <si>
    <t>@ivojinovi} Slavoqub Dragoqub</t>
  </si>
  <si>
    <t>Zelenovi} Slavi{a Stevan</t>
  </si>
  <si>
    <t>Ivi} Vojimir Milan</t>
  </si>
  <si>
    <t>Igwatovi} Stanko Davor</t>
  </si>
  <si>
    <t>Ini} Pavle Mirjana</t>
  </si>
  <si>
    <t>Ini} Pavle Mirko</t>
  </si>
  <si>
    <t>Jakovqevi} Petar Milo{</t>
  </si>
  <si>
    <t>Jankovi} Radisav Milan</t>
  </si>
  <si>
    <t>Janxikovi} Radomir Simo</t>
  </si>
  <si>
    <t>Jemuovi} Goran Nikola</t>
  </si>
  <si>
    <t>Jerotijevi} Cvetko Mihailo</t>
  </si>
  <si>
    <t>Jovanovi} Radovan Slavica</t>
  </si>
  <si>
    <t>Kora} Neboj{a Tomislav</t>
  </si>
  <si>
    <t>Kosti} Nenad Kosta</t>
  </si>
  <si>
    <t>Kuzmanovi} Mom~ilo Milan</t>
  </si>
  <si>
    <t>Levi~ar Slobodan Danilo</t>
  </si>
  <si>
    <t>Maksimovi} Pero Bojan</t>
  </si>
  <si>
    <t>Marjanovi} Radovan Mihajlo</t>
  </si>
  <si>
    <t>Maslak Zvezdan Damjan</t>
  </si>
  <si>
    <t>Ma{i} Bo`idar Dragan</t>
  </si>
  <si>
    <t>Milisavqevi} Milivoje Aleksandar</t>
  </si>
  <si>
    <t>Milojevi} Slavko Milibor</t>
  </si>
  <si>
    <t>Miri} Branislav Nikola</t>
  </si>
  <si>
    <t>Mirkovi} Slobodan Slavi{a</t>
  </si>
  <si>
    <t>Mladenovi} Novica Bojan</t>
  </si>
  <si>
    <t>Na~i} Zoran Dejan</t>
  </si>
  <si>
    <t>Nikoli} Jovica Milica</t>
  </si>
  <si>
    <t xml:space="preserve">Novovi} Miloje Neboj{a </t>
  </si>
  <si>
    <t>Pavlovi} Nenad Nemawa</t>
  </si>
  <si>
    <t>Pavlovi} Novica Rajko</t>
  </si>
  <si>
    <t>Porti} Radisav Danilo</t>
  </si>
  <si>
    <t>Prlin~evi} Radovan Nemawa</t>
  </si>
  <si>
    <t>Radenkovi} Zdravko Milo{</t>
  </si>
  <si>
    <t>Radivojevi} Dragomir Sa{a</t>
  </si>
  <si>
    <t>Radulovi} Mladen Goran</t>
  </si>
  <si>
    <t>Rami} Zvonko Mladen</t>
  </si>
  <si>
    <t>Ra{ovi} Radojko Slobodan</t>
  </si>
  <si>
    <t xml:space="preserve">Repinovi} Ilija Milo{ </t>
  </si>
  <si>
    <t>Roganovi} Neboj{a Aleksa</t>
  </si>
  <si>
    <t xml:space="preserve">Savi} Mom~ilo Vladimir </t>
  </si>
  <si>
    <t>Savi} Tomislav Milo{</t>
  </si>
  <si>
    <t>Sibinovi} Petar Miodrag</t>
  </si>
  <si>
    <t xml:space="preserve">Srbqak Miloje Vladan </t>
  </si>
  <si>
    <t>Staletovi} Bo`idar Dimitrije</t>
  </si>
  <si>
    <t>Stankovi} Stanko Milovan</t>
  </si>
  <si>
    <t>Stojkovi} Sr|an Du{an</t>
  </si>
  <si>
    <t>Trajkovi} Qubi{a Milo{</t>
  </si>
  <si>
    <t>Tuzovi} Ru`dija Damir</t>
  </si>
  <si>
    <t>]irkovi} Zoran Milan</t>
  </si>
  <si>
    <t>^voro Dra{ko Dragan</t>
  </si>
  <si>
    <t>[ipeti} Milo{ Velisav</t>
  </si>
  <si>
    <t>DB</t>
  </si>
  <si>
    <t>PB</t>
  </si>
  <si>
    <t>TB</t>
  </si>
  <si>
    <t>PS</t>
  </si>
  <si>
    <t>TS</t>
  </si>
  <si>
    <t>Gra~anac Nenad Marija</t>
  </si>
  <si>
    <t>Петковић Бранислав Маја</t>
  </si>
  <si>
    <t>Парлић Ацa Зоран</t>
  </si>
  <si>
    <t>Филиповић Богољуб Младен</t>
  </si>
  <si>
    <t>Симић Милутин Предраг</t>
  </si>
  <si>
    <t>Стевановић Вуксан Владан</t>
  </si>
  <si>
    <t>Илић Милорад Бобан</t>
  </si>
  <si>
    <t>Митић Новица Марко</t>
  </si>
  <si>
    <t>Павловић Бошко Милош</t>
  </si>
  <si>
    <t>Сојевић Рата Љубомир</t>
  </si>
  <si>
    <t>Јокић Драган Бојана</t>
  </si>
  <si>
    <t>Ђорић Раде Саша</t>
  </si>
  <si>
    <t>Саамарџић Стоимир Данијел</t>
  </si>
  <si>
    <t>Милошевић Миша Мића</t>
  </si>
  <si>
    <t>Јовановић Славиша Ивица</t>
  </si>
  <si>
    <t>Младеновић Новица Милош</t>
  </si>
  <si>
    <t>Покимица Богољуб Сретен</t>
  </si>
  <si>
    <t>Милосављевић Мишо Немања</t>
  </si>
  <si>
    <t>Ристић Драгиша Вукашин</t>
  </si>
  <si>
    <t>Димић Љубомир Веселин</t>
  </si>
  <si>
    <t>Грујић Ранко Предраг</t>
  </si>
  <si>
    <t>Цакић Мирослав Мирко</t>
  </si>
  <si>
    <t>Трикошанин Драган Дарко</t>
  </si>
  <si>
    <t>Павловић Мирослав Вељко</t>
  </si>
  <si>
    <t>Недељковић Милутин Марко</t>
  </si>
  <si>
    <t>Вукоичић Зоран Бојан</t>
  </si>
  <si>
    <t>Гаџић Предраг Игор</t>
  </si>
  <si>
    <t>Ристић Љубиша Властимир</t>
  </si>
  <si>
    <t>Дејановић Новицa Владимир</t>
  </si>
  <si>
    <t>Јанковић Ивко Марко</t>
  </si>
  <si>
    <t>Грбић Мијодраг Недељко</t>
  </si>
  <si>
    <t>Димић Звонимир Немања</t>
  </si>
  <si>
    <t>Јанковић Благоје Славко</t>
  </si>
  <si>
    <t>Југовић Предраг Слађана</t>
  </si>
  <si>
    <t>Југовић Илија Мирјана</t>
  </si>
  <si>
    <t>Касаловић Велибор Биљана</t>
  </si>
  <si>
    <t>Станојевић Предраг Стеван</t>
  </si>
  <si>
    <t>Портић Златкo Душан</t>
  </si>
  <si>
    <t>Трајковић Трајан Александар</t>
  </si>
  <si>
    <t>Митровић Зоран Негован</t>
  </si>
  <si>
    <t>Гвоздовић Синиша Немања</t>
  </si>
  <si>
    <t>Стевановић Велимир Дејан</t>
  </si>
  <si>
    <t>Orlovi} Novica Nenad</t>
  </si>
  <si>
    <t>DB-29/09</t>
  </si>
  <si>
    <t>Je` Marinko Dalibor</t>
  </si>
  <si>
    <t>Baki} Zoran Nikoleta</t>
  </si>
  <si>
    <t>Cveji} Dragan Slavica</t>
  </si>
  <si>
    <t>\or|evi} Du{an Katarina</t>
  </si>
  <si>
    <t>Trboqevac Radoica Darko</t>
  </si>
  <si>
    <t>Bakra~ Mustafa Novica</t>
  </si>
  <si>
    <t>@ivkovi} Dragutin Bojan</t>
  </si>
  <si>
    <t>Panti} Dragoqub Darko</t>
  </si>
  <si>
    <t>DS-53/09</t>
  </si>
  <si>
    <t>Vu~ini} Timotije Milan</t>
  </si>
  <si>
    <t>DS-48/09</t>
  </si>
  <si>
    <t>DS-56/09</t>
  </si>
  <si>
    <t>Miqkovi} Dragoslav Miroqub</t>
  </si>
  <si>
    <t>Krsmanovi} Slobodan Veqko</t>
  </si>
  <si>
    <t>Deni} Milorad Slavko</t>
  </si>
  <si>
    <t>Mili} ^edomir Momir</t>
  </si>
  <si>
    <t>@ivi} Dragan Nenad</t>
  </si>
  <si>
    <t>PS-42/09</t>
  </si>
  <si>
    <t>Stoli} Novica Slavi{a</t>
  </si>
  <si>
    <t>PS-43/09</t>
  </si>
  <si>
    <t>Radosavqevi} Bo`idar Milan</t>
  </si>
  <si>
    <t>Miqkovi} Miqko Marko</t>
  </si>
  <si>
    <t>DS-55/09</t>
  </si>
  <si>
    <t>Qubi} Vojislav Milosav</t>
  </si>
  <si>
    <t>DS-45/09</t>
  </si>
  <si>
    <t>Matovi} Veroqub Slavi{a</t>
  </si>
  <si>
    <t>DS-46/09</t>
  </si>
  <si>
    <t>Lojovi} Mija Radovan</t>
  </si>
  <si>
    <t>TS-12/09</t>
  </si>
  <si>
    <t>\or|evi} ^edomir Stojan</t>
  </si>
  <si>
    <t>DS-51/09</t>
  </si>
  <si>
    <t>Stanojkovi} Predrag Stevan</t>
  </si>
  <si>
    <t>DS-35/09</t>
  </si>
  <si>
    <t>Milovanovi} Zvonimir Bojan</t>
  </si>
  <si>
    <t>PS-39/08</t>
  </si>
  <si>
    <t>Milenkovi} Jugoslav Milan</t>
  </si>
  <si>
    <t>DS-36/09</t>
  </si>
  <si>
    <t>Stojanovi} Bo`idar Miqana</t>
  </si>
  <si>
    <t>PS-38/09</t>
  </si>
  <si>
    <t>Savi} Milivoje Tijana</t>
  </si>
  <si>
    <t>DS-43/09</t>
  </si>
  <si>
    <t>Risti} Pavle Gordana</t>
  </si>
  <si>
    <t>DS-40/09</t>
  </si>
  <si>
    <t>Bo`ovi} \or|ije Slaven</t>
  </si>
  <si>
    <t>DS-44/09</t>
  </si>
  <si>
    <t>Ivkovi} @ivorad Igor</t>
  </si>
  <si>
    <t>Ivi} Qubinko Tawa</t>
  </si>
  <si>
    <t>Parli} Aca Zoran</t>
  </si>
  <si>
    <t>Stevanovi} Branimir Svetlana</t>
  </si>
  <si>
    <t>DS-50/09</t>
  </si>
  <si>
    <t>Bio~anin Rodoqub Stevan</t>
  </si>
  <si>
    <t>DS-47/09</t>
  </si>
  <si>
    <t>Milunovi} Radosav Milija</t>
  </si>
  <si>
    <t>DS-41/09</t>
  </si>
  <si>
    <t>Lazi} Mili} Miroslav</t>
  </si>
  <si>
    <t>DS-42/09</t>
  </si>
  <si>
    <t>PS-51/09</t>
  </si>
  <si>
    <t>Tomanovi} Mom~ilo Sreten</t>
  </si>
  <si>
    <t>DS-39/09</t>
  </si>
  <si>
    <t>Cveji} @ivorad Vladica</t>
  </si>
  <si>
    <t>DS-58/09</t>
  </si>
  <si>
    <t>Smiki} Dobrivoje Milo{</t>
  </si>
  <si>
    <t>DS-38/09</t>
  </si>
  <si>
    <t>@ivkovi} Milan Dejan</t>
  </si>
  <si>
    <t>Лазаревић Небојша Јевrосима</t>
  </si>
  <si>
    <t>Miqkovi} Marko</t>
  </si>
  <si>
    <t>DS-61/09</t>
  </si>
  <si>
    <t>Radojevi} Dejan</t>
  </si>
  <si>
    <t>DS-60/09</t>
  </si>
  <si>
    <t>Vu~ini} Milan</t>
  </si>
  <si>
    <t>]irkovi} Qubi{a</t>
  </si>
  <si>
    <t>Vukomanovi} Du{an</t>
  </si>
  <si>
    <t>DS-52/09</t>
  </si>
  <si>
    <t>Savi} Tijana</t>
  </si>
  <si>
    <t>Risti} Gordana</t>
  </si>
  <si>
    <t>Lazi} Miroslav</t>
  </si>
  <si>
    <t>Bo`ovi} Slaven</t>
  </si>
  <si>
    <t>Tomanovi} Sreten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</si>
</sst>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CTimesRoman"/>
      <family val="0"/>
    </font>
    <font>
      <sz val="12"/>
      <name val="C 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TimesRoman"/>
      <family val="0"/>
    </font>
    <font>
      <b/>
      <sz val="10"/>
      <name val="CTimesRoman"/>
      <family val="0"/>
    </font>
    <font>
      <sz val="10"/>
      <color indexed="8"/>
      <name val="CTimesRoman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20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49" fontId="7" fillId="0" borderId="2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9" fillId="0" borderId="5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1</xdr:row>
      <xdr:rowOff>38100</xdr:rowOff>
    </xdr:from>
    <xdr:to>
      <xdr:col>5</xdr:col>
      <xdr:colOff>323850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00025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247"/>
  <sheetViews>
    <sheetView workbookViewId="0" topLeftCell="A1">
      <selection activeCell="C14" sqref="C14"/>
    </sheetView>
  </sheetViews>
  <sheetFormatPr defaultColWidth="9.140625" defaultRowHeight="12.75"/>
  <cols>
    <col min="1" max="1" width="63.8515625" style="13" bestFit="1" customWidth="1"/>
  </cols>
  <sheetData>
    <row r="1" ht="15.75">
      <c r="A1" s="16" t="s">
        <v>768</v>
      </c>
    </row>
    <row r="2" ht="15.75">
      <c r="A2" s="16" t="s">
        <v>34</v>
      </c>
    </row>
    <row r="3" ht="15.75">
      <c r="A3" s="16" t="s">
        <v>20</v>
      </c>
    </row>
    <row r="4" ht="15.75">
      <c r="A4" s="16" t="s">
        <v>767</v>
      </c>
    </row>
    <row r="5" ht="15.75">
      <c r="A5" s="4" t="s">
        <v>10</v>
      </c>
    </row>
    <row r="6" ht="15.75">
      <c r="A6" s="4" t="s">
        <v>14</v>
      </c>
    </row>
    <row r="7" ht="15.75">
      <c r="A7" s="16" t="s">
        <v>766</v>
      </c>
    </row>
    <row r="8" ht="15.75">
      <c r="A8" s="4" t="s">
        <v>6</v>
      </c>
    </row>
    <row r="9" ht="15.75">
      <c r="A9" s="4" t="s">
        <v>0</v>
      </c>
    </row>
    <row r="10" ht="15.75">
      <c r="A10" s="16" t="s">
        <v>765</v>
      </c>
    </row>
    <row r="11" ht="15.75">
      <c r="A11" s="16" t="s">
        <v>764</v>
      </c>
    </row>
    <row r="12" ht="15.75">
      <c r="A12" s="16" t="s">
        <v>21</v>
      </c>
    </row>
    <row r="13" ht="15.75">
      <c r="A13" s="16" t="s">
        <v>47</v>
      </c>
    </row>
    <row r="14" ht="15.75">
      <c r="A14" s="16" t="s">
        <v>41</v>
      </c>
    </row>
    <row r="15" ht="15.75">
      <c r="A15" s="16" t="s">
        <v>4</v>
      </c>
    </row>
    <row r="16" ht="15.75">
      <c r="A16" s="16" t="s">
        <v>763</v>
      </c>
    </row>
    <row r="17" ht="15.75">
      <c r="A17" s="16" t="s">
        <v>762</v>
      </c>
    </row>
    <row r="18" ht="15.75">
      <c r="A18" s="4" t="s">
        <v>16</v>
      </c>
    </row>
    <row r="19" ht="15.75">
      <c r="A19" s="4" t="s">
        <v>19</v>
      </c>
    </row>
    <row r="20" ht="15.75">
      <c r="A20" s="16" t="s">
        <v>761</v>
      </c>
    </row>
    <row r="21" ht="15.75">
      <c r="A21" s="16" t="s">
        <v>7</v>
      </c>
    </row>
    <row r="22" ht="15.75">
      <c r="A22" s="16" t="s">
        <v>54</v>
      </c>
    </row>
    <row r="23" ht="15.75">
      <c r="A23" s="16" t="s">
        <v>760</v>
      </c>
    </row>
    <row r="24" ht="15.75">
      <c r="A24" s="16" t="s">
        <v>45</v>
      </c>
    </row>
    <row r="25" ht="15.75">
      <c r="A25" s="16" t="s">
        <v>759</v>
      </c>
    </row>
    <row r="26" ht="15.75">
      <c r="A26" s="4" t="s">
        <v>8</v>
      </c>
    </row>
    <row r="27" ht="15.75">
      <c r="A27" s="4" t="s">
        <v>11</v>
      </c>
    </row>
    <row r="28" ht="15.75">
      <c r="A28" s="4" t="s">
        <v>27</v>
      </c>
    </row>
    <row r="29" ht="15.75">
      <c r="A29" s="4" t="s">
        <v>31</v>
      </c>
    </row>
    <row r="30" ht="15.75">
      <c r="A30" s="16" t="s">
        <v>758</v>
      </c>
    </row>
    <row r="31" ht="15.75">
      <c r="A31" s="4" t="s">
        <v>25</v>
      </c>
    </row>
    <row r="32" ht="15.75">
      <c r="A32" s="4" t="s">
        <v>26</v>
      </c>
    </row>
    <row r="33" ht="15.75">
      <c r="A33" s="4" t="s">
        <v>24</v>
      </c>
    </row>
    <row r="34" ht="15.75">
      <c r="A34" s="4" t="s">
        <v>23</v>
      </c>
    </row>
    <row r="35" ht="15.75">
      <c r="A35" s="4" t="s">
        <v>22</v>
      </c>
    </row>
    <row r="36" ht="15.75">
      <c r="A36" s="16" t="s">
        <v>49</v>
      </c>
    </row>
    <row r="37" ht="15.75">
      <c r="A37" s="16" t="s">
        <v>43</v>
      </c>
    </row>
    <row r="38" ht="15.75">
      <c r="A38" s="16" t="s">
        <v>35</v>
      </c>
    </row>
    <row r="39" ht="15.75">
      <c r="A39" s="16" t="s">
        <v>17</v>
      </c>
    </row>
    <row r="40" ht="15.75">
      <c r="A40" s="16" t="s">
        <v>12</v>
      </c>
    </row>
    <row r="41" ht="15.75">
      <c r="A41" s="16" t="s">
        <v>42</v>
      </c>
    </row>
    <row r="42" ht="15.75">
      <c r="A42" s="4" t="s">
        <v>30</v>
      </c>
    </row>
    <row r="43" ht="15.75">
      <c r="A43" s="4" t="s">
        <v>33</v>
      </c>
    </row>
    <row r="44" ht="15.75">
      <c r="A44" s="16" t="s">
        <v>40</v>
      </c>
    </row>
    <row r="45" ht="15.75">
      <c r="A45" s="4" t="s">
        <v>28</v>
      </c>
    </row>
    <row r="46" ht="15.75">
      <c r="A46" s="4" t="s">
        <v>32</v>
      </c>
    </row>
    <row r="47" ht="15.75">
      <c r="A47" s="16" t="s">
        <v>757</v>
      </c>
    </row>
    <row r="48" ht="15.75">
      <c r="A48" s="4" t="s">
        <v>48</v>
      </c>
    </row>
    <row r="49" ht="15.75">
      <c r="A49" s="4" t="s">
        <v>51</v>
      </c>
    </row>
    <row r="50" ht="15.75">
      <c r="A50" s="16" t="s">
        <v>36</v>
      </c>
    </row>
    <row r="51" ht="15.75">
      <c r="A51" s="16" t="s">
        <v>29</v>
      </c>
    </row>
    <row r="52" ht="15.75">
      <c r="A52" s="16" t="s">
        <v>756</v>
      </c>
    </row>
    <row r="53" ht="15.75">
      <c r="A53" s="4" t="s">
        <v>44</v>
      </c>
    </row>
    <row r="54" ht="15.75">
      <c r="A54" s="4" t="s">
        <v>46</v>
      </c>
    </row>
    <row r="55" ht="15.75">
      <c r="A55" s="16" t="s">
        <v>13</v>
      </c>
    </row>
    <row r="56" ht="15.75">
      <c r="A56" s="16" t="s">
        <v>754</v>
      </c>
    </row>
    <row r="57" ht="15.75">
      <c r="A57" s="4" t="s">
        <v>1</v>
      </c>
    </row>
    <row r="58" ht="15.75">
      <c r="A58" s="4" t="s">
        <v>5</v>
      </c>
    </row>
    <row r="59" ht="15.75">
      <c r="A59" s="16" t="s">
        <v>755</v>
      </c>
    </row>
    <row r="60" ht="15.75">
      <c r="A60" s="4" t="s">
        <v>37</v>
      </c>
    </row>
    <row r="61" ht="15.75">
      <c r="A61" s="4" t="s">
        <v>9</v>
      </c>
    </row>
    <row r="62" ht="15.75">
      <c r="A62" s="16" t="s">
        <v>3</v>
      </c>
    </row>
    <row r="63" ht="15.75">
      <c r="A63" s="16" t="s">
        <v>55</v>
      </c>
    </row>
    <row r="64" ht="15.75">
      <c r="A64" s="16" t="s">
        <v>753</v>
      </c>
    </row>
    <row r="65" ht="15.75">
      <c r="A65" s="16" t="s">
        <v>753</v>
      </c>
    </row>
    <row r="66" ht="15.75">
      <c r="A66" s="16" t="s">
        <v>752</v>
      </c>
    </row>
    <row r="67" ht="15.75">
      <c r="A67" s="16" t="s">
        <v>2</v>
      </c>
    </row>
    <row r="68" ht="15.75">
      <c r="A68" s="16" t="s">
        <v>751</v>
      </c>
    </row>
    <row r="69" ht="15.75">
      <c r="A69" s="4" t="s">
        <v>15</v>
      </c>
    </row>
    <row r="70" ht="15.75">
      <c r="A70" s="4" t="s">
        <v>18</v>
      </c>
    </row>
    <row r="71" ht="15.75">
      <c r="A71" s="16" t="s">
        <v>38</v>
      </c>
    </row>
    <row r="72" ht="15.75">
      <c r="A72" s="16" t="s">
        <v>53</v>
      </c>
    </row>
    <row r="73" ht="15.75">
      <c r="A73" s="16" t="s">
        <v>750</v>
      </c>
    </row>
    <row r="74" ht="15.75">
      <c r="A74" s="16" t="s">
        <v>749</v>
      </c>
    </row>
    <row r="75" ht="15.75">
      <c r="A75" s="4" t="s">
        <v>50</v>
      </c>
    </row>
    <row r="76" ht="15.75">
      <c r="A76" s="4" t="s">
        <v>52</v>
      </c>
    </row>
    <row r="77" ht="15.75">
      <c r="A77" s="4" t="s">
        <v>39</v>
      </c>
    </row>
    <row r="78" ht="15.75">
      <c r="A78" s="16" t="s">
        <v>748</v>
      </c>
    </row>
    <row r="79" ht="15.75">
      <c r="A79" s="16"/>
    </row>
    <row r="80" ht="15.75">
      <c r="A80" s="4"/>
    </row>
    <row r="81" ht="15.75">
      <c r="A81" s="4"/>
    </row>
    <row r="82" ht="15.75">
      <c r="A82" s="4"/>
    </row>
    <row r="83" ht="15.75">
      <c r="A83" s="16"/>
    </row>
    <row r="84" ht="15.75">
      <c r="A84" s="16"/>
    </row>
    <row r="85" ht="15.75">
      <c r="A85" s="16"/>
    </row>
    <row r="86" ht="15.75">
      <c r="A86" s="16"/>
    </row>
    <row r="87" ht="15.75">
      <c r="A87" s="16"/>
    </row>
    <row r="88" ht="15.75">
      <c r="A88" s="16"/>
    </row>
    <row r="89" ht="15.75">
      <c r="A89" s="14"/>
    </row>
    <row r="90" ht="15.75">
      <c r="A90" s="4"/>
    </row>
    <row r="91" ht="15.75">
      <c r="A91" s="4"/>
    </row>
    <row r="92" ht="15.75">
      <c r="A92" s="16"/>
    </row>
    <row r="93" ht="15.75">
      <c r="A93" s="4"/>
    </row>
    <row r="94" ht="15.75">
      <c r="A94" s="4"/>
    </row>
    <row r="95" ht="15.75">
      <c r="A95" s="16"/>
    </row>
    <row r="96" ht="15.75">
      <c r="A96" s="16"/>
    </row>
    <row r="97" ht="15.75">
      <c r="A97" s="16"/>
    </row>
    <row r="98" ht="15.75">
      <c r="A98" s="16"/>
    </row>
    <row r="99" ht="15.75">
      <c r="A99" s="4"/>
    </row>
    <row r="100" ht="15.75">
      <c r="A100" s="4"/>
    </row>
    <row r="101" ht="15.75">
      <c r="A101" s="16"/>
    </row>
    <row r="102" ht="15.75">
      <c r="A102" s="4"/>
    </row>
    <row r="103" ht="15.75">
      <c r="A103" s="16"/>
    </row>
    <row r="104" ht="15.75">
      <c r="A104" s="16"/>
    </row>
    <row r="105" ht="15.75">
      <c r="A105" s="16"/>
    </row>
    <row r="106" ht="15.75">
      <c r="A106" s="16"/>
    </row>
    <row r="107" ht="15.75">
      <c r="A107" s="4"/>
    </row>
    <row r="108" ht="15.75">
      <c r="A108" s="16"/>
    </row>
    <row r="109" ht="15.75">
      <c r="A109" s="4"/>
    </row>
    <row r="110" ht="15.75">
      <c r="A110" s="4"/>
    </row>
    <row r="111" ht="15.75">
      <c r="A111" s="16"/>
    </row>
    <row r="112" ht="15.75">
      <c r="A112" s="16"/>
    </row>
    <row r="113" ht="15.75">
      <c r="A113" s="4"/>
    </row>
    <row r="114" ht="15.75">
      <c r="A114" s="16"/>
    </row>
    <row r="115" ht="15.75">
      <c r="A115" s="16"/>
    </row>
    <row r="116" ht="15.75">
      <c r="A116" s="16"/>
    </row>
    <row r="117" ht="15.75">
      <c r="A117" s="4"/>
    </row>
    <row r="118" ht="15.75">
      <c r="A118" s="4"/>
    </row>
    <row r="119" ht="15.75">
      <c r="A119" s="4"/>
    </row>
    <row r="120" ht="15.75">
      <c r="A120" s="16"/>
    </row>
    <row r="121" ht="15.75">
      <c r="A121" s="4"/>
    </row>
    <row r="122" ht="15.75">
      <c r="A122" s="16"/>
    </row>
    <row r="123" ht="15.75">
      <c r="A123" s="16"/>
    </row>
    <row r="124" ht="15.75">
      <c r="A124" s="4"/>
    </row>
    <row r="125" ht="15.75">
      <c r="A125" s="4"/>
    </row>
    <row r="126" ht="15.75">
      <c r="A126" s="4"/>
    </row>
    <row r="127" ht="15.75">
      <c r="A127" s="16"/>
    </row>
    <row r="128" ht="15.75">
      <c r="A128" s="16"/>
    </row>
    <row r="129" ht="15.75">
      <c r="A129" s="16"/>
    </row>
    <row r="130" ht="15.75">
      <c r="A130" s="16"/>
    </row>
    <row r="131" ht="15.75">
      <c r="A131" s="16"/>
    </row>
    <row r="132" ht="15.75">
      <c r="A132" s="16"/>
    </row>
    <row r="133" ht="15.75">
      <c r="A133" s="4"/>
    </row>
    <row r="134" ht="15.75">
      <c r="A134" s="16"/>
    </row>
    <row r="135" ht="15.75">
      <c r="A135" s="16"/>
    </row>
    <row r="136" ht="15.75">
      <c r="A136" s="16"/>
    </row>
    <row r="137" ht="15.75">
      <c r="A137" s="4"/>
    </row>
    <row r="138" ht="15.75">
      <c r="A138" s="4"/>
    </row>
    <row r="139" ht="15.75">
      <c r="A139" s="16"/>
    </row>
    <row r="140" ht="15.75">
      <c r="A140" s="16"/>
    </row>
    <row r="141" ht="15.75">
      <c r="A141" s="16"/>
    </row>
    <row r="142" ht="15.75">
      <c r="A142" s="16"/>
    </row>
    <row r="143" ht="15.75">
      <c r="A143" s="16"/>
    </row>
    <row r="144" ht="15.75">
      <c r="A144" s="4"/>
    </row>
    <row r="145" ht="15.75">
      <c r="A145" s="4"/>
    </row>
    <row r="146" ht="15.75">
      <c r="A146" s="4"/>
    </row>
    <row r="147" ht="15.75">
      <c r="A147" s="16"/>
    </row>
    <row r="148" ht="15.75">
      <c r="A148" s="16"/>
    </row>
    <row r="149" ht="15.75">
      <c r="A149" s="16"/>
    </row>
    <row r="150" ht="15.75">
      <c r="A150" s="4"/>
    </row>
    <row r="151" ht="15.75">
      <c r="A15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9.28125" style="8" bestFit="1" customWidth="1"/>
    <col min="2" max="2" width="45.57421875" style="8" bestFit="1" customWidth="1"/>
    <col min="3" max="3" width="25.28125" style="8" bestFit="1" customWidth="1"/>
    <col min="8" max="10" width="9.140625" style="8" customWidth="1"/>
  </cols>
  <sheetData>
    <row r="2" ht="12.75"/>
    <row r="3" ht="12.75"/>
    <row r="4" ht="12.75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36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59" bestFit="1" customWidth="1"/>
    <col min="2" max="2" width="39.28125" style="17" bestFit="1" customWidth="1"/>
    <col min="3" max="3" width="12.140625" style="11" bestFit="1" customWidth="1"/>
    <col min="4" max="4" width="6.00390625" style="11" bestFit="1" customWidth="1"/>
    <col min="5" max="7" width="9.140625" style="2" customWidth="1"/>
    <col min="8" max="8" width="23.57421875" style="8" bestFit="1" customWidth="1"/>
    <col min="9" max="9" width="20.421875" style="8" bestFit="1" customWidth="1"/>
    <col min="10" max="10" width="17.8515625" style="8" bestFit="1" customWidth="1"/>
    <col min="11" max="11" width="14.28125" style="13" bestFit="1" customWidth="1"/>
    <col min="12" max="12" width="23.421875" style="13" bestFit="1" customWidth="1"/>
    <col min="13" max="13" width="25.28125" style="2" bestFit="1" customWidth="1"/>
    <col min="14" max="14" width="9.140625" style="2" customWidth="1"/>
    <col min="15" max="15" width="11.57421875" style="2" bestFit="1" customWidth="1"/>
    <col min="16" max="17" width="9.140625" style="2" customWidth="1"/>
    <col min="18" max="16384" width="9.140625" style="1" customWidth="1"/>
  </cols>
  <sheetData>
    <row r="1" spans="1:11" ht="12.75">
      <c r="A1" s="57">
        <v>1</v>
      </c>
      <c r="B1" s="57">
        <v>2</v>
      </c>
      <c r="C1" s="58">
        <v>3</v>
      </c>
      <c r="D1" s="58">
        <v>4</v>
      </c>
      <c r="K1" s="3"/>
    </row>
    <row r="2" spans="1:15" ht="15.75">
      <c r="A2" s="57" t="str">
        <f aca="true" t="shared" si="0" ref="A2:A23">C2</f>
        <v>TS-8/08</v>
      </c>
      <c r="B2" s="15" t="s">
        <v>367</v>
      </c>
      <c r="C2" s="18" t="s">
        <v>387</v>
      </c>
      <c r="D2" s="18" t="s">
        <v>59</v>
      </c>
      <c r="E2"/>
      <c r="K2" s="3"/>
      <c r="M2" s="4"/>
      <c r="N2" s="3"/>
      <c r="O2" s="4"/>
    </row>
    <row r="3" spans="1:15" ht="15.75">
      <c r="A3" s="57" t="str">
        <f>C3</f>
        <v>DS-29/09</v>
      </c>
      <c r="B3" s="15" t="s">
        <v>769</v>
      </c>
      <c r="C3" s="18" t="s">
        <v>770</v>
      </c>
      <c r="D3" s="18" t="s">
        <v>57</v>
      </c>
      <c r="E3"/>
      <c r="K3" s="3"/>
      <c r="M3" s="4"/>
      <c r="N3" s="3"/>
      <c r="O3" s="4"/>
    </row>
    <row r="4" spans="1:15" ht="15.75">
      <c r="A4" s="57" t="str">
        <f>C4</f>
        <v>1/720</v>
      </c>
      <c r="B4" s="15" t="s">
        <v>747</v>
      </c>
      <c r="C4" s="18" t="s">
        <v>56</v>
      </c>
      <c r="D4" s="18" t="s">
        <v>57</v>
      </c>
      <c r="E4"/>
      <c r="K4" s="3"/>
      <c r="M4" s="4"/>
      <c r="N4" s="3"/>
      <c r="O4" s="4"/>
    </row>
    <row r="5" spans="1:15" ht="15.75">
      <c r="A5" s="57" t="str">
        <f aca="true" t="shared" si="1" ref="A5:A10">C5</f>
        <v>DS-27/09</v>
      </c>
      <c r="B5" s="15" t="s">
        <v>743</v>
      </c>
      <c r="C5" s="18" t="s">
        <v>744</v>
      </c>
      <c r="D5" s="18" t="s">
        <v>57</v>
      </c>
      <c r="E5"/>
      <c r="K5" s="3"/>
      <c r="M5" s="4"/>
      <c r="N5" s="3"/>
      <c r="O5" s="4"/>
    </row>
    <row r="6" spans="1:15" ht="15.75">
      <c r="A6" s="57" t="str">
        <f t="shared" si="1"/>
        <v>DS-28/09</v>
      </c>
      <c r="B6" s="15" t="s">
        <v>741</v>
      </c>
      <c r="C6" s="18" t="s">
        <v>742</v>
      </c>
      <c r="D6" s="18" t="s">
        <v>57</v>
      </c>
      <c r="E6"/>
      <c r="K6" s="3"/>
      <c r="M6" s="4"/>
      <c r="N6" s="3"/>
      <c r="O6" s="4"/>
    </row>
    <row r="7" spans="1:15" ht="15.75">
      <c r="A7" s="57" t="str">
        <f t="shared" si="1"/>
        <v>PS-37/09</v>
      </c>
      <c r="B7" s="15" t="s">
        <v>739</v>
      </c>
      <c r="C7" s="18" t="s">
        <v>740</v>
      </c>
      <c r="D7" s="18" t="s">
        <v>60</v>
      </c>
      <c r="E7"/>
      <c r="K7" s="3"/>
      <c r="M7" s="4"/>
      <c r="N7" s="3"/>
      <c r="O7" s="4"/>
    </row>
    <row r="8" spans="1:15" ht="15.75">
      <c r="A8" s="57" t="str">
        <f t="shared" si="1"/>
        <v>PS-48/09</v>
      </c>
      <c r="B8" s="15" t="s">
        <v>738</v>
      </c>
      <c r="C8" s="18" t="s">
        <v>737</v>
      </c>
      <c r="D8" s="18" t="s">
        <v>60</v>
      </c>
      <c r="E8"/>
      <c r="K8" s="3"/>
      <c r="M8" s="4"/>
      <c r="N8" s="3"/>
      <c r="O8" s="4"/>
    </row>
    <row r="9" spans="1:15" ht="15.75">
      <c r="A9" s="57" t="str">
        <f t="shared" si="1"/>
        <v>TB-31/08</v>
      </c>
      <c r="B9" s="15" t="s">
        <v>736</v>
      </c>
      <c r="C9" s="18" t="s">
        <v>557</v>
      </c>
      <c r="D9" s="18" t="s">
        <v>59</v>
      </c>
      <c r="E9"/>
      <c r="K9" s="3"/>
      <c r="M9" s="4"/>
      <c r="N9" s="3"/>
      <c r="O9" s="4"/>
    </row>
    <row r="10" spans="1:15" ht="15.75">
      <c r="A10" s="57" t="str">
        <f t="shared" si="1"/>
        <v>PS-39/09</v>
      </c>
      <c r="B10" s="15" t="s">
        <v>734</v>
      </c>
      <c r="C10" s="18" t="s">
        <v>735</v>
      </c>
      <c r="D10" s="18" t="s">
        <v>60</v>
      </c>
      <c r="E10"/>
      <c r="K10" s="3"/>
      <c r="M10" s="4"/>
      <c r="N10" s="3"/>
      <c r="O10" s="4"/>
    </row>
    <row r="11" spans="1:15" ht="15.75">
      <c r="A11" s="57" t="str">
        <f t="shared" si="0"/>
        <v>DS-32/09</v>
      </c>
      <c r="B11" s="15" t="s">
        <v>732</v>
      </c>
      <c r="C11" s="18" t="s">
        <v>733</v>
      </c>
      <c r="D11" s="18" t="s">
        <v>57</v>
      </c>
      <c r="E11"/>
      <c r="K11" s="3"/>
      <c r="M11" s="4"/>
      <c r="N11" s="3"/>
      <c r="O11" s="4"/>
    </row>
    <row r="12" spans="1:15" ht="15.75">
      <c r="A12" s="57" t="str">
        <f t="shared" si="0"/>
        <v>DS-33/09</v>
      </c>
      <c r="B12" s="15" t="s">
        <v>730</v>
      </c>
      <c r="C12" s="18" t="s">
        <v>731</v>
      </c>
      <c r="D12" s="18" t="s">
        <v>57</v>
      </c>
      <c r="E12"/>
      <c r="K12" s="3"/>
      <c r="M12" s="4"/>
      <c r="N12" s="3"/>
      <c r="O12" s="4"/>
    </row>
    <row r="13" spans="1:15" ht="15.75">
      <c r="A13" s="57" t="str">
        <f t="shared" si="0"/>
        <v>PS-44/09</v>
      </c>
      <c r="B13" s="15" t="s">
        <v>728</v>
      </c>
      <c r="C13" s="18" t="s">
        <v>729</v>
      </c>
      <c r="D13" s="18" t="s">
        <v>60</v>
      </c>
      <c r="E13"/>
      <c r="K13" s="3"/>
      <c r="M13" s="4"/>
      <c r="N13" s="3"/>
      <c r="O13" s="4"/>
    </row>
    <row r="14" spans="1:15" ht="15.75">
      <c r="A14" s="57" t="str">
        <f t="shared" si="0"/>
        <v>PS-40/09</v>
      </c>
      <c r="B14" s="15" t="s">
        <v>727</v>
      </c>
      <c r="C14" s="18" t="s">
        <v>726</v>
      </c>
      <c r="D14" s="18" t="s">
        <v>60</v>
      </c>
      <c r="E14"/>
      <c r="K14" s="3"/>
      <c r="M14" s="4"/>
      <c r="N14" s="3"/>
      <c r="O14" s="4"/>
    </row>
    <row r="15" spans="1:15" ht="15.75">
      <c r="A15" s="57" t="str">
        <f t="shared" si="0"/>
        <v>PS-36/09</v>
      </c>
      <c r="B15" s="15" t="s">
        <v>725</v>
      </c>
      <c r="C15" s="18" t="s">
        <v>724</v>
      </c>
      <c r="D15" s="18" t="s">
        <v>60</v>
      </c>
      <c r="E15"/>
      <c r="K15" s="3"/>
      <c r="M15" s="4"/>
      <c r="N15" s="3"/>
      <c r="O15" s="4"/>
    </row>
    <row r="16" spans="1:15" ht="15.75">
      <c r="A16" s="57" t="str">
        <f t="shared" si="0"/>
        <v>PS-47/09</v>
      </c>
      <c r="B16" s="15" t="s">
        <v>723</v>
      </c>
      <c r="C16" s="18" t="s">
        <v>722</v>
      </c>
      <c r="D16" s="18" t="s">
        <v>60</v>
      </c>
      <c r="E16"/>
      <c r="K16" s="3"/>
      <c r="M16" s="4"/>
      <c r="N16" s="3"/>
      <c r="O16" s="4"/>
    </row>
    <row r="17" spans="1:15" ht="15.75">
      <c r="A17" s="57" t="str">
        <f t="shared" si="0"/>
        <v>PS-46/09</v>
      </c>
      <c r="B17" s="15" t="s">
        <v>720</v>
      </c>
      <c r="C17" s="18" t="s">
        <v>721</v>
      </c>
      <c r="D17" s="18" t="s">
        <v>60</v>
      </c>
      <c r="E17"/>
      <c r="K17" s="3"/>
      <c r="M17" s="4"/>
      <c r="N17" s="3"/>
      <c r="O17" s="4"/>
    </row>
    <row r="18" spans="1:15" ht="15.75">
      <c r="A18" s="57" t="str">
        <f t="shared" si="0"/>
        <v>PB-39/08</v>
      </c>
      <c r="B18" s="15" t="s">
        <v>718</v>
      </c>
      <c r="C18" s="18" t="s">
        <v>719</v>
      </c>
      <c r="D18" s="18" t="s">
        <v>60</v>
      </c>
      <c r="E18"/>
      <c r="K18" s="3"/>
      <c r="M18" s="4"/>
      <c r="N18" s="3"/>
      <c r="O18" s="4"/>
    </row>
    <row r="19" spans="1:15" ht="15.75">
      <c r="A19" s="57" t="str">
        <f t="shared" si="0"/>
        <v>DS-34/09</v>
      </c>
      <c r="B19" s="15" t="s">
        <v>715</v>
      </c>
      <c r="C19" s="18" t="s">
        <v>716</v>
      </c>
      <c r="D19" s="18" t="s">
        <v>57</v>
      </c>
      <c r="E19"/>
      <c r="K19" s="3"/>
      <c r="M19" s="4"/>
      <c r="N19" s="3"/>
      <c r="O19" s="4"/>
    </row>
    <row r="20" spans="1:15" ht="15.75">
      <c r="A20" s="57" t="str">
        <f t="shared" si="0"/>
        <v>DB-28/09</v>
      </c>
      <c r="B20" s="15" t="s">
        <v>714</v>
      </c>
      <c r="C20" s="18" t="s">
        <v>713</v>
      </c>
      <c r="D20" s="18" t="s">
        <v>57</v>
      </c>
      <c r="E20"/>
      <c r="K20" s="3"/>
      <c r="M20" s="4"/>
      <c r="N20" s="3"/>
      <c r="O20" s="4"/>
    </row>
    <row r="21" spans="1:15" ht="15.75">
      <c r="A21" s="57" t="str">
        <f t="shared" si="0"/>
        <v>PS-6/07</v>
      </c>
      <c r="B21" s="15" t="s">
        <v>556</v>
      </c>
      <c r="C21" s="18" t="s">
        <v>303</v>
      </c>
      <c r="D21" s="18" t="s">
        <v>60</v>
      </c>
      <c r="E21"/>
      <c r="K21" s="3"/>
      <c r="M21" s="4"/>
      <c r="N21" s="3"/>
      <c r="O21" s="4"/>
    </row>
    <row r="22" spans="1:15" ht="15.75">
      <c r="A22" s="57" t="str">
        <f t="shared" si="0"/>
        <v>TS-4/07</v>
      </c>
      <c r="B22" s="15" t="s">
        <v>384</v>
      </c>
      <c r="C22" s="19" t="s">
        <v>365</v>
      </c>
      <c r="D22" s="19" t="s">
        <v>59</v>
      </c>
      <c r="E22"/>
      <c r="K22" s="3"/>
      <c r="M22" s="4"/>
      <c r="N22" s="3"/>
      <c r="O22" s="4"/>
    </row>
    <row r="23" spans="1:15" ht="15.75">
      <c r="A23" s="57" t="str">
        <f t="shared" si="0"/>
        <v>TS-2/07</v>
      </c>
      <c r="B23" s="15" t="s">
        <v>381</v>
      </c>
      <c r="C23" s="19" t="s">
        <v>363</v>
      </c>
      <c r="D23" s="19" t="s">
        <v>59</v>
      </c>
      <c r="E23"/>
      <c r="K23" s="3"/>
      <c r="M23" s="4"/>
      <c r="N23" s="3"/>
      <c r="O23" s="4"/>
    </row>
    <row r="24" spans="1:15" ht="15.75">
      <c r="A24" s="57" t="str">
        <f aca="true" t="shared" si="2" ref="A24:A86">C24</f>
        <v>TS-10/08</v>
      </c>
      <c r="B24" s="15" t="s">
        <v>375</v>
      </c>
      <c r="C24" s="18" t="s">
        <v>359</v>
      </c>
      <c r="D24" s="18" t="s">
        <v>59</v>
      </c>
      <c r="E24"/>
      <c r="K24" s="3"/>
      <c r="M24" s="4"/>
      <c r="N24" s="3"/>
      <c r="O24" s="4"/>
    </row>
    <row r="25" spans="1:15" ht="15.75">
      <c r="A25" s="57" t="str">
        <f t="shared" si="2"/>
        <v>TB-29/08</v>
      </c>
      <c r="B25" s="15" t="s">
        <v>341</v>
      </c>
      <c r="C25" s="18" t="s">
        <v>326</v>
      </c>
      <c r="D25" s="18" t="s">
        <v>59</v>
      </c>
      <c r="E25"/>
      <c r="F25" s="5"/>
      <c r="G25" s="5"/>
      <c r="K25" s="3"/>
      <c r="M25" s="4"/>
      <c r="N25" s="3"/>
      <c r="O25" s="4"/>
    </row>
    <row r="26" spans="1:15" ht="15.75">
      <c r="A26" s="57" t="str">
        <f t="shared" si="2"/>
        <v>TB-28/08</v>
      </c>
      <c r="B26" s="15" t="s">
        <v>330</v>
      </c>
      <c r="C26" s="18" t="s">
        <v>316</v>
      </c>
      <c r="D26" s="18" t="s">
        <v>59</v>
      </c>
      <c r="E26"/>
      <c r="F26" s="5"/>
      <c r="G26" s="5"/>
      <c r="K26" s="3"/>
      <c r="M26" s="4"/>
      <c r="N26" s="3"/>
      <c r="O26" s="4"/>
    </row>
    <row r="27" spans="1:15" ht="15.75">
      <c r="A27" s="57" t="str">
        <f t="shared" si="2"/>
        <v>TB-27/08</v>
      </c>
      <c r="B27" s="15" t="s">
        <v>337</v>
      </c>
      <c r="C27" s="18" t="s">
        <v>322</v>
      </c>
      <c r="D27" s="18" t="s">
        <v>59</v>
      </c>
      <c r="E27"/>
      <c r="F27" s="5"/>
      <c r="G27" s="5"/>
      <c r="K27" s="3"/>
      <c r="M27" s="4"/>
      <c r="N27" s="3"/>
      <c r="O27" s="4"/>
    </row>
    <row r="28" spans="1:15" ht="15.75">
      <c r="A28" s="57" t="str">
        <f t="shared" si="2"/>
        <v>TB-26/08</v>
      </c>
      <c r="B28" s="15" t="s">
        <v>331</v>
      </c>
      <c r="C28" s="18" t="s">
        <v>317</v>
      </c>
      <c r="D28" s="18" t="s">
        <v>59</v>
      </c>
      <c r="E28"/>
      <c r="F28" s="6"/>
      <c r="G28" s="6"/>
      <c r="K28" s="3"/>
      <c r="M28" s="4"/>
      <c r="N28" s="3"/>
      <c r="O28" s="4"/>
    </row>
    <row r="29" spans="1:15" ht="15.75">
      <c r="A29" s="57" t="str">
        <f t="shared" si="2"/>
        <v>TB-20/07</v>
      </c>
      <c r="B29" s="15" t="s">
        <v>263</v>
      </c>
      <c r="C29" s="18" t="s">
        <v>405</v>
      </c>
      <c r="D29" s="18" t="s">
        <v>59</v>
      </c>
      <c r="E29"/>
      <c r="F29" s="6"/>
      <c r="G29" s="6"/>
      <c r="K29" s="3"/>
      <c r="M29" s="4"/>
      <c r="N29" s="3"/>
      <c r="O29" s="4"/>
    </row>
    <row r="30" spans="1:15" ht="15.75">
      <c r="A30" s="57" t="str">
        <f t="shared" si="2"/>
        <v>TB-2/07</v>
      </c>
      <c r="B30" s="15" t="s">
        <v>350</v>
      </c>
      <c r="C30" s="19" t="s">
        <v>69</v>
      </c>
      <c r="D30" s="19" t="s">
        <v>59</v>
      </c>
      <c r="E30"/>
      <c r="F30" s="5"/>
      <c r="G30" s="5"/>
      <c r="K30" s="3"/>
      <c r="M30" s="4"/>
      <c r="N30" s="3"/>
      <c r="O30" s="4"/>
    </row>
    <row r="31" spans="1:15" ht="15.75">
      <c r="A31" s="57" t="str">
        <f t="shared" si="2"/>
        <v>TB-16/07</v>
      </c>
      <c r="B31" s="15" t="s">
        <v>343</v>
      </c>
      <c r="C31" s="19" t="s">
        <v>67</v>
      </c>
      <c r="D31" s="19" t="s">
        <v>59</v>
      </c>
      <c r="E31"/>
      <c r="F31" s="6"/>
      <c r="G31" s="6"/>
      <c r="K31" s="3"/>
      <c r="M31" s="4"/>
      <c r="N31" s="3"/>
      <c r="O31" s="4"/>
    </row>
    <row r="32" spans="1:15" ht="15.75">
      <c r="A32" s="57" t="str">
        <f t="shared" si="2"/>
        <v>TB-14/07</v>
      </c>
      <c r="B32" s="15" t="s">
        <v>261</v>
      </c>
      <c r="C32" s="18" t="s">
        <v>58</v>
      </c>
      <c r="D32" s="18" t="s">
        <v>59</v>
      </c>
      <c r="E32"/>
      <c r="F32" s="6"/>
      <c r="G32" s="6"/>
      <c r="K32" s="3"/>
      <c r="M32" s="4"/>
      <c r="N32" s="3"/>
      <c r="O32" s="4"/>
    </row>
    <row r="33" spans="1:15" ht="15.75">
      <c r="A33" s="57" t="str">
        <f t="shared" si="2"/>
        <v>TB-13/07</v>
      </c>
      <c r="B33" s="15" t="s">
        <v>353</v>
      </c>
      <c r="C33" s="19" t="s">
        <v>72</v>
      </c>
      <c r="D33" s="19" t="s">
        <v>59</v>
      </c>
      <c r="E33"/>
      <c r="F33" s="6"/>
      <c r="G33" s="6"/>
      <c r="K33" s="3"/>
      <c r="M33" s="4"/>
      <c r="N33" s="3"/>
      <c r="O33" s="4"/>
    </row>
    <row r="34" spans="1:15" ht="15.75">
      <c r="A34" s="57" t="str">
        <f t="shared" si="2"/>
        <v>TB-12/07</v>
      </c>
      <c r="B34" s="15" t="s">
        <v>351</v>
      </c>
      <c r="C34" s="19" t="s">
        <v>71</v>
      </c>
      <c r="D34" s="19" t="s">
        <v>59</v>
      </c>
      <c r="E34"/>
      <c r="F34" s="7"/>
      <c r="K34" s="3"/>
      <c r="M34" s="4"/>
      <c r="N34" s="3"/>
      <c r="O34" s="4"/>
    </row>
    <row r="35" spans="1:15" ht="15.75">
      <c r="A35" s="57" t="str">
        <f t="shared" si="2"/>
        <v>TB-11/07</v>
      </c>
      <c r="B35" s="15" t="s">
        <v>266</v>
      </c>
      <c r="C35" s="19" t="s">
        <v>74</v>
      </c>
      <c r="D35" s="19" t="s">
        <v>59</v>
      </c>
      <c r="E35"/>
      <c r="F35" s="7"/>
      <c r="K35" s="3"/>
      <c r="M35" s="4"/>
      <c r="N35" s="3"/>
      <c r="O35" s="4"/>
    </row>
    <row r="36" spans="1:15" ht="15.75">
      <c r="A36" s="57" t="str">
        <f t="shared" si="2"/>
        <v>TB-1/07</v>
      </c>
      <c r="B36" s="15" t="s">
        <v>347</v>
      </c>
      <c r="C36" s="19" t="s">
        <v>66</v>
      </c>
      <c r="D36" s="19" t="s">
        <v>59</v>
      </c>
      <c r="E36"/>
      <c r="F36" s="7"/>
      <c r="K36" s="3"/>
      <c r="M36" s="4"/>
      <c r="N36" s="3"/>
      <c r="O36" s="4"/>
    </row>
    <row r="37" spans="1:15" ht="15.75">
      <c r="A37" s="57" t="str">
        <f t="shared" si="2"/>
        <v>PS-9/08</v>
      </c>
      <c r="B37" s="15" t="s">
        <v>369</v>
      </c>
      <c r="C37" s="18" t="s">
        <v>309</v>
      </c>
      <c r="D37" s="18" t="s">
        <v>60</v>
      </c>
      <c r="E37"/>
      <c r="F37" s="7"/>
      <c r="K37" s="3"/>
      <c r="M37" s="4"/>
      <c r="N37" s="3"/>
      <c r="O37" s="4"/>
    </row>
    <row r="38" spans="1:15" ht="15.75">
      <c r="A38" s="57" t="str">
        <f t="shared" si="2"/>
        <v>PS-8/08</v>
      </c>
      <c r="B38" s="15" t="s">
        <v>370</v>
      </c>
      <c r="C38" s="18" t="s">
        <v>308</v>
      </c>
      <c r="D38" s="18" t="s">
        <v>60</v>
      </c>
      <c r="E38"/>
      <c r="F38" s="7"/>
      <c r="K38" s="3"/>
      <c r="M38" s="4"/>
      <c r="N38" s="3"/>
      <c r="O38" s="4"/>
    </row>
    <row r="39" spans="1:15" ht="15.75">
      <c r="A39" s="57" t="str">
        <f t="shared" si="2"/>
        <v>PS-4/07</v>
      </c>
      <c r="B39" s="15" t="s">
        <v>412</v>
      </c>
      <c r="C39" s="18" t="s">
        <v>413</v>
      </c>
      <c r="D39" s="19" t="s">
        <v>60</v>
      </c>
      <c r="E39"/>
      <c r="K39" s="3"/>
      <c r="M39" s="4"/>
      <c r="N39" s="3"/>
      <c r="O39" s="4"/>
    </row>
    <row r="40" spans="1:15" ht="15.75">
      <c r="A40" s="57" t="str">
        <f t="shared" si="2"/>
        <v>PS-33/08</v>
      </c>
      <c r="B40" s="15" t="s">
        <v>394</v>
      </c>
      <c r="C40" s="19" t="s">
        <v>395</v>
      </c>
      <c r="D40" s="19" t="s">
        <v>60</v>
      </c>
      <c r="E40"/>
      <c r="K40" s="3"/>
      <c r="M40" s="4"/>
      <c r="N40" s="3"/>
      <c r="O40" s="4"/>
    </row>
    <row r="41" spans="1:15" ht="15.75">
      <c r="A41" s="57" t="str">
        <f t="shared" si="2"/>
        <v>PS-32/08</v>
      </c>
      <c r="B41" s="15" t="s">
        <v>400</v>
      </c>
      <c r="C41" s="19" t="s">
        <v>401</v>
      </c>
      <c r="D41" s="19" t="s">
        <v>60</v>
      </c>
      <c r="E41"/>
      <c r="K41" s="3"/>
      <c r="M41" s="4"/>
      <c r="N41" s="3"/>
      <c r="O41" s="4"/>
    </row>
    <row r="42" spans="1:15" ht="15.75">
      <c r="A42" s="57" t="str">
        <f t="shared" si="2"/>
        <v>PS-31/08</v>
      </c>
      <c r="B42" s="15" t="s">
        <v>402</v>
      </c>
      <c r="C42" s="19" t="s">
        <v>403</v>
      </c>
      <c r="D42" s="19" t="s">
        <v>60</v>
      </c>
      <c r="E42"/>
      <c r="K42" s="3"/>
      <c r="M42" s="4"/>
      <c r="N42" s="3"/>
      <c r="O42" s="4"/>
    </row>
    <row r="43" spans="1:15" ht="15.75">
      <c r="A43" s="57" t="str">
        <f t="shared" si="2"/>
        <v>PS-30/08</v>
      </c>
      <c r="B43" s="15" t="s">
        <v>284</v>
      </c>
      <c r="C43" s="18" t="s">
        <v>357</v>
      </c>
      <c r="D43" s="18" t="s">
        <v>60</v>
      </c>
      <c r="E43"/>
      <c r="K43" s="3"/>
      <c r="M43" s="4"/>
      <c r="N43" s="3"/>
      <c r="O43" s="4"/>
    </row>
    <row r="44" spans="1:15" ht="15.75">
      <c r="A44" s="57" t="str">
        <f t="shared" si="2"/>
        <v>PS-3/07</v>
      </c>
      <c r="B44" s="15" t="s">
        <v>380</v>
      </c>
      <c r="C44" s="19" t="s">
        <v>260</v>
      </c>
      <c r="D44" s="19" t="s">
        <v>60</v>
      </c>
      <c r="E44"/>
      <c r="K44" s="3"/>
      <c r="M44" s="4"/>
      <c r="N44" s="3"/>
      <c r="O44" s="4"/>
    </row>
    <row r="45" spans="1:15" ht="15.75">
      <c r="A45" s="57" t="str">
        <f t="shared" si="2"/>
        <v>PS-29/08</v>
      </c>
      <c r="B45" s="15" t="s">
        <v>390</v>
      </c>
      <c r="C45" s="19" t="s">
        <v>391</v>
      </c>
      <c r="D45" s="19" t="s">
        <v>60</v>
      </c>
      <c r="E45"/>
      <c r="K45" s="3"/>
      <c r="M45" s="4"/>
      <c r="N45" s="3"/>
      <c r="O45" s="4"/>
    </row>
    <row r="46" spans="1:15" ht="15.75">
      <c r="A46" s="57" t="str">
        <f t="shared" si="2"/>
        <v>PS-28/08</v>
      </c>
      <c r="B46" s="15" t="s">
        <v>378</v>
      </c>
      <c r="C46" s="18" t="s">
        <v>362</v>
      </c>
      <c r="D46" s="18" t="s">
        <v>60</v>
      </c>
      <c r="E46"/>
      <c r="K46" s="3"/>
      <c r="M46" s="4"/>
      <c r="N46" s="3"/>
      <c r="O46" s="4"/>
    </row>
    <row r="47" spans="1:15" ht="15.75">
      <c r="A47" s="57" t="str">
        <f t="shared" si="2"/>
        <v>PS-27/08</v>
      </c>
      <c r="B47" s="15" t="s">
        <v>372</v>
      </c>
      <c r="C47" s="18" t="s">
        <v>356</v>
      </c>
      <c r="D47" s="18" t="s">
        <v>60</v>
      </c>
      <c r="E47"/>
      <c r="K47" s="3"/>
      <c r="M47" s="4"/>
      <c r="N47" s="3"/>
      <c r="O47" s="4"/>
    </row>
    <row r="48" spans="1:15" ht="15.75">
      <c r="A48" s="57" t="str">
        <f t="shared" si="2"/>
        <v>PS-26/08</v>
      </c>
      <c r="B48" s="15" t="s">
        <v>388</v>
      </c>
      <c r="C48" s="19" t="s">
        <v>389</v>
      </c>
      <c r="D48" s="19" t="s">
        <v>60</v>
      </c>
      <c r="E48"/>
      <c r="K48" s="3"/>
      <c r="M48" s="4"/>
      <c r="N48" s="3"/>
      <c r="O48" s="4"/>
    </row>
    <row r="49" spans="1:15" ht="15.75">
      <c r="A49" s="57" t="str">
        <f t="shared" si="2"/>
        <v>PS-23/08</v>
      </c>
      <c r="B49" s="15" t="s">
        <v>382</v>
      </c>
      <c r="C49" s="19" t="s">
        <v>302</v>
      </c>
      <c r="D49" s="19" t="s">
        <v>60</v>
      </c>
      <c r="E49"/>
      <c r="K49" s="3"/>
      <c r="M49" s="4"/>
      <c r="N49" s="3"/>
      <c r="O49" s="4"/>
    </row>
    <row r="50" spans="1:15" ht="15.75">
      <c r="A50" s="57" t="str">
        <f t="shared" si="2"/>
        <v>PS-22/08</v>
      </c>
      <c r="B50" s="15" t="s">
        <v>371</v>
      </c>
      <c r="C50" s="18" t="s">
        <v>355</v>
      </c>
      <c r="D50" s="18" t="s">
        <v>60</v>
      </c>
      <c r="E50"/>
      <c r="K50" s="3"/>
      <c r="M50" s="4"/>
      <c r="N50" s="3"/>
      <c r="O50" s="4"/>
    </row>
    <row r="51" spans="1:15" ht="15.75">
      <c r="A51" s="57" t="str">
        <f t="shared" si="2"/>
        <v>PS-21/08</v>
      </c>
      <c r="B51" s="15" t="s">
        <v>386</v>
      </c>
      <c r="C51" s="19" t="s">
        <v>366</v>
      </c>
      <c r="D51" s="19" t="s">
        <v>60</v>
      </c>
      <c r="E51"/>
      <c r="K51" s="3"/>
      <c r="M51" s="4"/>
      <c r="N51" s="3"/>
      <c r="O51" s="4"/>
    </row>
    <row r="52" spans="1:15" ht="15.75">
      <c r="A52" s="57" t="str">
        <f t="shared" si="2"/>
        <v>PS-20/08</v>
      </c>
      <c r="B52" s="15" t="s">
        <v>374</v>
      </c>
      <c r="C52" s="18" t="s">
        <v>358</v>
      </c>
      <c r="D52" s="18" t="s">
        <v>60</v>
      </c>
      <c r="E52"/>
      <c r="K52" s="3"/>
      <c r="M52" s="4"/>
      <c r="N52" s="3"/>
      <c r="O52" s="4"/>
    </row>
    <row r="53" spans="1:15" ht="15.75">
      <c r="A53" s="57" t="str">
        <f t="shared" si="2"/>
        <v>PS-19/0/</v>
      </c>
      <c r="B53" s="15" t="s">
        <v>377</v>
      </c>
      <c r="C53" s="18" t="s">
        <v>361</v>
      </c>
      <c r="D53" s="18" t="s">
        <v>60</v>
      </c>
      <c r="E53"/>
      <c r="K53" s="3"/>
      <c r="M53" s="4"/>
      <c r="N53" s="3"/>
      <c r="O53" s="4"/>
    </row>
    <row r="54" spans="1:15" ht="15.75">
      <c r="A54" s="57" t="str">
        <f t="shared" si="2"/>
        <v>PS-18/08</v>
      </c>
      <c r="B54" s="15" t="s">
        <v>392</v>
      </c>
      <c r="C54" s="19" t="s">
        <v>393</v>
      </c>
      <c r="D54" s="19" t="s">
        <v>60</v>
      </c>
      <c r="E54"/>
      <c r="K54" s="3"/>
      <c r="M54" s="4"/>
      <c r="N54" s="3"/>
      <c r="O54" s="4"/>
    </row>
    <row r="55" spans="1:15" ht="15.75">
      <c r="A55" s="57" t="str">
        <f t="shared" si="2"/>
        <v>PS-17/08</v>
      </c>
      <c r="B55" s="15" t="s">
        <v>379</v>
      </c>
      <c r="C55" s="19" t="s">
        <v>314</v>
      </c>
      <c r="D55" s="19" t="s">
        <v>60</v>
      </c>
      <c r="E55"/>
      <c r="K55" s="3"/>
      <c r="M55" s="4"/>
      <c r="N55" s="3"/>
      <c r="O55" s="4"/>
    </row>
    <row r="56" spans="1:15" ht="15.75">
      <c r="A56" s="57" t="str">
        <f t="shared" si="2"/>
        <v>PS-15/08</v>
      </c>
      <c r="B56" s="15" t="s">
        <v>383</v>
      </c>
      <c r="C56" s="19" t="s">
        <v>364</v>
      </c>
      <c r="D56" s="19" t="s">
        <v>60</v>
      </c>
      <c r="E56"/>
      <c r="K56" s="3"/>
      <c r="M56" s="4"/>
      <c r="N56" s="3"/>
      <c r="O56" s="4"/>
    </row>
    <row r="57" spans="1:15" ht="15.75">
      <c r="A57" s="57" t="str">
        <f t="shared" si="2"/>
        <v>PS-14/08</v>
      </c>
      <c r="B57" s="15" t="s">
        <v>376</v>
      </c>
      <c r="C57" s="18" t="s">
        <v>360</v>
      </c>
      <c r="D57" s="18" t="s">
        <v>60</v>
      </c>
      <c r="E57"/>
      <c r="K57" s="3"/>
      <c r="M57" s="4"/>
      <c r="N57" s="3"/>
      <c r="O57" s="4"/>
    </row>
    <row r="58" spans="1:15" ht="15.75">
      <c r="A58" s="57" t="str">
        <f t="shared" si="2"/>
        <v>PS-13/08</v>
      </c>
      <c r="B58" s="15" t="s">
        <v>396</v>
      </c>
      <c r="C58" s="19" t="s">
        <v>397</v>
      </c>
      <c r="D58" s="19" t="s">
        <v>60</v>
      </c>
      <c r="E58"/>
      <c r="K58" s="3"/>
      <c r="M58" s="4"/>
      <c r="N58" s="3"/>
      <c r="O58" s="4"/>
    </row>
    <row r="59" spans="1:15" ht="15.75">
      <c r="A59" s="57" t="str">
        <f t="shared" si="2"/>
        <v>PS-12/08</v>
      </c>
      <c r="B59" s="15" t="s">
        <v>418</v>
      </c>
      <c r="C59" s="18" t="s">
        <v>306</v>
      </c>
      <c r="D59" s="18" t="s">
        <v>60</v>
      </c>
      <c r="E59"/>
      <c r="K59" s="3"/>
      <c r="M59" s="4"/>
      <c r="N59" s="3"/>
      <c r="O59" s="4"/>
    </row>
    <row r="60" spans="1:15" ht="15.75">
      <c r="A60" s="57" t="str">
        <f t="shared" si="2"/>
        <v>PS-11/08</v>
      </c>
      <c r="B60" s="15" t="s">
        <v>368</v>
      </c>
      <c r="C60" s="18" t="s">
        <v>354</v>
      </c>
      <c r="D60" s="18" t="s">
        <v>60</v>
      </c>
      <c r="E60"/>
      <c r="K60" s="3"/>
      <c r="M60" s="4"/>
      <c r="N60" s="3"/>
      <c r="O60" s="4"/>
    </row>
    <row r="61" spans="1:15" ht="15.75">
      <c r="A61" s="57" t="str">
        <f t="shared" si="2"/>
        <v>PS-10/08</v>
      </c>
      <c r="B61" s="15" t="s">
        <v>373</v>
      </c>
      <c r="C61" s="18" t="s">
        <v>305</v>
      </c>
      <c r="D61" s="18" t="s">
        <v>60</v>
      </c>
      <c r="E61"/>
      <c r="K61" s="3"/>
      <c r="M61" s="4"/>
      <c r="N61" s="3"/>
      <c r="O61" s="4"/>
    </row>
    <row r="62" spans="1:15" ht="15.75">
      <c r="A62" s="57" t="str">
        <f t="shared" si="2"/>
        <v>PS-1/07</v>
      </c>
      <c r="B62" s="15" t="s">
        <v>277</v>
      </c>
      <c r="C62" s="19" t="s">
        <v>174</v>
      </c>
      <c r="D62" s="19" t="s">
        <v>60</v>
      </c>
      <c r="E62"/>
      <c r="K62" s="3"/>
      <c r="M62" s="4"/>
      <c r="N62" s="3"/>
      <c r="O62" s="4"/>
    </row>
    <row r="63" spans="1:15" ht="15.75">
      <c r="A63" s="57" t="str">
        <f t="shared" si="2"/>
        <v>PB-9/07</v>
      </c>
      <c r="B63" s="15" t="s">
        <v>344</v>
      </c>
      <c r="C63" s="19" t="s">
        <v>307</v>
      </c>
      <c r="D63" s="19" t="s">
        <v>60</v>
      </c>
      <c r="E63"/>
      <c r="K63" s="3"/>
      <c r="M63" s="4"/>
      <c r="N63" s="3"/>
      <c r="O63" s="4"/>
    </row>
    <row r="64" spans="1:15" ht="15.75">
      <c r="A64" s="57" t="str">
        <f t="shared" si="2"/>
        <v>PB-8/07</v>
      </c>
      <c r="B64" s="15" t="s">
        <v>345</v>
      </c>
      <c r="C64" s="19" t="s">
        <v>68</v>
      </c>
      <c r="D64" s="19" t="s">
        <v>60</v>
      </c>
      <c r="E64"/>
      <c r="K64" s="3"/>
      <c r="M64" s="4"/>
      <c r="N64" s="3"/>
      <c r="O64" s="4"/>
    </row>
    <row r="65" spans="1:15" ht="15.75">
      <c r="A65" s="57" t="str">
        <f t="shared" si="2"/>
        <v>PB-6/07</v>
      </c>
      <c r="B65" s="15" t="s">
        <v>349</v>
      </c>
      <c r="C65" s="19" t="s">
        <v>70</v>
      </c>
      <c r="D65" s="19" t="s">
        <v>60</v>
      </c>
      <c r="E65"/>
      <c r="K65" s="3"/>
      <c r="M65" s="4"/>
      <c r="N65" s="3"/>
      <c r="O65" s="4"/>
    </row>
    <row r="66" spans="1:15" ht="15.75">
      <c r="A66" s="57" t="str">
        <f t="shared" si="2"/>
        <v>PB-5/07</v>
      </c>
      <c r="B66" s="15" t="s">
        <v>346</v>
      </c>
      <c r="C66" s="19" t="s">
        <v>63</v>
      </c>
      <c r="D66" s="19" t="s">
        <v>60</v>
      </c>
      <c r="E66"/>
      <c r="K66" s="3"/>
      <c r="M66" s="4"/>
      <c r="N66" s="3"/>
      <c r="O66" s="4"/>
    </row>
    <row r="67" spans="1:15" ht="15.75">
      <c r="A67" s="57" t="str">
        <f t="shared" si="2"/>
        <v>PB-38/08</v>
      </c>
      <c r="B67" s="15" t="s">
        <v>332</v>
      </c>
      <c r="C67" s="18" t="s">
        <v>318</v>
      </c>
      <c r="D67" s="18" t="s">
        <v>60</v>
      </c>
      <c r="E67"/>
      <c r="K67" s="3"/>
      <c r="M67" s="4"/>
      <c r="N67" s="3"/>
      <c r="O67" s="4"/>
    </row>
    <row r="68" spans="1:15" ht="15.75">
      <c r="A68" s="57" t="str">
        <f t="shared" si="2"/>
        <v>PB-37/08</v>
      </c>
      <c r="B68" s="15" t="s">
        <v>327</v>
      </c>
      <c r="C68" s="18" t="s">
        <v>310</v>
      </c>
      <c r="D68" s="18" t="s">
        <v>60</v>
      </c>
      <c r="E68"/>
      <c r="K68" s="3"/>
      <c r="M68" s="4"/>
      <c r="N68" s="3"/>
      <c r="O68" s="4"/>
    </row>
    <row r="69" spans="1:15" ht="15.75">
      <c r="A69" s="57" t="str">
        <f t="shared" si="2"/>
        <v>PB-34/08</v>
      </c>
      <c r="B69" s="15" t="s">
        <v>335</v>
      </c>
      <c r="C69" s="18" t="s">
        <v>320</v>
      </c>
      <c r="D69" s="18" t="s">
        <v>60</v>
      </c>
      <c r="E69"/>
      <c r="K69" s="3"/>
      <c r="M69" s="4"/>
      <c r="N69" s="3"/>
      <c r="O69" s="4"/>
    </row>
    <row r="70" spans="1:15" ht="15.75">
      <c r="A70" s="57" t="str">
        <f t="shared" si="2"/>
        <v>PB-33/08</v>
      </c>
      <c r="B70" s="15" t="s">
        <v>336</v>
      </c>
      <c r="C70" s="18" t="s">
        <v>321</v>
      </c>
      <c r="D70" s="18" t="s">
        <v>60</v>
      </c>
      <c r="E70"/>
      <c r="K70" s="3"/>
      <c r="M70" s="4"/>
      <c r="N70" s="3"/>
      <c r="O70" s="4"/>
    </row>
    <row r="71" spans="1:15" ht="15.75">
      <c r="A71" s="57" t="str">
        <f t="shared" si="2"/>
        <v>PB-30/08</v>
      </c>
      <c r="B71" s="15" t="s">
        <v>312</v>
      </c>
      <c r="C71" s="19" t="s">
        <v>313</v>
      </c>
      <c r="D71" s="19" t="s">
        <v>60</v>
      </c>
      <c r="E71"/>
      <c r="K71" s="3"/>
      <c r="M71" s="4"/>
      <c r="N71" s="3"/>
      <c r="O71" s="4"/>
    </row>
    <row r="72" spans="1:15" ht="15.75">
      <c r="A72" s="57" t="str">
        <f t="shared" si="2"/>
        <v>PB-3/07</v>
      </c>
      <c r="B72" s="15" t="s">
        <v>264</v>
      </c>
      <c r="C72" s="19" t="s">
        <v>61</v>
      </c>
      <c r="D72" s="19" t="s">
        <v>60</v>
      </c>
      <c r="E72"/>
      <c r="K72" s="3"/>
      <c r="M72" s="4"/>
      <c r="N72" s="3"/>
      <c r="O72" s="4"/>
    </row>
    <row r="73" spans="1:15" ht="15.75">
      <c r="A73" s="57" t="str">
        <f t="shared" si="2"/>
        <v>PB-29/08</v>
      </c>
      <c r="B73" s="15" t="s">
        <v>329</v>
      </c>
      <c r="C73" s="18" t="s">
        <v>311</v>
      </c>
      <c r="D73" s="18" t="s">
        <v>60</v>
      </c>
      <c r="E73"/>
      <c r="K73" s="3"/>
      <c r="M73" s="4"/>
      <c r="N73" s="3"/>
      <c r="O73" s="4"/>
    </row>
    <row r="74" spans="1:15" ht="15.75">
      <c r="A74" s="57" t="str">
        <f t="shared" si="2"/>
        <v>PB-28/08</v>
      </c>
      <c r="B74" s="15" t="s">
        <v>328</v>
      </c>
      <c r="C74" s="18" t="s">
        <v>315</v>
      </c>
      <c r="D74" s="18" t="s">
        <v>60</v>
      </c>
      <c r="E74"/>
      <c r="K74" s="3"/>
      <c r="M74" s="4"/>
      <c r="N74" s="3"/>
      <c r="O74" s="4"/>
    </row>
    <row r="75" spans="1:15" ht="15.75">
      <c r="A75" s="57" t="str">
        <f t="shared" si="2"/>
        <v>PB-27/08</v>
      </c>
      <c r="B75" s="15" t="s">
        <v>333</v>
      </c>
      <c r="C75" s="18" t="s">
        <v>304</v>
      </c>
      <c r="D75" s="18" t="s">
        <v>60</v>
      </c>
      <c r="E75"/>
      <c r="K75" s="3"/>
      <c r="M75" s="4"/>
      <c r="N75" s="3"/>
      <c r="O75" s="4"/>
    </row>
    <row r="76" spans="1:15" ht="15.75">
      <c r="A76" s="57" t="str">
        <f t="shared" si="2"/>
        <v>PB-26/08</v>
      </c>
      <c r="B76" s="15" t="s">
        <v>334</v>
      </c>
      <c r="C76" s="18" t="s">
        <v>319</v>
      </c>
      <c r="D76" s="18" t="s">
        <v>60</v>
      </c>
      <c r="E76"/>
      <c r="K76" s="3"/>
      <c r="M76" s="4"/>
      <c r="N76" s="3"/>
      <c r="O76" s="4"/>
    </row>
    <row r="77" spans="1:15" ht="15.75">
      <c r="A77" s="57" t="str">
        <f t="shared" si="2"/>
        <v>PB-25/08</v>
      </c>
      <c r="B77" s="15" t="s">
        <v>340</v>
      </c>
      <c r="C77" s="18" t="s">
        <v>325</v>
      </c>
      <c r="D77" s="18" t="s">
        <v>60</v>
      </c>
      <c r="E77"/>
      <c r="K77" s="3"/>
      <c r="M77" s="4"/>
      <c r="N77" s="3"/>
      <c r="O77" s="4"/>
    </row>
    <row r="78" spans="1:15" ht="15.75">
      <c r="A78" s="57" t="str">
        <f t="shared" si="2"/>
        <v>PB-24/08</v>
      </c>
      <c r="B78" s="15" t="s">
        <v>339</v>
      </c>
      <c r="C78" s="18" t="s">
        <v>324</v>
      </c>
      <c r="D78" s="18" t="s">
        <v>60</v>
      </c>
      <c r="E78"/>
      <c r="K78" s="3"/>
      <c r="M78" s="4"/>
      <c r="N78" s="3"/>
      <c r="O78" s="4"/>
    </row>
    <row r="79" spans="1:15" ht="15.75">
      <c r="A79" s="57" t="str">
        <f t="shared" si="2"/>
        <v>PB-23/08</v>
      </c>
      <c r="B79" s="15" t="s">
        <v>338</v>
      </c>
      <c r="C79" s="18" t="s">
        <v>323</v>
      </c>
      <c r="D79" s="18" t="s">
        <v>60</v>
      </c>
      <c r="E79"/>
      <c r="K79" s="3"/>
      <c r="M79" s="4"/>
      <c r="N79" s="3"/>
      <c r="O79" s="4"/>
    </row>
    <row r="80" spans="1:15" ht="15.75">
      <c r="A80" s="57" t="str">
        <f t="shared" si="2"/>
        <v>PB-22/07</v>
      </c>
      <c r="B80" s="15" t="s">
        <v>262</v>
      </c>
      <c r="C80" s="18" t="s">
        <v>404</v>
      </c>
      <c r="D80" s="18" t="s">
        <v>60</v>
      </c>
      <c r="E80"/>
      <c r="K80" s="3"/>
      <c r="M80" s="4"/>
      <c r="N80" s="3"/>
      <c r="O80" s="4"/>
    </row>
    <row r="81" spans="1:15" ht="15.75">
      <c r="A81" s="57" t="str">
        <f t="shared" si="2"/>
        <v>PB-16/07</v>
      </c>
      <c r="B81" s="15" t="s">
        <v>352</v>
      </c>
      <c r="C81" s="19" t="s">
        <v>73</v>
      </c>
      <c r="D81" s="19" t="s">
        <v>60</v>
      </c>
      <c r="E81"/>
      <c r="K81" s="3"/>
      <c r="M81" s="4"/>
      <c r="N81" s="3"/>
      <c r="O81" s="4"/>
    </row>
    <row r="82" spans="1:15" ht="15.75">
      <c r="A82" s="57" t="str">
        <f t="shared" si="2"/>
        <v>PB-1/07</v>
      </c>
      <c r="B82" s="15" t="s">
        <v>348</v>
      </c>
      <c r="C82" s="19" t="s">
        <v>62</v>
      </c>
      <c r="D82" s="19" t="s">
        <v>60</v>
      </c>
      <c r="E82"/>
      <c r="K82" s="3"/>
      <c r="M82" s="4"/>
      <c r="N82" s="3"/>
      <c r="O82" s="4"/>
    </row>
    <row r="83" spans="1:15" ht="15.75">
      <c r="A83" s="57" t="str">
        <f t="shared" si="2"/>
        <v>3/997</v>
      </c>
      <c r="B83" s="15" t="s">
        <v>518</v>
      </c>
      <c r="C83" s="19" t="s">
        <v>194</v>
      </c>
      <c r="D83" s="19" t="s">
        <v>60</v>
      </c>
      <c r="E83"/>
      <c r="K83" s="3"/>
      <c r="M83" s="4"/>
      <c r="N83" s="3"/>
      <c r="O83" s="4"/>
    </row>
    <row r="84" spans="1:15" ht="15.75">
      <c r="A84" s="57" t="str">
        <f t="shared" si="2"/>
        <v>3/995</v>
      </c>
      <c r="B84" s="15" t="s">
        <v>278</v>
      </c>
      <c r="C84" s="19" t="s">
        <v>235</v>
      </c>
      <c r="D84" s="19" t="s">
        <v>57</v>
      </c>
      <c r="E84"/>
      <c r="K84" s="3"/>
      <c r="M84" s="4"/>
      <c r="N84" s="3"/>
      <c r="O84" s="4"/>
    </row>
    <row r="85" spans="1:15" ht="15.75">
      <c r="A85" s="57" t="str">
        <f t="shared" si="2"/>
        <v>3/994</v>
      </c>
      <c r="B85" s="15" t="s">
        <v>511</v>
      </c>
      <c r="C85" s="19" t="s">
        <v>187</v>
      </c>
      <c r="D85" s="19" t="s">
        <v>60</v>
      </c>
      <c r="E85"/>
      <c r="K85" s="3"/>
      <c r="M85" s="4"/>
      <c r="N85" s="3"/>
      <c r="O85" s="4"/>
    </row>
    <row r="86" spans="1:15" ht="15.75">
      <c r="A86" s="57" t="str">
        <f t="shared" si="2"/>
        <v>3/993</v>
      </c>
      <c r="B86" s="15" t="s">
        <v>548</v>
      </c>
      <c r="C86" s="19" t="s">
        <v>227</v>
      </c>
      <c r="D86" s="19" t="s">
        <v>57</v>
      </c>
      <c r="E86"/>
      <c r="K86" s="3"/>
      <c r="M86" s="4"/>
      <c r="N86" s="3"/>
      <c r="O86" s="4"/>
    </row>
    <row r="87" spans="1:15" ht="15.75">
      <c r="A87" s="57" t="str">
        <f aca="true" t="shared" si="3" ref="A87:A150">C87</f>
        <v>3/992</v>
      </c>
      <c r="B87" s="15" t="s">
        <v>533</v>
      </c>
      <c r="C87" s="19" t="s">
        <v>212</v>
      </c>
      <c r="D87" s="19" t="s">
        <v>57</v>
      </c>
      <c r="E87"/>
      <c r="K87" s="3"/>
      <c r="M87" s="4"/>
      <c r="N87" s="3"/>
      <c r="O87" s="4"/>
    </row>
    <row r="88" spans="1:15" ht="15.75">
      <c r="A88" s="57" t="str">
        <f t="shared" si="3"/>
        <v>3/987</v>
      </c>
      <c r="B88" s="15" t="s">
        <v>416</v>
      </c>
      <c r="C88" s="19" t="s">
        <v>197</v>
      </c>
      <c r="D88" s="19" t="s">
        <v>57</v>
      </c>
      <c r="E88"/>
      <c r="K88" s="3"/>
      <c r="M88" s="4"/>
      <c r="N88" s="3"/>
      <c r="O88" s="4"/>
    </row>
    <row r="89" spans="1:15" ht="15.75">
      <c r="A89" s="57" t="str">
        <f t="shared" si="3"/>
        <v>3/986</v>
      </c>
      <c r="B89" s="15" t="s">
        <v>435</v>
      </c>
      <c r="C89" s="19" t="s">
        <v>205</v>
      </c>
      <c r="D89" s="19" t="s">
        <v>57</v>
      </c>
      <c r="E89"/>
      <c r="K89" s="3"/>
      <c r="M89" s="4"/>
      <c r="N89" s="3"/>
      <c r="O89" s="4"/>
    </row>
    <row r="90" spans="1:15" ht="15.75">
      <c r="A90" s="57" t="str">
        <f t="shared" si="3"/>
        <v>3/983</v>
      </c>
      <c r="B90" s="15" t="s">
        <v>500</v>
      </c>
      <c r="C90" s="18" t="s">
        <v>172</v>
      </c>
      <c r="D90" s="18" t="s">
        <v>59</v>
      </c>
      <c r="E90"/>
      <c r="K90" s="3"/>
      <c r="M90" s="4"/>
      <c r="N90" s="3"/>
      <c r="O90" s="4"/>
    </row>
    <row r="91" spans="1:15" ht="15.75">
      <c r="A91" s="57" t="str">
        <f t="shared" si="3"/>
        <v>3/981</v>
      </c>
      <c r="B91" s="15" t="s">
        <v>284</v>
      </c>
      <c r="C91" s="19" t="s">
        <v>241</v>
      </c>
      <c r="D91" s="19" t="s">
        <v>57</v>
      </c>
      <c r="E91"/>
      <c r="K91" s="3"/>
      <c r="M91" s="4"/>
      <c r="N91" s="3"/>
      <c r="O91" s="4"/>
    </row>
    <row r="92" spans="1:15" ht="15.75">
      <c r="A92" s="57" t="str">
        <f t="shared" si="3"/>
        <v>3/977</v>
      </c>
      <c r="B92" s="15" t="s">
        <v>745</v>
      </c>
      <c r="C92" s="19" t="s">
        <v>247</v>
      </c>
      <c r="D92" s="19" t="s">
        <v>60</v>
      </c>
      <c r="E92"/>
      <c r="K92" s="3"/>
      <c r="M92" s="4"/>
      <c r="N92" s="3"/>
      <c r="O92" s="4"/>
    </row>
    <row r="93" spans="1:15" ht="15.75">
      <c r="A93" s="57" t="str">
        <f t="shared" si="3"/>
        <v>3/974</v>
      </c>
      <c r="B93" s="15" t="s">
        <v>544</v>
      </c>
      <c r="C93" s="19" t="s">
        <v>223</v>
      </c>
      <c r="D93" s="19" t="s">
        <v>57</v>
      </c>
      <c r="E93"/>
      <c r="K93" s="3"/>
      <c r="M93" s="4"/>
      <c r="N93" s="3"/>
      <c r="O93" s="4"/>
    </row>
    <row r="94" spans="1:15" ht="15.75">
      <c r="A94" s="57" t="str">
        <f t="shared" si="3"/>
        <v>3/973</v>
      </c>
      <c r="B94" s="15" t="s">
        <v>527</v>
      </c>
      <c r="C94" s="19" t="s">
        <v>204</v>
      </c>
      <c r="D94" s="19" t="s">
        <v>57</v>
      </c>
      <c r="E94"/>
      <c r="K94" s="3"/>
      <c r="M94" s="4"/>
      <c r="N94" s="3"/>
      <c r="O94" s="4"/>
    </row>
    <row r="95" spans="1:15" ht="15.75">
      <c r="A95" s="57" t="str">
        <f t="shared" si="3"/>
        <v>3/972</v>
      </c>
      <c r="B95" s="15" t="s">
        <v>503</v>
      </c>
      <c r="C95" s="19" t="s">
        <v>178</v>
      </c>
      <c r="D95" s="19" t="s">
        <v>57</v>
      </c>
      <c r="E95"/>
      <c r="K95" s="3"/>
      <c r="M95" s="4"/>
      <c r="N95" s="3"/>
      <c r="O95" s="4"/>
    </row>
    <row r="96" spans="1:15" ht="15.75">
      <c r="A96" s="57" t="str">
        <f t="shared" si="3"/>
        <v>3/970</v>
      </c>
      <c r="B96" s="15" t="s">
        <v>543</v>
      </c>
      <c r="C96" s="19" t="s">
        <v>222</v>
      </c>
      <c r="D96" s="19" t="s">
        <v>57</v>
      </c>
      <c r="E96"/>
      <c r="K96" s="3"/>
      <c r="M96" s="4"/>
      <c r="N96" s="3"/>
      <c r="O96" s="4"/>
    </row>
    <row r="97" spans="1:15" ht="15.75">
      <c r="A97" s="57" t="str">
        <f t="shared" si="3"/>
        <v>3/969</v>
      </c>
      <c r="B97" s="15" t="s">
        <v>516</v>
      </c>
      <c r="C97" s="19" t="s">
        <v>192</v>
      </c>
      <c r="D97" s="19" t="s">
        <v>60</v>
      </c>
      <c r="E97"/>
      <c r="K97" s="3"/>
      <c r="M97" s="4"/>
      <c r="N97" s="3"/>
      <c r="O97" s="4"/>
    </row>
    <row r="98" spans="1:15" ht="15.75">
      <c r="A98" s="57" t="str">
        <f t="shared" si="3"/>
        <v>3/965</v>
      </c>
      <c r="B98" s="15" t="s">
        <v>297</v>
      </c>
      <c r="C98" s="19" t="s">
        <v>231</v>
      </c>
      <c r="D98" s="19" t="s">
        <v>57</v>
      </c>
      <c r="E98"/>
      <c r="K98" s="3"/>
      <c r="M98" s="4"/>
      <c r="N98" s="3"/>
      <c r="O98" s="4"/>
    </row>
    <row r="99" spans="1:15" ht="15.75">
      <c r="A99" s="57" t="str">
        <f t="shared" si="3"/>
        <v>3/963</v>
      </c>
      <c r="B99" s="15" t="s">
        <v>525</v>
      </c>
      <c r="C99" s="19" t="s">
        <v>202</v>
      </c>
      <c r="D99" s="19" t="s">
        <v>57</v>
      </c>
      <c r="E99"/>
      <c r="K99" s="3"/>
      <c r="M99" s="4"/>
      <c r="N99" s="3"/>
      <c r="O99" s="4"/>
    </row>
    <row r="100" spans="1:15" ht="15.75">
      <c r="A100" s="57" t="str">
        <f t="shared" si="3"/>
        <v>3/961</v>
      </c>
      <c r="B100" s="15" t="s">
        <v>547</v>
      </c>
      <c r="C100" s="19" t="s">
        <v>226</v>
      </c>
      <c r="D100" s="19" t="s">
        <v>60</v>
      </c>
      <c r="E100"/>
      <c r="K100" s="3"/>
      <c r="M100" s="4"/>
      <c r="N100" s="3"/>
      <c r="O100" s="4"/>
    </row>
    <row r="101" spans="1:15" ht="15.75">
      <c r="A101" s="57" t="str">
        <f t="shared" si="3"/>
        <v>3/959</v>
      </c>
      <c r="B101" s="15" t="s">
        <v>555</v>
      </c>
      <c r="C101" s="19" t="s">
        <v>253</v>
      </c>
      <c r="D101" s="19" t="s">
        <v>57</v>
      </c>
      <c r="E101"/>
      <c r="K101" s="3"/>
      <c r="M101" s="4"/>
      <c r="N101" s="3"/>
      <c r="O101" s="4"/>
    </row>
    <row r="102" spans="1:15" ht="15.75">
      <c r="A102" s="57" t="str">
        <f t="shared" si="3"/>
        <v>3/958</v>
      </c>
      <c r="B102" s="15" t="s">
        <v>553</v>
      </c>
      <c r="C102" s="19" t="s">
        <v>233</v>
      </c>
      <c r="D102" s="19" t="s">
        <v>57</v>
      </c>
      <c r="E102"/>
      <c r="K102" s="3"/>
      <c r="M102" s="4"/>
      <c r="N102" s="3"/>
      <c r="O102" s="4"/>
    </row>
    <row r="103" spans="1:15" ht="15.75">
      <c r="A103" s="57" t="str">
        <f t="shared" si="3"/>
        <v>3/957</v>
      </c>
      <c r="B103" s="15" t="s">
        <v>298</v>
      </c>
      <c r="C103" s="19" t="s">
        <v>256</v>
      </c>
      <c r="D103" s="19" t="s">
        <v>57</v>
      </c>
      <c r="E103"/>
      <c r="K103" s="3"/>
      <c r="M103" s="4"/>
      <c r="N103" s="3"/>
      <c r="O103" s="4"/>
    </row>
    <row r="104" spans="1:15" ht="15.75">
      <c r="A104" s="57" t="str">
        <f t="shared" si="3"/>
        <v>3/956</v>
      </c>
      <c r="B104" s="15" t="s">
        <v>506</v>
      </c>
      <c r="C104" s="19" t="s">
        <v>181</v>
      </c>
      <c r="D104" s="19" t="s">
        <v>57</v>
      </c>
      <c r="E104"/>
      <c r="K104" s="3"/>
      <c r="M104" s="4"/>
      <c r="N104" s="3"/>
      <c r="O104" s="4"/>
    </row>
    <row r="105" spans="1:15" ht="15.75">
      <c r="A105" s="57" t="str">
        <f t="shared" si="3"/>
        <v>3/955</v>
      </c>
      <c r="B105" s="15" t="s">
        <v>522</v>
      </c>
      <c r="C105" s="19" t="s">
        <v>199</v>
      </c>
      <c r="D105" s="19" t="s">
        <v>57</v>
      </c>
      <c r="E105"/>
      <c r="K105" s="3"/>
      <c r="M105" s="4"/>
      <c r="N105" s="3"/>
      <c r="O105" s="4"/>
    </row>
    <row r="106" spans="1:15" ht="15.75">
      <c r="A106" s="57" t="str">
        <f t="shared" si="3"/>
        <v>3/954</v>
      </c>
      <c r="B106" s="15" t="s">
        <v>299</v>
      </c>
      <c r="C106" s="19" t="s">
        <v>257</v>
      </c>
      <c r="D106" s="19" t="s">
        <v>60</v>
      </c>
      <c r="E106"/>
      <c r="K106" s="3"/>
      <c r="M106" s="4"/>
      <c r="N106" s="3"/>
      <c r="O106" s="4"/>
    </row>
    <row r="107" spans="1:15" ht="15.75">
      <c r="A107" s="57" t="str">
        <f t="shared" si="3"/>
        <v>3/953</v>
      </c>
      <c r="B107" s="15" t="s">
        <v>534</v>
      </c>
      <c r="C107" s="19" t="s">
        <v>213</v>
      </c>
      <c r="D107" s="19" t="s">
        <v>57</v>
      </c>
      <c r="E107"/>
      <c r="K107" s="3"/>
      <c r="M107" s="4"/>
      <c r="N107" s="3"/>
      <c r="O107" s="4"/>
    </row>
    <row r="108" spans="1:15" ht="15.75">
      <c r="A108" s="57" t="str">
        <f t="shared" si="3"/>
        <v>3/946</v>
      </c>
      <c r="B108" s="15" t="s">
        <v>510</v>
      </c>
      <c r="C108" s="19" t="s">
        <v>186</v>
      </c>
      <c r="D108" s="19" t="s">
        <v>57</v>
      </c>
      <c r="E108"/>
      <c r="K108" s="3"/>
      <c r="M108" s="4"/>
      <c r="N108" s="3"/>
      <c r="O108" s="4"/>
    </row>
    <row r="109" spans="1:15" ht="15.75">
      <c r="A109" s="57" t="str">
        <f t="shared" si="3"/>
        <v>3/944</v>
      </c>
      <c r="B109" s="15" t="s">
        <v>542</v>
      </c>
      <c r="C109" s="19" t="s">
        <v>221</v>
      </c>
      <c r="D109" s="19" t="s">
        <v>57</v>
      </c>
      <c r="E109"/>
      <c r="K109" s="3"/>
      <c r="M109" s="4"/>
      <c r="N109" s="3"/>
      <c r="O109" s="4"/>
    </row>
    <row r="110" spans="1:15" ht="15.75">
      <c r="A110" s="57" t="str">
        <f t="shared" si="3"/>
        <v>3/942</v>
      </c>
      <c r="B110" s="15" t="s">
        <v>530</v>
      </c>
      <c r="C110" s="19" t="s">
        <v>209</v>
      </c>
      <c r="D110" s="19" t="s">
        <v>57</v>
      </c>
      <c r="E110"/>
      <c r="K110" s="3"/>
      <c r="M110" s="4"/>
      <c r="N110" s="3"/>
      <c r="O110" s="4"/>
    </row>
    <row r="111" spans="1:15" ht="15.75">
      <c r="A111" s="57" t="str">
        <f t="shared" si="3"/>
        <v>3/941</v>
      </c>
      <c r="B111" s="15" t="s">
        <v>539</v>
      </c>
      <c r="C111" s="19" t="s">
        <v>218</v>
      </c>
      <c r="D111" s="19" t="s">
        <v>60</v>
      </c>
      <c r="E111"/>
      <c r="K111" s="3"/>
      <c r="M111" s="4"/>
      <c r="N111" s="3"/>
      <c r="O111" s="4"/>
    </row>
    <row r="112" spans="1:15" ht="15.75">
      <c r="A112" s="57" t="str">
        <f t="shared" si="3"/>
        <v>3/938</v>
      </c>
      <c r="B112" s="15" t="s">
        <v>524</v>
      </c>
      <c r="C112" s="19" t="s">
        <v>201</v>
      </c>
      <c r="D112" s="19" t="s">
        <v>57</v>
      </c>
      <c r="E112"/>
      <c r="K112" s="3"/>
      <c r="M112" s="4"/>
      <c r="N112" s="3"/>
      <c r="O112" s="4"/>
    </row>
    <row r="113" spans="1:15" ht="15.75">
      <c r="A113" s="57" t="str">
        <f t="shared" si="3"/>
        <v>3/937</v>
      </c>
      <c r="B113" s="15" t="s">
        <v>532</v>
      </c>
      <c r="C113" s="19" t="s">
        <v>211</v>
      </c>
      <c r="D113" s="19" t="s">
        <v>57</v>
      </c>
      <c r="E113"/>
      <c r="K113" s="3"/>
      <c r="M113" s="4"/>
      <c r="N113" s="3"/>
      <c r="O113" s="4"/>
    </row>
    <row r="114" spans="1:15" ht="15.75">
      <c r="A114" s="57" t="str">
        <f t="shared" si="3"/>
        <v>3/936</v>
      </c>
      <c r="B114" s="15" t="s">
        <v>528</v>
      </c>
      <c r="C114" s="19" t="s">
        <v>206</v>
      </c>
      <c r="D114" s="19" t="s">
        <v>57</v>
      </c>
      <c r="E114"/>
      <c r="K114" s="3"/>
      <c r="M114" s="4"/>
      <c r="N114" s="3"/>
      <c r="O114" s="4"/>
    </row>
    <row r="115" spans="1:15" ht="15.75">
      <c r="A115" s="57" t="str">
        <f t="shared" si="3"/>
        <v>3/935</v>
      </c>
      <c r="B115" s="15" t="s">
        <v>520</v>
      </c>
      <c r="C115" s="19" t="s">
        <v>196</v>
      </c>
      <c r="D115" s="19" t="s">
        <v>57</v>
      </c>
      <c r="E115"/>
      <c r="K115" s="3"/>
      <c r="M115" s="4"/>
      <c r="N115" s="3"/>
      <c r="O115" s="4"/>
    </row>
    <row r="116" spans="1:15" ht="15.75">
      <c r="A116" s="57" t="str">
        <f t="shared" si="3"/>
        <v>3/933</v>
      </c>
      <c r="B116" s="15" t="s">
        <v>541</v>
      </c>
      <c r="C116" s="19" t="s">
        <v>220</v>
      </c>
      <c r="D116" s="19" t="s">
        <v>57</v>
      </c>
      <c r="E116"/>
      <c r="K116" s="3"/>
      <c r="M116" s="4"/>
      <c r="N116" s="3"/>
      <c r="O116" s="4"/>
    </row>
    <row r="117" spans="1:15" ht="15.75">
      <c r="A117" s="57" t="str">
        <f t="shared" si="3"/>
        <v>3/931</v>
      </c>
      <c r="B117" s="15" t="s">
        <v>279</v>
      </c>
      <c r="C117" s="19" t="s">
        <v>236</v>
      </c>
      <c r="D117" s="19" t="s">
        <v>57</v>
      </c>
      <c r="E117"/>
      <c r="K117" s="3"/>
      <c r="M117" s="4"/>
      <c r="N117" s="3"/>
      <c r="O117" s="4"/>
    </row>
    <row r="118" spans="1:15" ht="15.75">
      <c r="A118" s="57" t="str">
        <f t="shared" si="3"/>
        <v>3/929</v>
      </c>
      <c r="B118" s="15" t="s">
        <v>399</v>
      </c>
      <c r="C118" s="19" t="s">
        <v>398</v>
      </c>
      <c r="D118" s="19" t="s">
        <v>57</v>
      </c>
      <c r="E118"/>
      <c r="K118" s="3"/>
      <c r="M118" s="4"/>
      <c r="N118" s="3"/>
      <c r="O118" s="4"/>
    </row>
    <row r="119" spans="1:15" ht="15.75">
      <c r="A119" s="57" t="str">
        <f t="shared" si="3"/>
        <v>3/927</v>
      </c>
      <c r="B119" s="15" t="s">
        <v>417</v>
      </c>
      <c r="C119" s="19" t="s">
        <v>207</v>
      </c>
      <c r="D119" s="19" t="s">
        <v>57</v>
      </c>
      <c r="E119"/>
      <c r="K119" s="3"/>
      <c r="M119" s="4"/>
      <c r="N119" s="3"/>
      <c r="O119" s="4"/>
    </row>
    <row r="120" spans="1:15" ht="15.75">
      <c r="A120" s="57" t="str">
        <f t="shared" si="3"/>
        <v>3/923</v>
      </c>
      <c r="B120" s="15" t="s">
        <v>552</v>
      </c>
      <c r="C120" s="19" t="s">
        <v>232</v>
      </c>
      <c r="D120" s="19" t="s">
        <v>57</v>
      </c>
      <c r="E120"/>
      <c r="K120" s="3"/>
      <c r="M120" s="4"/>
      <c r="N120" s="3"/>
      <c r="O120" s="4"/>
    </row>
    <row r="121" spans="1:15" ht="15.75">
      <c r="A121" s="57" t="str">
        <f t="shared" si="3"/>
        <v>3/915</v>
      </c>
      <c r="B121" s="15" t="s">
        <v>545</v>
      </c>
      <c r="C121" s="19" t="s">
        <v>224</v>
      </c>
      <c r="D121" s="19" t="s">
        <v>57</v>
      </c>
      <c r="E121"/>
      <c r="K121" s="3"/>
      <c r="M121" s="4"/>
      <c r="N121" s="3"/>
      <c r="O121" s="4"/>
    </row>
    <row r="122" spans="1:15" ht="15.75">
      <c r="A122" s="57" t="str">
        <f t="shared" si="3"/>
        <v>3/914</v>
      </c>
      <c r="B122" s="15" t="s">
        <v>529</v>
      </c>
      <c r="C122" s="19" t="s">
        <v>208</v>
      </c>
      <c r="D122" s="19" t="s">
        <v>57</v>
      </c>
      <c r="E122"/>
      <c r="K122" s="3"/>
      <c r="M122" s="4"/>
      <c r="N122" s="3"/>
      <c r="O122" s="4"/>
    </row>
    <row r="123" spans="1:15" ht="15.75">
      <c r="A123" s="57" t="str">
        <f t="shared" si="3"/>
        <v>3/913</v>
      </c>
      <c r="B123" s="15" t="s">
        <v>535</v>
      </c>
      <c r="C123" s="19" t="s">
        <v>214</v>
      </c>
      <c r="D123" s="19" t="s">
        <v>57</v>
      </c>
      <c r="E123"/>
      <c r="K123" s="3"/>
      <c r="M123" s="4"/>
      <c r="N123" s="3"/>
      <c r="O123" s="4"/>
    </row>
    <row r="124" spans="1:15" ht="15.75">
      <c r="A124" s="57" t="str">
        <f t="shared" si="3"/>
        <v>3/911</v>
      </c>
      <c r="B124" s="15" t="s">
        <v>515</v>
      </c>
      <c r="C124" s="19" t="s">
        <v>191</v>
      </c>
      <c r="D124" s="19" t="s">
        <v>57</v>
      </c>
      <c r="E124"/>
      <c r="K124" s="3"/>
      <c r="M124" s="4"/>
      <c r="N124" s="3"/>
      <c r="O124" s="4"/>
    </row>
    <row r="125" spans="1:15" ht="15.75">
      <c r="A125" s="57" t="str">
        <f t="shared" si="3"/>
        <v>3/909</v>
      </c>
      <c r="B125" s="15" t="s">
        <v>526</v>
      </c>
      <c r="C125" s="19" t="s">
        <v>203</v>
      </c>
      <c r="D125" s="19" t="s">
        <v>57</v>
      </c>
      <c r="E125"/>
      <c r="K125" s="3"/>
      <c r="M125" s="4"/>
      <c r="N125" s="3"/>
      <c r="O125" s="4"/>
    </row>
    <row r="126" spans="1:15" ht="15.75">
      <c r="A126" s="57" t="str">
        <f t="shared" si="3"/>
        <v>3/908</v>
      </c>
      <c r="B126" s="15" t="s">
        <v>536</v>
      </c>
      <c r="C126" s="19" t="s">
        <v>215</v>
      </c>
      <c r="D126" s="19" t="s">
        <v>57</v>
      </c>
      <c r="E126"/>
      <c r="K126" s="3"/>
      <c r="M126" s="4"/>
      <c r="N126" s="3"/>
      <c r="O126" s="4"/>
    </row>
    <row r="127" spans="1:15" ht="15.75">
      <c r="A127" s="57" t="str">
        <f t="shared" si="3"/>
        <v>3/900</v>
      </c>
      <c r="B127" s="15" t="s">
        <v>501</v>
      </c>
      <c r="C127" s="19" t="s">
        <v>175</v>
      </c>
      <c r="D127" s="19" t="s">
        <v>57</v>
      </c>
      <c r="E127"/>
      <c r="K127" s="3"/>
      <c r="M127" s="4"/>
      <c r="N127" s="3"/>
      <c r="O127" s="4"/>
    </row>
    <row r="128" spans="1:15" ht="15.75">
      <c r="A128" s="57" t="str">
        <f t="shared" si="3"/>
        <v>3/897</v>
      </c>
      <c r="B128" s="15" t="s">
        <v>521</v>
      </c>
      <c r="C128" s="19" t="s">
        <v>198</v>
      </c>
      <c r="D128" s="19" t="s">
        <v>60</v>
      </c>
      <c r="E128"/>
      <c r="K128" s="3"/>
      <c r="M128" s="4"/>
      <c r="N128" s="3"/>
      <c r="O128" s="4"/>
    </row>
    <row r="129" spans="1:15" ht="15.75">
      <c r="A129" s="57" t="str">
        <f t="shared" si="3"/>
        <v>3/891</v>
      </c>
      <c r="B129" s="15" t="s">
        <v>538</v>
      </c>
      <c r="C129" s="19" t="s">
        <v>217</v>
      </c>
      <c r="D129" s="19" t="s">
        <v>57</v>
      </c>
      <c r="E129"/>
      <c r="K129" s="3"/>
      <c r="M129" s="4"/>
      <c r="N129" s="3"/>
      <c r="O129" s="4"/>
    </row>
    <row r="130" spans="1:15" ht="15.75">
      <c r="A130" s="57" t="str">
        <f t="shared" si="3"/>
        <v>3/890</v>
      </c>
      <c r="B130" s="15" t="s">
        <v>514</v>
      </c>
      <c r="C130" s="19" t="s">
        <v>190</v>
      </c>
      <c r="D130" s="19" t="s">
        <v>57</v>
      </c>
      <c r="E130"/>
      <c r="K130" s="3"/>
      <c r="M130" s="4"/>
      <c r="N130" s="3"/>
      <c r="O130" s="4"/>
    </row>
    <row r="131" spans="1:15" ht="15.75">
      <c r="A131" s="57" t="str">
        <f t="shared" si="3"/>
        <v>3/889</v>
      </c>
      <c r="B131" s="15" t="s">
        <v>295</v>
      </c>
      <c r="C131" s="19" t="s">
        <v>254</v>
      </c>
      <c r="D131" s="19" t="s">
        <v>57</v>
      </c>
      <c r="E131"/>
      <c r="K131" s="3"/>
      <c r="M131" s="4"/>
      <c r="N131" s="3"/>
      <c r="O131" s="4"/>
    </row>
    <row r="132" spans="1:15" ht="15.75">
      <c r="A132" s="57" t="str">
        <f t="shared" si="3"/>
        <v>3/885</v>
      </c>
      <c r="B132" s="15" t="s">
        <v>507</v>
      </c>
      <c r="C132" s="19" t="s">
        <v>182</v>
      </c>
      <c r="D132" s="19" t="s">
        <v>57</v>
      </c>
      <c r="E132"/>
      <c r="K132" s="3"/>
      <c r="M132" s="4"/>
      <c r="N132" s="3"/>
      <c r="O132" s="4"/>
    </row>
    <row r="133" spans="1:15" ht="15.75">
      <c r="A133" s="57" t="str">
        <f t="shared" si="3"/>
        <v>3/883</v>
      </c>
      <c r="B133" s="15" t="s">
        <v>519</v>
      </c>
      <c r="C133" s="19" t="s">
        <v>195</v>
      </c>
      <c r="D133" s="19" t="s">
        <v>57</v>
      </c>
      <c r="E133"/>
      <c r="K133" s="3"/>
      <c r="M133" s="4"/>
      <c r="N133" s="3"/>
      <c r="O133" s="4"/>
    </row>
    <row r="134" spans="1:15" ht="15.75">
      <c r="A134" s="57" t="str">
        <f t="shared" si="3"/>
        <v>3/877</v>
      </c>
      <c r="B134" s="15" t="s">
        <v>301</v>
      </c>
      <c r="C134" s="19" t="s">
        <v>259</v>
      </c>
      <c r="D134" s="19" t="s">
        <v>57</v>
      </c>
      <c r="E134"/>
      <c r="K134" s="3"/>
      <c r="M134" s="4"/>
      <c r="N134" s="3"/>
      <c r="O134" s="4"/>
    </row>
    <row r="135" spans="1:15" ht="15.75">
      <c r="A135" s="57" t="str">
        <f t="shared" si="3"/>
        <v>3/874</v>
      </c>
      <c r="B135" s="15" t="s">
        <v>289</v>
      </c>
      <c r="C135" s="19" t="s">
        <v>246</v>
      </c>
      <c r="D135" s="19" t="s">
        <v>57</v>
      </c>
      <c r="E135"/>
      <c r="K135" s="3"/>
      <c r="M135" s="4"/>
      <c r="N135" s="3"/>
      <c r="O135" s="4"/>
    </row>
    <row r="136" spans="1:15" ht="15.75">
      <c r="A136" s="57" t="str">
        <f t="shared" si="3"/>
        <v>3/871</v>
      </c>
      <c r="B136" s="15" t="s">
        <v>282</v>
      </c>
      <c r="C136" s="19" t="s">
        <v>239</v>
      </c>
      <c r="D136" s="19" t="s">
        <v>57</v>
      </c>
      <c r="E136"/>
      <c r="K136" s="3"/>
      <c r="M136" s="4"/>
      <c r="N136" s="3"/>
      <c r="O136" s="4"/>
    </row>
    <row r="137" spans="1:15" ht="15.75">
      <c r="A137" s="57" t="str">
        <f t="shared" si="3"/>
        <v>3/868</v>
      </c>
      <c r="B137" s="15" t="s">
        <v>281</v>
      </c>
      <c r="C137" s="19" t="s">
        <v>238</v>
      </c>
      <c r="D137" s="19" t="s">
        <v>57</v>
      </c>
      <c r="E137"/>
      <c r="K137" s="3"/>
      <c r="M137" s="4"/>
      <c r="N137" s="3"/>
      <c r="O137" s="4"/>
    </row>
    <row r="138" spans="1:15" ht="15.75">
      <c r="A138" s="57" t="str">
        <f t="shared" si="3"/>
        <v>3/866</v>
      </c>
      <c r="B138" s="15" t="s">
        <v>415</v>
      </c>
      <c r="C138" s="19" t="s">
        <v>185</v>
      </c>
      <c r="D138" s="19" t="s">
        <v>57</v>
      </c>
      <c r="E138"/>
      <c r="K138" s="3"/>
      <c r="M138" s="4"/>
      <c r="N138" s="3"/>
      <c r="O138" s="4"/>
    </row>
    <row r="139" spans="1:15" ht="15.75">
      <c r="A139" s="57" t="str">
        <f t="shared" si="3"/>
        <v>3/863</v>
      </c>
      <c r="B139" s="15" t="s">
        <v>531</v>
      </c>
      <c r="C139" s="19" t="s">
        <v>210</v>
      </c>
      <c r="D139" s="19" t="s">
        <v>57</v>
      </c>
      <c r="E139"/>
      <c r="K139" s="3"/>
      <c r="M139" s="4"/>
      <c r="N139" s="3"/>
      <c r="O139" s="4"/>
    </row>
    <row r="140" spans="1:15" ht="15.75">
      <c r="A140" s="57" t="str">
        <f t="shared" si="3"/>
        <v>3/861</v>
      </c>
      <c r="B140" s="15" t="s">
        <v>540</v>
      </c>
      <c r="C140" s="19" t="s">
        <v>219</v>
      </c>
      <c r="D140" s="19" t="s">
        <v>57</v>
      </c>
      <c r="E140"/>
      <c r="K140" s="3"/>
      <c r="M140" s="4"/>
      <c r="N140" s="3"/>
      <c r="O140" s="4"/>
    </row>
    <row r="141" spans="1:15" ht="15.75">
      <c r="A141" s="57" t="str">
        <f t="shared" si="3"/>
        <v>3/856</v>
      </c>
      <c r="B141" s="15" t="s">
        <v>283</v>
      </c>
      <c r="C141" s="19" t="s">
        <v>240</v>
      </c>
      <c r="D141" s="19" t="s">
        <v>57</v>
      </c>
      <c r="E141"/>
      <c r="K141" s="3"/>
      <c r="M141" s="4"/>
      <c r="N141" s="3"/>
      <c r="O141" s="4"/>
    </row>
    <row r="142" spans="1:15" ht="15.75">
      <c r="A142" s="57" t="str">
        <f t="shared" si="3"/>
        <v>3/850</v>
      </c>
      <c r="B142" s="15" t="s">
        <v>296</v>
      </c>
      <c r="C142" s="19" t="s">
        <v>255</v>
      </c>
      <c r="D142" s="19" t="s">
        <v>57</v>
      </c>
      <c r="E142"/>
      <c r="K142" s="3"/>
      <c r="M142" s="4"/>
      <c r="N142" s="3"/>
      <c r="O142" s="4"/>
    </row>
    <row r="143" spans="1:15" ht="15.75">
      <c r="A143" s="57" t="str">
        <f t="shared" si="3"/>
        <v>3/848</v>
      </c>
      <c r="B143" s="15" t="s">
        <v>385</v>
      </c>
      <c r="C143" s="19" t="s">
        <v>173</v>
      </c>
      <c r="D143" s="19" t="s">
        <v>60</v>
      </c>
      <c r="E143"/>
      <c r="K143" s="3"/>
      <c r="M143" s="4"/>
      <c r="N143" s="3"/>
      <c r="O143" s="4"/>
    </row>
    <row r="144" spans="1:15" ht="15.75">
      <c r="A144" s="57" t="str">
        <f t="shared" si="3"/>
        <v>3/846</v>
      </c>
      <c r="B144" s="15" t="s">
        <v>290</v>
      </c>
      <c r="C144" s="19" t="s">
        <v>248</v>
      </c>
      <c r="D144" s="19" t="s">
        <v>57</v>
      </c>
      <c r="E144"/>
      <c r="K144" s="3"/>
      <c r="M144" s="4"/>
      <c r="N144" s="3"/>
      <c r="O144" s="4"/>
    </row>
    <row r="145" spans="1:15" ht="15.75">
      <c r="A145" s="57" t="str">
        <f t="shared" si="3"/>
        <v>3/845</v>
      </c>
      <c r="B145" s="15" t="s">
        <v>513</v>
      </c>
      <c r="C145" s="19" t="s">
        <v>189</v>
      </c>
      <c r="D145" s="19" t="s">
        <v>57</v>
      </c>
      <c r="E145"/>
      <c r="K145" s="3"/>
      <c r="M145" s="4"/>
      <c r="N145" s="3"/>
      <c r="O145" s="4"/>
    </row>
    <row r="146" spans="1:15" ht="15.75">
      <c r="A146" s="57" t="str">
        <f t="shared" si="3"/>
        <v>3/844</v>
      </c>
      <c r="B146" s="15" t="s">
        <v>280</v>
      </c>
      <c r="C146" s="19" t="s">
        <v>237</v>
      </c>
      <c r="D146" s="19" t="s">
        <v>57</v>
      </c>
      <c r="E146"/>
      <c r="K146" s="3"/>
      <c r="M146" s="4"/>
      <c r="N146" s="3"/>
      <c r="O146" s="4"/>
    </row>
    <row r="147" spans="1:15" ht="15.75">
      <c r="A147" s="57" t="str">
        <f t="shared" si="3"/>
        <v>3/837</v>
      </c>
      <c r="B147" s="15" t="s">
        <v>285</v>
      </c>
      <c r="C147" s="19" t="s">
        <v>242</v>
      </c>
      <c r="D147" s="19" t="s">
        <v>57</v>
      </c>
      <c r="E147"/>
      <c r="K147" s="3"/>
      <c r="M147" s="4"/>
      <c r="N147" s="3"/>
      <c r="O147" s="4"/>
    </row>
    <row r="148" spans="1:15" ht="15.75">
      <c r="A148" s="57" t="str">
        <f t="shared" si="3"/>
        <v>3/820</v>
      </c>
      <c r="B148" s="15" t="s">
        <v>287</v>
      </c>
      <c r="C148" s="19" t="s">
        <v>244</v>
      </c>
      <c r="D148" s="19" t="s">
        <v>57</v>
      </c>
      <c r="E148"/>
      <c r="K148" s="3"/>
      <c r="M148" s="4"/>
      <c r="N148" s="3"/>
      <c r="O148" s="4"/>
    </row>
    <row r="149" spans="1:15" ht="15.75">
      <c r="A149" s="57" t="str">
        <f t="shared" si="3"/>
        <v>3/817</v>
      </c>
      <c r="B149" s="15" t="s">
        <v>550</v>
      </c>
      <c r="C149" s="19" t="s">
        <v>229</v>
      </c>
      <c r="D149" s="19" t="s">
        <v>57</v>
      </c>
      <c r="E149"/>
      <c r="K149" s="3"/>
      <c r="M149" s="4"/>
      <c r="N149" s="3"/>
      <c r="O149" s="4"/>
    </row>
    <row r="150" spans="1:15" ht="15.75">
      <c r="A150" s="57" t="str">
        <f t="shared" si="3"/>
        <v>3/807</v>
      </c>
      <c r="B150" s="15" t="s">
        <v>509</v>
      </c>
      <c r="C150" s="19" t="s">
        <v>184</v>
      </c>
      <c r="D150" s="19" t="s">
        <v>57</v>
      </c>
      <c r="E150"/>
      <c r="K150" s="3"/>
      <c r="M150" s="4"/>
      <c r="N150" s="3"/>
      <c r="O150" s="4"/>
    </row>
    <row r="151" spans="1:15" ht="15.75">
      <c r="A151" s="57" t="str">
        <f aca="true" t="shared" si="4" ref="A151:A214">C151</f>
        <v>3/793</v>
      </c>
      <c r="B151" s="15" t="s">
        <v>286</v>
      </c>
      <c r="C151" s="19" t="s">
        <v>243</v>
      </c>
      <c r="D151" s="19" t="s">
        <v>57</v>
      </c>
      <c r="E151"/>
      <c r="K151" s="3"/>
      <c r="M151" s="4"/>
      <c r="N151" s="3"/>
      <c r="O151" s="4"/>
    </row>
    <row r="152" spans="1:15" ht="15.75">
      <c r="A152" s="57" t="str">
        <f t="shared" si="4"/>
        <v>3/792</v>
      </c>
      <c r="B152" s="15" t="s">
        <v>294</v>
      </c>
      <c r="C152" s="19" t="s">
        <v>252</v>
      </c>
      <c r="D152" s="19" t="s">
        <v>57</v>
      </c>
      <c r="E152"/>
      <c r="K152" s="3"/>
      <c r="M152" s="4"/>
      <c r="N152" s="3"/>
      <c r="O152" s="4"/>
    </row>
    <row r="153" spans="1:15" ht="15.75">
      <c r="A153" s="57" t="str">
        <f t="shared" si="4"/>
        <v>3/782</v>
      </c>
      <c r="B153" s="15" t="s">
        <v>554</v>
      </c>
      <c r="C153" s="19" t="s">
        <v>234</v>
      </c>
      <c r="D153" s="19" t="s">
        <v>57</v>
      </c>
      <c r="E153"/>
      <c r="K153" s="3"/>
      <c r="M153" s="4"/>
      <c r="N153" s="3"/>
      <c r="O153" s="4"/>
    </row>
    <row r="154" spans="1:15" ht="15.75">
      <c r="A154" s="57" t="str">
        <f t="shared" si="4"/>
        <v>3/778</v>
      </c>
      <c r="B154" s="15" t="s">
        <v>288</v>
      </c>
      <c r="C154" s="19" t="s">
        <v>245</v>
      </c>
      <c r="D154" s="19" t="s">
        <v>57</v>
      </c>
      <c r="E154"/>
      <c r="K154" s="3"/>
      <c r="M154" s="4"/>
      <c r="N154" s="3"/>
      <c r="O154" s="4"/>
    </row>
    <row r="155" spans="1:15" ht="15.75">
      <c r="A155" s="57" t="str">
        <f t="shared" si="4"/>
        <v>3/774</v>
      </c>
      <c r="B155" s="15" t="s">
        <v>546</v>
      </c>
      <c r="C155" s="19" t="s">
        <v>225</v>
      </c>
      <c r="D155" s="19" t="s">
        <v>57</v>
      </c>
      <c r="E155"/>
      <c r="K155" s="3"/>
      <c r="M155" s="4"/>
      <c r="N155" s="3"/>
      <c r="O155" s="4"/>
    </row>
    <row r="156" spans="1:15" ht="15.75">
      <c r="A156" s="57" t="str">
        <f t="shared" si="4"/>
        <v>3/760</v>
      </c>
      <c r="B156" s="15" t="s">
        <v>292</v>
      </c>
      <c r="C156" s="19" t="s">
        <v>250</v>
      </c>
      <c r="D156" s="19" t="s">
        <v>57</v>
      </c>
      <c r="E156"/>
      <c r="K156" s="3"/>
      <c r="M156" s="4"/>
      <c r="N156" s="3"/>
      <c r="O156" s="4"/>
    </row>
    <row r="157" spans="1:15" ht="15.75">
      <c r="A157" s="57" t="str">
        <f t="shared" si="4"/>
        <v>3/747</v>
      </c>
      <c r="B157" s="15" t="s">
        <v>414</v>
      </c>
      <c r="C157" s="19" t="s">
        <v>176</v>
      </c>
      <c r="D157" s="19" t="s">
        <v>60</v>
      </c>
      <c r="E157"/>
      <c r="K157" s="3"/>
      <c r="M157" s="4"/>
      <c r="N157" s="3"/>
      <c r="O157" s="4"/>
    </row>
    <row r="158" spans="1:15" ht="15.75">
      <c r="A158" s="57" t="str">
        <f t="shared" si="4"/>
        <v>3/733</v>
      </c>
      <c r="B158" s="15" t="s">
        <v>300</v>
      </c>
      <c r="C158" s="19" t="s">
        <v>258</v>
      </c>
      <c r="D158" s="19" t="s">
        <v>57</v>
      </c>
      <c r="E158"/>
      <c r="K158" s="3"/>
      <c r="M158" s="4"/>
      <c r="N158" s="3"/>
      <c r="O158" s="4"/>
    </row>
    <row r="159" spans="1:15" ht="15.75">
      <c r="A159" s="57" t="str">
        <f t="shared" si="4"/>
        <v>3/730</v>
      </c>
      <c r="B159" s="15" t="s">
        <v>508</v>
      </c>
      <c r="C159" s="19" t="s">
        <v>183</v>
      </c>
      <c r="D159" s="19" t="s">
        <v>57</v>
      </c>
      <c r="E159"/>
      <c r="K159" s="3"/>
      <c r="M159" s="4"/>
      <c r="N159" s="3"/>
      <c r="O159" s="4"/>
    </row>
    <row r="160" spans="1:15" ht="15.75">
      <c r="A160" s="57" t="str">
        <f t="shared" si="4"/>
        <v>3/704</v>
      </c>
      <c r="B160" s="15" t="s">
        <v>537</v>
      </c>
      <c r="C160" s="19" t="s">
        <v>216</v>
      </c>
      <c r="D160" s="19" t="s">
        <v>57</v>
      </c>
      <c r="E160"/>
      <c r="K160" s="3"/>
      <c r="M160" s="4"/>
      <c r="N160" s="3"/>
      <c r="O160" s="4"/>
    </row>
    <row r="161" spans="1:15" ht="15.75">
      <c r="A161" s="57" t="str">
        <f t="shared" si="4"/>
        <v>3/682</v>
      </c>
      <c r="B161" s="15" t="s">
        <v>505</v>
      </c>
      <c r="C161" s="19" t="s">
        <v>180</v>
      </c>
      <c r="D161" s="19" t="s">
        <v>57</v>
      </c>
      <c r="E161"/>
      <c r="K161" s="3"/>
      <c r="M161" s="4"/>
      <c r="N161" s="3"/>
      <c r="O161" s="4"/>
    </row>
    <row r="162" spans="1:15" ht="15.75">
      <c r="A162" s="57" t="str">
        <f t="shared" si="4"/>
        <v>3/677</v>
      </c>
      <c r="B162" s="15" t="s">
        <v>551</v>
      </c>
      <c r="C162" s="19" t="s">
        <v>230</v>
      </c>
      <c r="D162" s="19" t="s">
        <v>57</v>
      </c>
      <c r="E162"/>
      <c r="K162" s="3"/>
      <c r="M162" s="4"/>
      <c r="N162" s="3"/>
      <c r="O162" s="4"/>
    </row>
    <row r="163" spans="1:15" ht="15.75">
      <c r="A163" s="57" t="str">
        <f t="shared" si="4"/>
        <v>3/667</v>
      </c>
      <c r="B163" s="15" t="s">
        <v>291</v>
      </c>
      <c r="C163" s="19" t="s">
        <v>249</v>
      </c>
      <c r="D163" s="19" t="s">
        <v>60</v>
      </c>
      <c r="E163"/>
      <c r="K163" s="3"/>
      <c r="M163" s="4"/>
      <c r="N163" s="3"/>
      <c r="O163" s="4"/>
    </row>
    <row r="164" spans="1:15" ht="15.75">
      <c r="A164" s="57" t="str">
        <f t="shared" si="4"/>
        <v>3/655</v>
      </c>
      <c r="B164" s="15" t="s">
        <v>502</v>
      </c>
      <c r="C164" s="19" t="s">
        <v>177</v>
      </c>
      <c r="D164" s="19" t="s">
        <v>57</v>
      </c>
      <c r="E164"/>
      <c r="K164" s="3"/>
      <c r="M164" s="4"/>
      <c r="N164" s="3"/>
      <c r="O164" s="4"/>
    </row>
    <row r="165" spans="1:15" ht="15.75">
      <c r="A165" s="57" t="str">
        <f t="shared" si="4"/>
        <v>3/644</v>
      </c>
      <c r="B165" s="15" t="s">
        <v>517</v>
      </c>
      <c r="C165" s="19" t="s">
        <v>193</v>
      </c>
      <c r="D165" s="19" t="s">
        <v>57</v>
      </c>
      <c r="E165"/>
      <c r="K165" s="3"/>
      <c r="M165" s="4"/>
      <c r="N165" s="3"/>
      <c r="O165" s="4"/>
    </row>
    <row r="166" spans="1:15" ht="15.75">
      <c r="A166" s="57" t="str">
        <f t="shared" si="4"/>
        <v>3/642</v>
      </c>
      <c r="B166" s="15" t="s">
        <v>523</v>
      </c>
      <c r="C166" s="19" t="s">
        <v>200</v>
      </c>
      <c r="D166" s="19" t="s">
        <v>57</v>
      </c>
      <c r="E166"/>
      <c r="K166" s="3"/>
      <c r="M166" s="4"/>
      <c r="N166" s="3"/>
      <c r="O166" s="4"/>
    </row>
    <row r="167" spans="1:15" ht="15.75">
      <c r="A167" s="57" t="str">
        <f t="shared" si="4"/>
        <v>3/639</v>
      </c>
      <c r="B167" s="15" t="s">
        <v>504</v>
      </c>
      <c r="C167" s="19" t="s">
        <v>179</v>
      </c>
      <c r="D167" s="19" t="s">
        <v>57</v>
      </c>
      <c r="E167"/>
      <c r="K167" s="3"/>
      <c r="M167" s="4"/>
      <c r="N167" s="3"/>
      <c r="O167" s="4"/>
    </row>
    <row r="168" spans="1:15" ht="15.75">
      <c r="A168" s="57" t="str">
        <f t="shared" si="4"/>
        <v>3/616</v>
      </c>
      <c r="B168" s="15" t="s">
        <v>512</v>
      </c>
      <c r="C168" s="19" t="s">
        <v>188</v>
      </c>
      <c r="D168" s="19" t="s">
        <v>60</v>
      </c>
      <c r="E168"/>
      <c r="K168" s="3"/>
      <c r="M168" s="4"/>
      <c r="N168" s="3"/>
      <c r="O168" s="4"/>
    </row>
    <row r="169" spans="1:15" ht="15.75">
      <c r="A169" s="57" t="str">
        <f t="shared" si="4"/>
        <v>3/246</v>
      </c>
      <c r="B169" s="15" t="s">
        <v>549</v>
      </c>
      <c r="C169" s="19" t="s">
        <v>228</v>
      </c>
      <c r="D169" s="19" t="s">
        <v>60</v>
      </c>
      <c r="E169"/>
      <c r="K169" s="3"/>
      <c r="M169" s="4"/>
      <c r="N169" s="3"/>
      <c r="O169" s="4"/>
    </row>
    <row r="170" spans="1:15" ht="15.75">
      <c r="A170" s="57" t="str">
        <f t="shared" si="4"/>
        <v>1/923</v>
      </c>
      <c r="B170" s="15" t="s">
        <v>455</v>
      </c>
      <c r="C170" s="19" t="s">
        <v>112</v>
      </c>
      <c r="D170" s="19" t="s">
        <v>57</v>
      </c>
      <c r="E170"/>
      <c r="K170" s="3"/>
      <c r="M170" s="4"/>
      <c r="N170" s="3"/>
      <c r="O170" s="4"/>
    </row>
    <row r="171" spans="1:15" ht="15.75">
      <c r="A171" s="57" t="str">
        <f t="shared" si="4"/>
        <v>1/922</v>
      </c>
      <c r="B171" s="15" t="s">
        <v>440</v>
      </c>
      <c r="C171" s="19" t="s">
        <v>98</v>
      </c>
      <c r="D171" s="19" t="s">
        <v>57</v>
      </c>
      <c r="E171"/>
      <c r="K171" s="3"/>
      <c r="M171" s="4"/>
      <c r="N171" s="3"/>
      <c r="O171" s="4"/>
    </row>
    <row r="172" spans="1:15" ht="15.75">
      <c r="A172" s="57" t="str">
        <f t="shared" si="4"/>
        <v>1/918</v>
      </c>
      <c r="B172" s="15" t="s">
        <v>408</v>
      </c>
      <c r="C172" s="19" t="s">
        <v>115</v>
      </c>
      <c r="D172" s="19" t="s">
        <v>60</v>
      </c>
      <c r="E172"/>
      <c r="K172" s="3"/>
      <c r="M172" s="4"/>
      <c r="N172" s="3"/>
      <c r="O172" s="4"/>
    </row>
    <row r="173" spans="1:15" ht="15.75">
      <c r="A173" s="57" t="str">
        <f t="shared" si="4"/>
        <v>1/916</v>
      </c>
      <c r="B173" s="15" t="s">
        <v>274</v>
      </c>
      <c r="C173" s="19" t="s">
        <v>169</v>
      </c>
      <c r="D173" s="18" t="s">
        <v>57</v>
      </c>
      <c r="E173"/>
      <c r="K173" s="3"/>
      <c r="M173" s="4"/>
      <c r="N173" s="3"/>
      <c r="O173" s="4"/>
    </row>
    <row r="174" spans="1:15" ht="15.75">
      <c r="A174" s="57" t="str">
        <f t="shared" si="4"/>
        <v>1/915</v>
      </c>
      <c r="B174" s="15" t="s">
        <v>490</v>
      </c>
      <c r="C174" s="19" t="s">
        <v>152</v>
      </c>
      <c r="D174" s="19" t="s">
        <v>57</v>
      </c>
      <c r="E174"/>
      <c r="K174" s="3"/>
      <c r="M174" s="4"/>
      <c r="N174" s="3"/>
      <c r="O174" s="4"/>
    </row>
    <row r="175" spans="1:15" ht="15.75">
      <c r="A175" s="57" t="str">
        <f t="shared" si="4"/>
        <v>1/913</v>
      </c>
      <c r="B175" s="15" t="s">
        <v>492</v>
      </c>
      <c r="C175" s="19" t="s">
        <v>154</v>
      </c>
      <c r="D175" s="19" t="s">
        <v>57</v>
      </c>
      <c r="E175"/>
      <c r="K175" s="3"/>
      <c r="M175" s="4"/>
      <c r="N175" s="3"/>
      <c r="O175" s="4"/>
    </row>
    <row r="176" spans="1:15" ht="15.75">
      <c r="A176" s="57" t="str">
        <f t="shared" si="4"/>
        <v>1/911</v>
      </c>
      <c r="B176" s="15" t="s">
        <v>488</v>
      </c>
      <c r="C176" s="19" t="s">
        <v>149</v>
      </c>
      <c r="D176" s="19" t="s">
        <v>57</v>
      </c>
      <c r="E176"/>
      <c r="K176" s="3"/>
      <c r="M176" s="4"/>
      <c r="N176" s="3"/>
      <c r="O176" s="4"/>
    </row>
    <row r="177" spans="1:15" ht="15.75">
      <c r="A177" s="57" t="str">
        <f t="shared" si="4"/>
        <v>1/909</v>
      </c>
      <c r="B177" s="15" t="s">
        <v>461</v>
      </c>
      <c r="C177" s="19" t="s">
        <v>119</v>
      </c>
      <c r="D177" s="19" t="s">
        <v>60</v>
      </c>
      <c r="E177"/>
      <c r="K177" s="3"/>
      <c r="M177" s="4"/>
      <c r="N177" s="3"/>
      <c r="O177" s="4"/>
    </row>
    <row r="178" spans="1:15" ht="15.75">
      <c r="A178" s="57" t="str">
        <f t="shared" si="4"/>
        <v>1/908</v>
      </c>
      <c r="B178" s="15" t="s">
        <v>459</v>
      </c>
      <c r="C178" s="19" t="s">
        <v>117</v>
      </c>
      <c r="D178" s="19" t="s">
        <v>60</v>
      </c>
      <c r="E178"/>
      <c r="K178" s="3"/>
      <c r="M178" s="4"/>
      <c r="N178" s="3"/>
      <c r="O178" s="4"/>
    </row>
    <row r="179" spans="1:15" ht="15.75">
      <c r="A179" s="57" t="str">
        <f t="shared" si="4"/>
        <v>1/906</v>
      </c>
      <c r="B179" s="15" t="s">
        <v>342</v>
      </c>
      <c r="C179" s="19" t="s">
        <v>64</v>
      </c>
      <c r="D179" s="19" t="s">
        <v>60</v>
      </c>
      <c r="E179"/>
      <c r="K179" s="3"/>
      <c r="M179" s="4"/>
      <c r="N179" s="3"/>
      <c r="O179" s="4"/>
    </row>
    <row r="180" spans="1:15" ht="15.75">
      <c r="A180" s="57" t="str">
        <f t="shared" si="4"/>
        <v>1/904</v>
      </c>
      <c r="B180" s="15" t="s">
        <v>265</v>
      </c>
      <c r="C180" s="18" t="s">
        <v>65</v>
      </c>
      <c r="D180" s="18" t="s">
        <v>60</v>
      </c>
      <c r="E180"/>
      <c r="K180" s="3"/>
      <c r="M180" s="4"/>
      <c r="N180" s="3"/>
      <c r="O180" s="4"/>
    </row>
    <row r="181" spans="1:15" ht="15.75">
      <c r="A181" s="57" t="str">
        <f t="shared" si="4"/>
        <v>1/903</v>
      </c>
      <c r="B181" s="15" t="s">
        <v>463</v>
      </c>
      <c r="C181" s="19" t="s">
        <v>121</v>
      </c>
      <c r="D181" s="19" t="s">
        <v>57</v>
      </c>
      <c r="E181"/>
      <c r="K181" s="3"/>
      <c r="M181" s="4"/>
      <c r="N181" s="3"/>
      <c r="O181" s="4"/>
    </row>
    <row r="182" spans="1:15" ht="15.75">
      <c r="A182" s="57" t="str">
        <f t="shared" si="4"/>
        <v>1/900</v>
      </c>
      <c r="B182" s="15" t="s">
        <v>464</v>
      </c>
      <c r="C182" s="19" t="s">
        <v>122</v>
      </c>
      <c r="D182" s="19" t="s">
        <v>57</v>
      </c>
      <c r="E182"/>
      <c r="K182" s="3"/>
      <c r="M182" s="4"/>
      <c r="N182" s="3"/>
      <c r="O182" s="4"/>
    </row>
    <row r="183" spans="1:15" ht="15.75">
      <c r="A183" s="57" t="str">
        <f t="shared" si="4"/>
        <v>1/899</v>
      </c>
      <c r="B183" s="15" t="s">
        <v>479</v>
      </c>
      <c r="C183" s="19" t="s">
        <v>139</v>
      </c>
      <c r="D183" s="19" t="s">
        <v>57</v>
      </c>
      <c r="E183"/>
      <c r="K183" s="3"/>
      <c r="M183" s="4"/>
      <c r="N183" s="3"/>
      <c r="O183" s="4"/>
    </row>
    <row r="184" spans="1:15" ht="15.75">
      <c r="A184" s="57" t="str">
        <f t="shared" si="4"/>
        <v>1/898</v>
      </c>
      <c r="B184" s="15" t="s">
        <v>276</v>
      </c>
      <c r="C184" s="19" t="s">
        <v>171</v>
      </c>
      <c r="D184" s="18" t="s">
        <v>57</v>
      </c>
      <c r="E184"/>
      <c r="K184" s="3"/>
      <c r="M184" s="4"/>
      <c r="N184" s="3"/>
      <c r="O184" s="4"/>
    </row>
    <row r="185" spans="1:15" ht="15.75">
      <c r="A185" s="57" t="str">
        <f t="shared" si="4"/>
        <v>1/896</v>
      </c>
      <c r="B185" s="15" t="s">
        <v>485</v>
      </c>
      <c r="C185" s="19" t="s">
        <v>145</v>
      </c>
      <c r="D185" s="19" t="s">
        <v>57</v>
      </c>
      <c r="E185"/>
      <c r="K185" s="3"/>
      <c r="M185" s="4"/>
      <c r="N185" s="3"/>
      <c r="O185" s="4"/>
    </row>
    <row r="186" spans="1:15" ht="15.75">
      <c r="A186" s="57" t="str">
        <f t="shared" si="4"/>
        <v>1/895</v>
      </c>
      <c r="B186" s="15" t="s">
        <v>473</v>
      </c>
      <c r="C186" s="19" t="s">
        <v>132</v>
      </c>
      <c r="D186" s="19" t="s">
        <v>57</v>
      </c>
      <c r="E186"/>
      <c r="K186" s="3"/>
      <c r="M186" s="4"/>
      <c r="N186" s="3"/>
      <c r="O186" s="4"/>
    </row>
    <row r="187" spans="1:15" ht="15.75">
      <c r="A187" s="57" t="str">
        <f t="shared" si="4"/>
        <v>1/894</v>
      </c>
      <c r="B187" s="15" t="s">
        <v>410</v>
      </c>
      <c r="C187" s="19" t="s">
        <v>136</v>
      </c>
      <c r="D187" s="19" t="s">
        <v>57</v>
      </c>
      <c r="E187"/>
      <c r="K187" s="3"/>
      <c r="M187" s="4"/>
      <c r="N187" s="3"/>
      <c r="O187" s="4"/>
    </row>
    <row r="188" spans="1:15" ht="15.75">
      <c r="A188" s="57" t="str">
        <f t="shared" si="4"/>
        <v>1/890</v>
      </c>
      <c r="B188" s="15" t="s">
        <v>469</v>
      </c>
      <c r="C188" s="19" t="s">
        <v>128</v>
      </c>
      <c r="D188" s="19" t="s">
        <v>57</v>
      </c>
      <c r="E188"/>
      <c r="K188" s="3"/>
      <c r="M188" s="4"/>
      <c r="N188" s="3"/>
      <c r="O188" s="4"/>
    </row>
    <row r="189" spans="1:15" ht="15.75">
      <c r="A189" s="57" t="str">
        <f t="shared" si="4"/>
        <v>1/888</v>
      </c>
      <c r="B189" s="15" t="s">
        <v>477</v>
      </c>
      <c r="C189" s="19" t="s">
        <v>137</v>
      </c>
      <c r="D189" s="19" t="s">
        <v>57</v>
      </c>
      <c r="E189"/>
      <c r="K189" s="3"/>
      <c r="M189" s="4"/>
      <c r="N189" s="3"/>
      <c r="O189" s="4"/>
    </row>
    <row r="190" spans="1:15" ht="15.75">
      <c r="A190" s="57" t="str">
        <f t="shared" si="4"/>
        <v>1/887</v>
      </c>
      <c r="B190" s="15" t="s">
        <v>489</v>
      </c>
      <c r="C190" s="19" t="s">
        <v>151</v>
      </c>
      <c r="D190" s="19" t="s">
        <v>57</v>
      </c>
      <c r="E190"/>
      <c r="K190" s="3"/>
      <c r="M190" s="4"/>
      <c r="N190" s="3"/>
      <c r="O190" s="4"/>
    </row>
    <row r="191" spans="1:15" ht="15.75">
      <c r="A191" s="57" t="str">
        <f t="shared" si="4"/>
        <v>1/886</v>
      </c>
      <c r="B191" s="15" t="s">
        <v>458</v>
      </c>
      <c r="C191" s="19" t="s">
        <v>116</v>
      </c>
      <c r="D191" s="19" t="s">
        <v>60</v>
      </c>
      <c r="E191"/>
      <c r="K191" s="3"/>
      <c r="M191" s="4"/>
      <c r="N191" s="3"/>
      <c r="O191" s="4"/>
    </row>
    <row r="192" spans="1:15" ht="15.75">
      <c r="A192" s="57" t="str">
        <f t="shared" si="4"/>
        <v>DS-57/09</v>
      </c>
      <c r="B192" s="15" t="s">
        <v>444</v>
      </c>
      <c r="C192" s="19" t="s">
        <v>746</v>
      </c>
      <c r="D192" s="19" t="s">
        <v>57</v>
      </c>
      <c r="E192"/>
      <c r="K192" s="3"/>
      <c r="M192" s="4"/>
      <c r="N192" s="3"/>
      <c r="O192" s="4"/>
    </row>
    <row r="193" spans="1:15" ht="15.75">
      <c r="A193" s="57" t="str">
        <f t="shared" si="4"/>
        <v>1/883</v>
      </c>
      <c r="B193" s="15" t="s">
        <v>487</v>
      </c>
      <c r="C193" s="19" t="s">
        <v>148</v>
      </c>
      <c r="D193" s="19" t="s">
        <v>57</v>
      </c>
      <c r="E193"/>
      <c r="K193" s="3"/>
      <c r="M193" s="4"/>
      <c r="N193" s="3"/>
      <c r="O193" s="4"/>
    </row>
    <row r="194" spans="1:15" ht="15.75">
      <c r="A194" s="57" t="str">
        <f t="shared" si="4"/>
        <v>1/882</v>
      </c>
      <c r="B194" s="15" t="s">
        <v>478</v>
      </c>
      <c r="C194" s="19" t="s">
        <v>138</v>
      </c>
      <c r="D194" s="19" t="s">
        <v>57</v>
      </c>
      <c r="E194"/>
      <c r="K194" s="3"/>
      <c r="M194" s="4"/>
      <c r="N194" s="3"/>
      <c r="O194" s="4"/>
    </row>
    <row r="195" spans="1:15" ht="15.75">
      <c r="A195" s="57" t="str">
        <f t="shared" si="4"/>
        <v>1/881</v>
      </c>
      <c r="B195" s="15" t="s">
        <v>465</v>
      </c>
      <c r="C195" s="19" t="s">
        <v>123</v>
      </c>
      <c r="D195" s="19" t="s">
        <v>57</v>
      </c>
      <c r="E195"/>
      <c r="K195" s="3"/>
      <c r="M195" s="4"/>
      <c r="N195" s="3"/>
      <c r="O195" s="4"/>
    </row>
    <row r="196" spans="1:15" ht="15.75">
      <c r="A196" s="57" t="str">
        <f t="shared" si="4"/>
        <v>1/878</v>
      </c>
      <c r="B196" s="15" t="s">
        <v>480</v>
      </c>
      <c r="C196" s="19" t="s">
        <v>140</v>
      </c>
      <c r="D196" s="19" t="s">
        <v>57</v>
      </c>
      <c r="E196"/>
      <c r="K196" s="3"/>
      <c r="M196" s="4"/>
      <c r="N196" s="3"/>
      <c r="O196" s="4"/>
    </row>
    <row r="197" spans="1:15" ht="15.75">
      <c r="A197" s="57" t="str">
        <f t="shared" si="4"/>
        <v>1/876</v>
      </c>
      <c r="B197" s="15" t="s">
        <v>445</v>
      </c>
      <c r="C197" s="19" t="s">
        <v>102</v>
      </c>
      <c r="D197" s="19" t="s">
        <v>57</v>
      </c>
      <c r="E197"/>
      <c r="K197" s="3"/>
      <c r="M197" s="4"/>
      <c r="N197" s="3"/>
      <c r="O197" s="4"/>
    </row>
    <row r="198" spans="1:15" ht="15.75">
      <c r="A198" s="57" t="str">
        <f t="shared" si="4"/>
        <v>1/875</v>
      </c>
      <c r="B198" s="15" t="s">
        <v>474</v>
      </c>
      <c r="C198" s="19" t="s">
        <v>133</v>
      </c>
      <c r="D198" s="19" t="s">
        <v>57</v>
      </c>
      <c r="E198"/>
      <c r="K198" s="3"/>
      <c r="M198" s="4"/>
      <c r="N198" s="3"/>
      <c r="O198" s="4"/>
    </row>
    <row r="199" spans="1:15" ht="15.75">
      <c r="A199" s="57" t="str">
        <f t="shared" si="4"/>
        <v>1/874</v>
      </c>
      <c r="B199" s="15" t="s">
        <v>457</v>
      </c>
      <c r="C199" s="19" t="s">
        <v>114</v>
      </c>
      <c r="D199" s="19" t="s">
        <v>60</v>
      </c>
      <c r="E199"/>
      <c r="K199" s="3"/>
      <c r="M199" s="4"/>
      <c r="N199" s="3"/>
      <c r="O199" s="4"/>
    </row>
    <row r="200" spans="1:15" ht="15.75">
      <c r="A200" s="57" t="str">
        <f t="shared" si="4"/>
        <v>1/872</v>
      </c>
      <c r="B200" s="15" t="s">
        <v>462</v>
      </c>
      <c r="C200" s="19" t="s">
        <v>120</v>
      </c>
      <c r="D200" s="19" t="s">
        <v>57</v>
      </c>
      <c r="E200"/>
      <c r="K200" s="3"/>
      <c r="M200" s="4"/>
      <c r="N200" s="3"/>
      <c r="O200" s="4"/>
    </row>
    <row r="201" spans="1:15" ht="15.75">
      <c r="A201" s="57" t="str">
        <f t="shared" si="4"/>
        <v>1/871</v>
      </c>
      <c r="B201" s="15" t="s">
        <v>470</v>
      </c>
      <c r="C201" s="19" t="s">
        <v>129</v>
      </c>
      <c r="D201" s="19" t="s">
        <v>57</v>
      </c>
      <c r="E201"/>
      <c r="K201" s="3"/>
      <c r="M201" s="4"/>
      <c r="N201" s="3"/>
      <c r="O201" s="4"/>
    </row>
    <row r="202" spans="1:15" ht="15.75">
      <c r="A202" s="57" t="str">
        <f t="shared" si="4"/>
        <v>1/866</v>
      </c>
      <c r="B202" s="15" t="s">
        <v>467</v>
      </c>
      <c r="C202" s="19" t="s">
        <v>125</v>
      </c>
      <c r="D202" s="19" t="s">
        <v>57</v>
      </c>
      <c r="E202"/>
      <c r="K202" s="3"/>
      <c r="M202" s="4"/>
      <c r="N202" s="3"/>
      <c r="O202" s="4"/>
    </row>
    <row r="203" spans="1:15" ht="15.75">
      <c r="A203" s="57" t="str">
        <f t="shared" si="4"/>
        <v>1/863</v>
      </c>
      <c r="B203" s="15" t="s">
        <v>468</v>
      </c>
      <c r="C203" s="19" t="s">
        <v>127</v>
      </c>
      <c r="D203" s="19" t="s">
        <v>57</v>
      </c>
      <c r="E203"/>
      <c r="K203" s="3"/>
      <c r="M203" s="4"/>
      <c r="N203" s="3"/>
      <c r="O203" s="4"/>
    </row>
    <row r="204" spans="1:15" ht="15.75">
      <c r="A204" s="57" t="str">
        <f t="shared" si="4"/>
        <v>1/862</v>
      </c>
      <c r="B204" s="15" t="s">
        <v>409</v>
      </c>
      <c r="C204" s="19" t="s">
        <v>126</v>
      </c>
      <c r="D204" s="19" t="s">
        <v>57</v>
      </c>
      <c r="E204"/>
      <c r="K204" s="3"/>
      <c r="M204" s="4"/>
      <c r="N204" s="3"/>
      <c r="O204" s="4"/>
    </row>
    <row r="205" spans="1:15" ht="15.75">
      <c r="A205" s="57" t="str">
        <f t="shared" si="4"/>
        <v>1/861</v>
      </c>
      <c r="B205" s="15" t="s">
        <v>471</v>
      </c>
      <c r="C205" s="19" t="s">
        <v>130</v>
      </c>
      <c r="D205" s="19" t="s">
        <v>57</v>
      </c>
      <c r="E205"/>
      <c r="K205" s="3"/>
      <c r="M205" s="4"/>
      <c r="N205" s="3"/>
      <c r="O205" s="4"/>
    </row>
    <row r="206" spans="1:15" ht="15.75">
      <c r="A206" s="57" t="str">
        <f t="shared" si="4"/>
        <v>1/858</v>
      </c>
      <c r="B206" s="15" t="s">
        <v>473</v>
      </c>
      <c r="C206" s="19" t="s">
        <v>146</v>
      </c>
      <c r="D206" s="19" t="s">
        <v>57</v>
      </c>
      <c r="E206"/>
      <c r="K206" s="3"/>
      <c r="M206" s="4"/>
      <c r="N206" s="3"/>
      <c r="O206" s="4"/>
    </row>
    <row r="207" spans="1:15" ht="15.75">
      <c r="A207" s="57" t="str">
        <f t="shared" si="4"/>
        <v>1/856</v>
      </c>
      <c r="B207" s="15" t="s">
        <v>437</v>
      </c>
      <c r="C207" s="19" t="s">
        <v>95</v>
      </c>
      <c r="D207" s="19" t="s">
        <v>57</v>
      </c>
      <c r="E207"/>
      <c r="K207" s="3"/>
      <c r="M207" s="4"/>
      <c r="N207" s="3"/>
      <c r="O207" s="4"/>
    </row>
    <row r="208" spans="1:15" ht="15.75">
      <c r="A208" s="57" t="str">
        <f t="shared" si="4"/>
        <v>1/854</v>
      </c>
      <c r="B208" s="15" t="s">
        <v>446</v>
      </c>
      <c r="C208" s="19" t="s">
        <v>103</v>
      </c>
      <c r="D208" s="19" t="s">
        <v>57</v>
      </c>
      <c r="E208"/>
      <c r="K208" s="3"/>
      <c r="M208" s="4"/>
      <c r="N208" s="3"/>
      <c r="O208" s="4"/>
    </row>
    <row r="209" spans="1:15" ht="15.75">
      <c r="A209" s="57" t="str">
        <f t="shared" si="4"/>
        <v>1/853</v>
      </c>
      <c r="B209" s="15" t="s">
        <v>456</v>
      </c>
      <c r="C209" s="19" t="s">
        <v>113</v>
      </c>
      <c r="D209" s="19" t="s">
        <v>57</v>
      </c>
      <c r="E209"/>
      <c r="K209" s="3"/>
      <c r="M209" s="4"/>
      <c r="N209" s="3"/>
      <c r="O209" s="4"/>
    </row>
    <row r="210" spans="1:15" ht="15.75">
      <c r="A210" s="57" t="str">
        <f t="shared" si="4"/>
        <v>1/852</v>
      </c>
      <c r="B210" s="15" t="s">
        <v>439</v>
      </c>
      <c r="C210" s="19" t="s">
        <v>97</v>
      </c>
      <c r="D210" s="19" t="s">
        <v>57</v>
      </c>
      <c r="E210"/>
      <c r="K210" s="3"/>
      <c r="M210" s="4"/>
      <c r="N210" s="3"/>
      <c r="O210" s="4"/>
    </row>
    <row r="211" spans="1:15" ht="15.75">
      <c r="A211" s="57" t="str">
        <f t="shared" si="4"/>
        <v>1/846</v>
      </c>
      <c r="B211" s="15" t="s">
        <v>411</v>
      </c>
      <c r="C211" s="19" t="s">
        <v>150</v>
      </c>
      <c r="D211" s="19" t="s">
        <v>60</v>
      </c>
      <c r="E211"/>
      <c r="K211" s="3"/>
      <c r="M211" s="4"/>
      <c r="N211" s="3"/>
      <c r="O211" s="4"/>
    </row>
    <row r="212" spans="1:15" ht="15.75">
      <c r="A212" s="57" t="str">
        <f t="shared" si="4"/>
        <v>1/841</v>
      </c>
      <c r="B212" s="15" t="s">
        <v>484</v>
      </c>
      <c r="C212" s="19" t="s">
        <v>144</v>
      </c>
      <c r="D212" s="19" t="s">
        <v>57</v>
      </c>
      <c r="E212"/>
      <c r="K212" s="3"/>
      <c r="M212" s="4"/>
      <c r="N212" s="3"/>
      <c r="O212" s="4"/>
    </row>
    <row r="213" spans="1:15" ht="15.75">
      <c r="A213" s="57" t="str">
        <f t="shared" si="4"/>
        <v>1/834</v>
      </c>
      <c r="B213" s="15" t="s">
        <v>499</v>
      </c>
      <c r="C213" s="19" t="s">
        <v>161</v>
      </c>
      <c r="D213" s="19" t="s">
        <v>57</v>
      </c>
      <c r="E213"/>
      <c r="K213" s="3"/>
      <c r="M213" s="4"/>
      <c r="N213" s="3"/>
      <c r="O213" s="4"/>
    </row>
    <row r="214" spans="1:15" ht="15.75">
      <c r="A214" s="57" t="str">
        <f t="shared" si="4"/>
        <v>1/831</v>
      </c>
      <c r="B214" s="15" t="s">
        <v>270</v>
      </c>
      <c r="C214" s="19" t="s">
        <v>165</v>
      </c>
      <c r="D214" s="18" t="s">
        <v>60</v>
      </c>
      <c r="E214"/>
      <c r="K214" s="3"/>
      <c r="M214" s="4"/>
      <c r="N214" s="3"/>
      <c r="O214" s="4"/>
    </row>
    <row r="215" spans="1:15" ht="15.75">
      <c r="A215" s="57" t="str">
        <f aca="true" t="shared" si="5" ref="A215:A277">C215</f>
        <v>1/827</v>
      </c>
      <c r="B215" s="15" t="s">
        <v>429</v>
      </c>
      <c r="C215" s="19" t="s">
        <v>86</v>
      </c>
      <c r="D215" s="19" t="s">
        <v>60</v>
      </c>
      <c r="E215"/>
      <c r="K215" s="3"/>
      <c r="M215" s="4"/>
      <c r="N215" s="3"/>
      <c r="O215" s="4"/>
    </row>
    <row r="216" spans="1:15" ht="15.75">
      <c r="A216" s="57" t="str">
        <f t="shared" si="5"/>
        <v>1/826</v>
      </c>
      <c r="B216" s="15" t="s">
        <v>460</v>
      </c>
      <c r="C216" s="19" t="s">
        <v>118</v>
      </c>
      <c r="D216" s="19" t="s">
        <v>57</v>
      </c>
      <c r="E216"/>
      <c r="K216" s="3"/>
      <c r="M216" s="4"/>
      <c r="N216" s="3"/>
      <c r="O216" s="4"/>
    </row>
    <row r="217" spans="1:15" ht="15.75">
      <c r="A217" s="57" t="str">
        <f t="shared" si="5"/>
        <v>1/823</v>
      </c>
      <c r="B217" s="15" t="s">
        <v>438</v>
      </c>
      <c r="C217" s="19" t="s">
        <v>96</v>
      </c>
      <c r="D217" s="19" t="s">
        <v>57</v>
      </c>
      <c r="E217"/>
      <c r="K217" s="3"/>
      <c r="M217" s="4"/>
      <c r="N217" s="3"/>
      <c r="O217" s="4"/>
    </row>
    <row r="218" spans="1:15" ht="15.75">
      <c r="A218" s="57" t="str">
        <f t="shared" si="5"/>
        <v>1/822</v>
      </c>
      <c r="B218" s="15" t="s">
        <v>496</v>
      </c>
      <c r="C218" s="19" t="s">
        <v>158</v>
      </c>
      <c r="D218" s="19" t="s">
        <v>57</v>
      </c>
      <c r="E218"/>
      <c r="K218" s="3"/>
      <c r="M218" s="4"/>
      <c r="N218" s="3"/>
      <c r="O218" s="4"/>
    </row>
    <row r="219" spans="1:15" ht="15.75">
      <c r="A219" s="57" t="str">
        <f t="shared" si="5"/>
        <v>1/819</v>
      </c>
      <c r="B219" s="15" t="s">
        <v>498</v>
      </c>
      <c r="C219" s="19" t="s">
        <v>160</v>
      </c>
      <c r="D219" s="19" t="s">
        <v>60</v>
      </c>
      <c r="E219"/>
      <c r="K219" s="3"/>
      <c r="M219" s="4"/>
      <c r="N219" s="3"/>
      <c r="O219" s="4"/>
    </row>
    <row r="220" spans="1:15" ht="15.75">
      <c r="A220" s="57" t="str">
        <f t="shared" si="5"/>
        <v>1/818</v>
      </c>
      <c r="B220" s="15" t="s">
        <v>486</v>
      </c>
      <c r="C220" s="19" t="s">
        <v>147</v>
      </c>
      <c r="D220" s="19" t="s">
        <v>57</v>
      </c>
      <c r="E220"/>
      <c r="K220" s="3"/>
      <c r="M220" s="4"/>
      <c r="N220" s="3"/>
      <c r="O220" s="4"/>
    </row>
    <row r="221" spans="1:15" ht="15.75">
      <c r="A221" s="57" t="str">
        <f t="shared" si="5"/>
        <v>1/816</v>
      </c>
      <c r="B221" s="15" t="s">
        <v>275</v>
      </c>
      <c r="C221" s="19" t="s">
        <v>170</v>
      </c>
      <c r="D221" s="18" t="s">
        <v>57</v>
      </c>
      <c r="E221"/>
      <c r="K221" s="3"/>
      <c r="M221" s="4"/>
      <c r="N221" s="3"/>
      <c r="O221" s="4"/>
    </row>
    <row r="222" spans="1:15" ht="15.75">
      <c r="A222" s="57" t="str">
        <f t="shared" si="5"/>
        <v>1/814</v>
      </c>
      <c r="B222" s="15" t="s">
        <v>454</v>
      </c>
      <c r="C222" s="19" t="s">
        <v>111</v>
      </c>
      <c r="D222" s="19" t="s">
        <v>57</v>
      </c>
      <c r="E222"/>
      <c r="K222" s="3"/>
      <c r="M222" s="4"/>
      <c r="N222" s="3"/>
      <c r="O222" s="4"/>
    </row>
    <row r="223" spans="1:15" ht="15.75">
      <c r="A223" s="57" t="str">
        <f t="shared" si="5"/>
        <v>1/813</v>
      </c>
      <c r="B223" s="15" t="s">
        <v>449</v>
      </c>
      <c r="C223" s="19" t="s">
        <v>106</v>
      </c>
      <c r="D223" s="19" t="s">
        <v>57</v>
      </c>
      <c r="E223"/>
      <c r="K223" s="3"/>
      <c r="M223" s="4"/>
      <c r="N223" s="3"/>
      <c r="O223" s="4"/>
    </row>
    <row r="224" spans="1:15" ht="15.75">
      <c r="A224" s="57" t="str">
        <f t="shared" si="5"/>
        <v>1/812</v>
      </c>
      <c r="B224" s="15" t="s">
        <v>482</v>
      </c>
      <c r="C224" s="19" t="s">
        <v>142</v>
      </c>
      <c r="D224" s="19" t="s">
        <v>57</v>
      </c>
      <c r="E224"/>
      <c r="K224" s="3"/>
      <c r="M224" s="4"/>
      <c r="N224" s="3"/>
      <c r="O224" s="4"/>
    </row>
    <row r="225" spans="1:15" ht="15.75">
      <c r="A225" s="57" t="str">
        <f t="shared" si="5"/>
        <v>1/811</v>
      </c>
      <c r="B225" s="15" t="s">
        <v>472</v>
      </c>
      <c r="C225" s="19" t="s">
        <v>131</v>
      </c>
      <c r="D225" s="19" t="s">
        <v>57</v>
      </c>
      <c r="E225"/>
      <c r="K225" s="3"/>
      <c r="M225" s="4"/>
      <c r="N225" s="3"/>
      <c r="O225" s="4"/>
    </row>
    <row r="226" spans="1:15" ht="15.75">
      <c r="A226" s="57" t="str">
        <f t="shared" si="5"/>
        <v>1/805</v>
      </c>
      <c r="B226" s="15" t="s">
        <v>483</v>
      </c>
      <c r="C226" s="19" t="s">
        <v>143</v>
      </c>
      <c r="D226" s="19" t="s">
        <v>57</v>
      </c>
      <c r="E226"/>
      <c r="K226" s="3"/>
      <c r="M226" s="4"/>
      <c r="N226" s="3"/>
      <c r="O226" s="4"/>
    </row>
    <row r="227" spans="1:15" ht="15.75">
      <c r="A227" s="57" t="str">
        <f t="shared" si="5"/>
        <v>1/804</v>
      </c>
      <c r="B227" s="15" t="s">
        <v>497</v>
      </c>
      <c r="C227" s="19" t="s">
        <v>159</v>
      </c>
      <c r="D227" s="19" t="s">
        <v>60</v>
      </c>
      <c r="E227"/>
      <c r="K227" s="3"/>
      <c r="M227" s="4"/>
      <c r="N227" s="3"/>
      <c r="O227" s="4"/>
    </row>
    <row r="228" spans="1:15" ht="15.75">
      <c r="A228" s="57" t="str">
        <f t="shared" si="5"/>
        <v>1/800</v>
      </c>
      <c r="B228" s="15" t="s">
        <v>435</v>
      </c>
      <c r="C228" s="19" t="s">
        <v>93</v>
      </c>
      <c r="D228" s="19" t="s">
        <v>57</v>
      </c>
      <c r="E228"/>
      <c r="K228" s="3"/>
      <c r="M228" s="4"/>
      <c r="N228" s="3"/>
      <c r="O228" s="4"/>
    </row>
    <row r="229" spans="1:15" ht="15.75">
      <c r="A229" s="57" t="str">
        <f t="shared" si="5"/>
        <v>1/796</v>
      </c>
      <c r="B229" s="15" t="s">
        <v>428</v>
      </c>
      <c r="C229" s="19" t="s">
        <v>85</v>
      </c>
      <c r="D229" s="19" t="s">
        <v>60</v>
      </c>
      <c r="E229"/>
      <c r="K229" s="3"/>
      <c r="M229" s="4"/>
      <c r="N229" s="3"/>
      <c r="O229" s="4"/>
    </row>
    <row r="230" spans="1:15" ht="15.75">
      <c r="A230" s="57" t="str">
        <f t="shared" si="5"/>
        <v>1/795</v>
      </c>
      <c r="B230" s="15" t="s">
        <v>427</v>
      </c>
      <c r="C230" s="19" t="s">
        <v>84</v>
      </c>
      <c r="D230" s="19" t="s">
        <v>60</v>
      </c>
      <c r="E230"/>
      <c r="K230" s="3"/>
      <c r="M230" s="4"/>
      <c r="N230" s="3"/>
      <c r="O230" s="4"/>
    </row>
    <row r="231" spans="1:15" ht="15.75">
      <c r="A231" s="57" t="str">
        <f t="shared" si="5"/>
        <v>1/792</v>
      </c>
      <c r="B231" s="15" t="s">
        <v>452</v>
      </c>
      <c r="C231" s="19" t="s">
        <v>109</v>
      </c>
      <c r="D231" s="19" t="s">
        <v>57</v>
      </c>
      <c r="E231"/>
      <c r="K231" s="3"/>
      <c r="M231" s="4"/>
      <c r="N231" s="3"/>
      <c r="O231" s="4"/>
    </row>
    <row r="232" spans="1:15" ht="15.75">
      <c r="A232" s="57" t="str">
        <f t="shared" si="5"/>
        <v>1/790</v>
      </c>
      <c r="B232" s="15" t="s">
        <v>451</v>
      </c>
      <c r="C232" s="19" t="s">
        <v>108</v>
      </c>
      <c r="D232" s="19" t="s">
        <v>57</v>
      </c>
      <c r="E232"/>
      <c r="K232" s="3"/>
      <c r="M232" s="4"/>
      <c r="N232" s="3"/>
      <c r="O232" s="4"/>
    </row>
    <row r="233" spans="1:15" ht="15.75">
      <c r="A233" s="57" t="str">
        <f t="shared" si="5"/>
        <v>1/789</v>
      </c>
      <c r="B233" s="15" t="s">
        <v>442</v>
      </c>
      <c r="C233" s="19" t="s">
        <v>100</v>
      </c>
      <c r="D233" s="19" t="s">
        <v>57</v>
      </c>
      <c r="E233"/>
      <c r="K233" s="3"/>
      <c r="M233" s="4"/>
      <c r="N233" s="3"/>
      <c r="O233" s="4"/>
    </row>
    <row r="234" spans="1:15" ht="15.75">
      <c r="A234" s="57" t="str">
        <f t="shared" si="5"/>
        <v>1/788</v>
      </c>
      <c r="B234" s="15" t="s">
        <v>481</v>
      </c>
      <c r="C234" s="19" t="s">
        <v>141</v>
      </c>
      <c r="D234" s="19" t="s">
        <v>57</v>
      </c>
      <c r="E234"/>
      <c r="K234" s="3"/>
      <c r="M234" s="4"/>
      <c r="N234" s="3"/>
      <c r="O234" s="4"/>
    </row>
    <row r="235" spans="1:15" ht="15.75">
      <c r="A235" s="57" t="str">
        <f t="shared" si="5"/>
        <v>1/785</v>
      </c>
      <c r="B235" s="15" t="s">
        <v>450</v>
      </c>
      <c r="C235" s="19" t="s">
        <v>107</v>
      </c>
      <c r="D235" s="19" t="s">
        <v>57</v>
      </c>
      <c r="E235"/>
      <c r="K235" s="3"/>
      <c r="M235" s="4"/>
      <c r="N235" s="3"/>
      <c r="O235" s="4"/>
    </row>
    <row r="236" spans="1:15" ht="15.75">
      <c r="A236" s="57" t="str">
        <f t="shared" si="5"/>
        <v>1/783</v>
      </c>
      <c r="B236" s="15" t="s">
        <v>453</v>
      </c>
      <c r="C236" s="19" t="s">
        <v>110</v>
      </c>
      <c r="D236" s="19" t="s">
        <v>57</v>
      </c>
      <c r="E236"/>
      <c r="K236" s="3"/>
      <c r="M236" s="4"/>
      <c r="N236" s="3"/>
      <c r="O236" s="4"/>
    </row>
    <row r="237" spans="1:15" ht="15.75">
      <c r="A237" s="57" t="str">
        <f t="shared" si="5"/>
        <v>1/782</v>
      </c>
      <c r="B237" s="15" t="s">
        <v>441</v>
      </c>
      <c r="C237" s="19" t="s">
        <v>99</v>
      </c>
      <c r="D237" s="19" t="s">
        <v>57</v>
      </c>
      <c r="E237"/>
      <c r="K237" s="3"/>
      <c r="M237" s="4"/>
      <c r="N237" s="3"/>
      <c r="O237" s="4"/>
    </row>
    <row r="238" spans="1:15" ht="15.75">
      <c r="A238" s="57" t="str">
        <f t="shared" si="5"/>
        <v>1/781</v>
      </c>
      <c r="B238" s="15" t="s">
        <v>476</v>
      </c>
      <c r="C238" s="19" t="s">
        <v>135</v>
      </c>
      <c r="D238" s="19" t="s">
        <v>57</v>
      </c>
      <c r="E238"/>
      <c r="K238" s="3"/>
      <c r="M238" s="4"/>
      <c r="N238" s="3"/>
      <c r="O238" s="4"/>
    </row>
    <row r="239" spans="1:15" ht="15.75">
      <c r="A239" s="57" t="str">
        <f t="shared" si="5"/>
        <v>1/780</v>
      </c>
      <c r="B239" s="15" t="s">
        <v>443</v>
      </c>
      <c r="C239" s="19" t="s">
        <v>101</v>
      </c>
      <c r="D239" s="19" t="s">
        <v>57</v>
      </c>
      <c r="E239"/>
      <c r="K239" s="3"/>
      <c r="M239" s="4"/>
      <c r="N239" s="3"/>
      <c r="O239" s="4"/>
    </row>
    <row r="240" spans="1:15" ht="15.75">
      <c r="A240" s="57" t="str">
        <f t="shared" si="5"/>
        <v>1/778</v>
      </c>
      <c r="B240" s="15" t="s">
        <v>448</v>
      </c>
      <c r="C240" s="19" t="s">
        <v>105</v>
      </c>
      <c r="D240" s="19" t="s">
        <v>57</v>
      </c>
      <c r="E240"/>
      <c r="K240" s="3"/>
      <c r="M240" s="4"/>
      <c r="N240" s="3"/>
      <c r="O240" s="4"/>
    </row>
    <row r="241" spans="1:15" ht="15.75">
      <c r="A241" s="57" t="str">
        <f t="shared" si="5"/>
        <v>1/775</v>
      </c>
      <c r="B241" s="15" t="s">
        <v>447</v>
      </c>
      <c r="C241" s="19" t="s">
        <v>104</v>
      </c>
      <c r="D241" s="19" t="s">
        <v>57</v>
      </c>
      <c r="E241"/>
      <c r="K241" s="3"/>
      <c r="M241" s="4"/>
      <c r="N241" s="3"/>
      <c r="O241" s="4"/>
    </row>
    <row r="242" spans="1:15" ht="15.75">
      <c r="A242" s="57" t="str">
        <f t="shared" si="5"/>
        <v>1/774</v>
      </c>
      <c r="B242" s="15" t="s">
        <v>466</v>
      </c>
      <c r="C242" s="19" t="s">
        <v>124</v>
      </c>
      <c r="D242" s="19" t="s">
        <v>57</v>
      </c>
      <c r="E242"/>
      <c r="K242" s="3"/>
      <c r="M242" s="4"/>
      <c r="N242" s="3"/>
      <c r="O242" s="4"/>
    </row>
    <row r="243" spans="1:15" ht="15.75">
      <c r="A243" s="57" t="str">
        <f t="shared" si="5"/>
        <v>1/772</v>
      </c>
      <c r="B243" s="15" t="s">
        <v>491</v>
      </c>
      <c r="C243" s="19" t="s">
        <v>153</v>
      </c>
      <c r="D243" s="19" t="s">
        <v>57</v>
      </c>
      <c r="E243"/>
      <c r="K243" s="3"/>
      <c r="M243" s="4"/>
      <c r="N243" s="3"/>
      <c r="O243" s="4"/>
    </row>
    <row r="244" spans="1:15" ht="15.75">
      <c r="A244" s="57" t="str">
        <f t="shared" si="5"/>
        <v>1/771</v>
      </c>
      <c r="B244" s="15" t="s">
        <v>267</v>
      </c>
      <c r="C244" s="19" t="s">
        <v>162</v>
      </c>
      <c r="D244" s="18" t="s">
        <v>57</v>
      </c>
      <c r="E244"/>
      <c r="K244" s="3"/>
      <c r="M244" s="4"/>
      <c r="N244" s="3"/>
      <c r="O244" s="4"/>
    </row>
    <row r="245" spans="1:15" ht="15.75">
      <c r="A245" s="57" t="str">
        <f t="shared" si="5"/>
        <v>1/770</v>
      </c>
      <c r="B245" s="15" t="s">
        <v>406</v>
      </c>
      <c r="C245" s="19" t="s">
        <v>75</v>
      </c>
      <c r="D245" s="19" t="s">
        <v>57</v>
      </c>
      <c r="E245"/>
      <c r="K245" s="3"/>
      <c r="M245" s="4"/>
      <c r="N245" s="3"/>
      <c r="O245" s="4"/>
    </row>
    <row r="246" spans="1:15" ht="15.75">
      <c r="A246" s="57" t="str">
        <f t="shared" si="5"/>
        <v>1/767</v>
      </c>
      <c r="B246" s="15" t="s">
        <v>433</v>
      </c>
      <c r="C246" s="19" t="s">
        <v>91</v>
      </c>
      <c r="D246" s="19" t="s">
        <v>57</v>
      </c>
      <c r="E246"/>
      <c r="K246" s="3"/>
      <c r="M246" s="4"/>
      <c r="N246" s="3"/>
      <c r="O246" s="4"/>
    </row>
    <row r="247" spans="1:15" ht="15.75">
      <c r="A247" s="57" t="str">
        <f t="shared" si="5"/>
        <v>1/757</v>
      </c>
      <c r="B247" s="15" t="s">
        <v>407</v>
      </c>
      <c r="C247" s="19" t="s">
        <v>90</v>
      </c>
      <c r="D247" s="19" t="s">
        <v>57</v>
      </c>
      <c r="E247"/>
      <c r="K247" s="3"/>
      <c r="M247" s="4"/>
      <c r="N247" s="3"/>
      <c r="O247" s="4"/>
    </row>
    <row r="248" spans="1:15" ht="15.75">
      <c r="A248" s="57" t="str">
        <f t="shared" si="5"/>
        <v>1/751</v>
      </c>
      <c r="B248" s="15" t="s">
        <v>268</v>
      </c>
      <c r="C248" s="19" t="s">
        <v>163</v>
      </c>
      <c r="D248" s="18" t="s">
        <v>57</v>
      </c>
      <c r="E248"/>
      <c r="K248" s="3"/>
      <c r="M248" s="4"/>
      <c r="N248" s="3"/>
      <c r="O248" s="4"/>
    </row>
    <row r="249" spans="1:15" ht="15.75">
      <c r="A249" s="57" t="str">
        <f t="shared" si="5"/>
        <v>1/746</v>
      </c>
      <c r="B249" s="15" t="s">
        <v>271</v>
      </c>
      <c r="C249" s="19" t="s">
        <v>166</v>
      </c>
      <c r="D249" s="18" t="s">
        <v>60</v>
      </c>
      <c r="E249"/>
      <c r="K249" s="3"/>
      <c r="M249" s="4"/>
      <c r="N249" s="3"/>
      <c r="O249" s="4"/>
    </row>
    <row r="250" spans="1:15" ht="15.75">
      <c r="A250" s="57" t="str">
        <f t="shared" si="5"/>
        <v>1/740</v>
      </c>
      <c r="B250" s="15" t="s">
        <v>424</v>
      </c>
      <c r="C250" s="19" t="s">
        <v>81</v>
      </c>
      <c r="D250" s="19" t="s">
        <v>57</v>
      </c>
      <c r="E250"/>
      <c r="K250" s="3"/>
      <c r="M250" s="4"/>
      <c r="N250" s="3"/>
      <c r="O250" s="4"/>
    </row>
    <row r="251" spans="1:15" ht="15.75">
      <c r="A251" s="57" t="str">
        <f t="shared" si="5"/>
        <v>1/736</v>
      </c>
      <c r="B251" s="15" t="s">
        <v>431</v>
      </c>
      <c r="C251" s="19" t="s">
        <v>88</v>
      </c>
      <c r="D251" s="19" t="s">
        <v>57</v>
      </c>
      <c r="E251"/>
      <c r="K251" s="3"/>
      <c r="M251" s="4"/>
      <c r="N251" s="3"/>
      <c r="O251" s="4"/>
    </row>
    <row r="252" spans="1:15" ht="15.75">
      <c r="A252" s="57" t="str">
        <f t="shared" si="5"/>
        <v>1/735</v>
      </c>
      <c r="B252" s="15" t="s">
        <v>293</v>
      </c>
      <c r="C252" s="19" t="s">
        <v>251</v>
      </c>
      <c r="D252" s="19" t="s">
        <v>57</v>
      </c>
      <c r="E252"/>
      <c r="K252" s="3"/>
      <c r="M252" s="4"/>
      <c r="N252" s="3"/>
      <c r="O252" s="4"/>
    </row>
    <row r="253" spans="1:15" ht="15.75">
      <c r="A253" s="57" t="str">
        <f t="shared" si="5"/>
        <v>1/731</v>
      </c>
      <c r="B253" s="15" t="s">
        <v>273</v>
      </c>
      <c r="C253" s="19" t="s">
        <v>168</v>
      </c>
      <c r="D253" s="18" t="s">
        <v>60</v>
      </c>
      <c r="E253"/>
      <c r="K253" s="3"/>
      <c r="M253" s="4"/>
      <c r="N253" s="3"/>
      <c r="O253" s="4"/>
    </row>
    <row r="254" spans="1:15" ht="15.75">
      <c r="A254" s="57" t="str">
        <f t="shared" si="5"/>
        <v>1/730</v>
      </c>
      <c r="B254" s="15" t="s">
        <v>475</v>
      </c>
      <c r="C254" s="19" t="s">
        <v>134</v>
      </c>
      <c r="D254" s="19" t="s">
        <v>57</v>
      </c>
      <c r="E254"/>
      <c r="K254" s="3"/>
      <c r="M254" s="4"/>
      <c r="N254" s="3"/>
      <c r="O254" s="4"/>
    </row>
    <row r="255" spans="1:15" ht="15.75">
      <c r="A255" s="57" t="str">
        <f t="shared" si="5"/>
        <v>1/729</v>
      </c>
      <c r="B255" s="15" t="s">
        <v>425</v>
      </c>
      <c r="C255" s="19" t="s">
        <v>82</v>
      </c>
      <c r="D255" s="19" t="s">
        <v>57</v>
      </c>
      <c r="E255"/>
      <c r="K255" s="3"/>
      <c r="M255" s="4"/>
      <c r="N255" s="3"/>
      <c r="O255" s="4"/>
    </row>
    <row r="256" spans="1:15" ht="15.75">
      <c r="A256" s="57" t="str">
        <f t="shared" si="5"/>
        <v>1/726</v>
      </c>
      <c r="B256" s="15" t="s">
        <v>426</v>
      </c>
      <c r="C256" s="19" t="s">
        <v>83</v>
      </c>
      <c r="D256" s="19" t="s">
        <v>57</v>
      </c>
      <c r="E256"/>
      <c r="K256" s="3"/>
      <c r="M256" s="4"/>
      <c r="N256" s="3"/>
      <c r="O256" s="4"/>
    </row>
    <row r="257" spans="1:15" ht="15.75">
      <c r="A257" s="57" t="str">
        <f t="shared" si="5"/>
        <v>1/724</v>
      </c>
      <c r="B257" s="15" t="s">
        <v>434</v>
      </c>
      <c r="C257" s="19" t="s">
        <v>92</v>
      </c>
      <c r="D257" s="19" t="s">
        <v>57</v>
      </c>
      <c r="E257"/>
      <c r="K257" s="3"/>
      <c r="M257" s="4"/>
      <c r="N257" s="3"/>
      <c r="O257" s="4"/>
    </row>
    <row r="258" spans="1:15" ht="15.75">
      <c r="A258" s="57" t="str">
        <f t="shared" si="5"/>
        <v>1/719</v>
      </c>
      <c r="B258" s="15" t="s">
        <v>419</v>
      </c>
      <c r="C258" s="19" t="s">
        <v>76</v>
      </c>
      <c r="D258" s="19" t="s">
        <v>57</v>
      </c>
      <c r="E258"/>
      <c r="K258" s="3"/>
      <c r="M258" s="4"/>
      <c r="N258" s="3"/>
      <c r="O258" s="4"/>
    </row>
    <row r="259" spans="1:15" ht="15.75">
      <c r="A259" s="57" t="str">
        <f t="shared" si="5"/>
        <v>1/714</v>
      </c>
      <c r="B259" s="15" t="s">
        <v>430</v>
      </c>
      <c r="C259" s="19" t="s">
        <v>87</v>
      </c>
      <c r="D259" s="19" t="s">
        <v>57</v>
      </c>
      <c r="E259"/>
      <c r="K259" s="3"/>
      <c r="M259" s="4"/>
      <c r="N259" s="3"/>
      <c r="O259" s="4"/>
    </row>
    <row r="260" spans="1:15" ht="15.75">
      <c r="A260" s="57" t="str">
        <f t="shared" si="5"/>
        <v>1/702</v>
      </c>
      <c r="B260" s="15" t="s">
        <v>436</v>
      </c>
      <c r="C260" s="19" t="s">
        <v>94</v>
      </c>
      <c r="D260" s="19" t="s">
        <v>57</v>
      </c>
      <c r="E260"/>
      <c r="K260" s="3"/>
      <c r="M260" s="4"/>
      <c r="N260" s="3"/>
      <c r="O260" s="4"/>
    </row>
    <row r="261" spans="1:15" ht="15.75">
      <c r="A261" s="57" t="str">
        <f t="shared" si="5"/>
        <v>1/701</v>
      </c>
      <c r="B261" s="15" t="s">
        <v>422</v>
      </c>
      <c r="C261" s="19" t="s">
        <v>79</v>
      </c>
      <c r="D261" s="19" t="s">
        <v>57</v>
      </c>
      <c r="E261"/>
      <c r="K261" s="3"/>
      <c r="M261" s="4"/>
      <c r="N261" s="3"/>
      <c r="O261" s="4"/>
    </row>
    <row r="262" spans="1:15" ht="15.75">
      <c r="A262" s="57" t="str">
        <f t="shared" si="5"/>
        <v>1/697</v>
      </c>
      <c r="B262" s="15" t="s">
        <v>272</v>
      </c>
      <c r="C262" s="19" t="s">
        <v>167</v>
      </c>
      <c r="D262" s="18" t="s">
        <v>57</v>
      </c>
      <c r="E262"/>
      <c r="K262" s="3"/>
      <c r="M262" s="4"/>
      <c r="N262" s="3"/>
      <c r="O262" s="4"/>
    </row>
    <row r="263" spans="1:15" ht="15.75">
      <c r="A263" s="57" t="str">
        <f t="shared" si="5"/>
        <v>1/696</v>
      </c>
      <c r="B263" s="15" t="s">
        <v>432</v>
      </c>
      <c r="C263" s="19" t="s">
        <v>89</v>
      </c>
      <c r="D263" s="19" t="s">
        <v>57</v>
      </c>
      <c r="E263"/>
      <c r="K263" s="3"/>
      <c r="M263" s="4"/>
      <c r="N263" s="3"/>
      <c r="O263" s="4"/>
    </row>
    <row r="264" spans="1:15" ht="15.75">
      <c r="A264" s="57" t="str">
        <f t="shared" si="5"/>
        <v>1/694</v>
      </c>
      <c r="B264" s="15" t="s">
        <v>423</v>
      </c>
      <c r="C264" s="19" t="s">
        <v>80</v>
      </c>
      <c r="D264" s="19" t="s">
        <v>57</v>
      </c>
      <c r="E264"/>
      <c r="K264" s="3"/>
      <c r="M264" s="4"/>
      <c r="N264" s="3"/>
      <c r="O264" s="4"/>
    </row>
    <row r="265" spans="1:15" ht="15.75">
      <c r="A265" s="57" t="str">
        <f t="shared" si="5"/>
        <v>1/691</v>
      </c>
      <c r="B265" s="15" t="s">
        <v>420</v>
      </c>
      <c r="C265" s="19" t="s">
        <v>77</v>
      </c>
      <c r="D265" s="19" t="s">
        <v>59</v>
      </c>
      <c r="E265"/>
      <c r="K265" s="3"/>
      <c r="M265" s="4"/>
      <c r="N265" s="3"/>
      <c r="O265" s="4"/>
    </row>
    <row r="266" spans="1:15" ht="15.75">
      <c r="A266" s="57" t="str">
        <f t="shared" si="5"/>
        <v>1/690</v>
      </c>
      <c r="B266" s="15" t="s">
        <v>421</v>
      </c>
      <c r="C266" s="19" t="s">
        <v>78</v>
      </c>
      <c r="D266" s="19" t="s">
        <v>57</v>
      </c>
      <c r="E266"/>
      <c r="K266" s="3"/>
      <c r="M266" s="4"/>
      <c r="N266" s="3"/>
      <c r="O266" s="4"/>
    </row>
    <row r="267" spans="1:15" ht="15.75">
      <c r="A267" s="57" t="str">
        <f t="shared" si="5"/>
        <v>1/686</v>
      </c>
      <c r="B267" s="15" t="s">
        <v>495</v>
      </c>
      <c r="C267" s="19" t="s">
        <v>157</v>
      </c>
      <c r="D267" s="19" t="s">
        <v>57</v>
      </c>
      <c r="E267"/>
      <c r="K267" s="3"/>
      <c r="M267" s="4"/>
      <c r="N267" s="3"/>
      <c r="O267" s="4"/>
    </row>
    <row r="268" spans="1:15" ht="15.75">
      <c r="A268" s="57" t="str">
        <f t="shared" si="5"/>
        <v>1/654</v>
      </c>
      <c r="B268" s="15" t="s">
        <v>494</v>
      </c>
      <c r="C268" s="19" t="s">
        <v>156</v>
      </c>
      <c r="D268" s="19" t="s">
        <v>57</v>
      </c>
      <c r="E268"/>
      <c r="K268" s="3"/>
      <c r="M268" s="4"/>
      <c r="N268" s="3"/>
      <c r="O268" s="4"/>
    </row>
    <row r="269" spans="1:15" ht="15.75">
      <c r="A269" s="57" t="str">
        <f t="shared" si="5"/>
        <v>1/615</v>
      </c>
      <c r="B269" s="15" t="s">
        <v>493</v>
      </c>
      <c r="C269" s="19" t="s">
        <v>155</v>
      </c>
      <c r="D269" s="19" t="s">
        <v>60</v>
      </c>
      <c r="E269"/>
      <c r="K269" s="3"/>
      <c r="M269" s="4"/>
      <c r="N269" s="3"/>
      <c r="O269" s="4"/>
    </row>
    <row r="270" spans="1:15" ht="15.75">
      <c r="A270" s="57" t="str">
        <f t="shared" si="5"/>
        <v>1/608</v>
      </c>
      <c r="B270" s="15" t="s">
        <v>269</v>
      </c>
      <c r="C270" s="19" t="s">
        <v>164</v>
      </c>
      <c r="D270" s="18" t="s">
        <v>59</v>
      </c>
      <c r="E270"/>
      <c r="K270" s="3"/>
      <c r="M270" s="4"/>
      <c r="N270" s="3"/>
      <c r="O270" s="4"/>
    </row>
    <row r="271" spans="1:13" ht="12.75">
      <c r="A271" s="57" t="str">
        <f t="shared" si="5"/>
        <v>DB-13/09</v>
      </c>
      <c r="B271" s="15" t="s">
        <v>558</v>
      </c>
      <c r="C271" s="19" t="s">
        <v>635</v>
      </c>
      <c r="D271" s="18" t="s">
        <v>57</v>
      </c>
      <c r="E271"/>
      <c r="K271" s="3"/>
      <c r="L271" s="13" t="str">
        <f>J271&amp;" "&amp;K271</f>
        <v> </v>
      </c>
      <c r="M271" s="13" t="s">
        <v>558</v>
      </c>
    </row>
    <row r="272" spans="1:13" ht="12.75">
      <c r="A272" s="57" t="str">
        <f t="shared" si="5"/>
        <v>DS-20/09</v>
      </c>
      <c r="B272" s="15" t="s">
        <v>559</v>
      </c>
      <c r="C272" s="19" t="s">
        <v>636</v>
      </c>
      <c r="D272" s="18" t="s">
        <v>57</v>
      </c>
      <c r="E272"/>
      <c r="K272" s="3"/>
      <c r="L272" s="13" t="str">
        <f aca="true" t="shared" si="6" ref="L272:L335">J272&amp;" "&amp;K272</f>
        <v> </v>
      </c>
      <c r="M272" s="13" t="s">
        <v>559</v>
      </c>
    </row>
    <row r="273" spans="1:13" ht="12.75">
      <c r="A273" s="57" t="str">
        <f t="shared" si="5"/>
        <v>DB-17/09</v>
      </c>
      <c r="B273" s="15" t="s">
        <v>560</v>
      </c>
      <c r="C273" s="19" t="s">
        <v>637</v>
      </c>
      <c r="D273" s="18" t="s">
        <v>57</v>
      </c>
      <c r="E273"/>
      <c r="K273" s="3"/>
      <c r="L273" s="13" t="str">
        <f t="shared" si="6"/>
        <v> </v>
      </c>
      <c r="M273" s="13" t="s">
        <v>560</v>
      </c>
    </row>
    <row r="274" spans="1:13" ht="12.75">
      <c r="A274" s="57" t="str">
        <f t="shared" si="5"/>
        <v>PB-49/09</v>
      </c>
      <c r="B274" s="15" t="s">
        <v>561</v>
      </c>
      <c r="C274" s="19" t="s">
        <v>638</v>
      </c>
      <c r="D274" s="18" t="s">
        <v>60</v>
      </c>
      <c r="E274"/>
      <c r="K274" s="3"/>
      <c r="L274" s="13" t="str">
        <f t="shared" si="6"/>
        <v> </v>
      </c>
      <c r="M274" s="13" t="s">
        <v>561</v>
      </c>
    </row>
    <row r="275" spans="1:13" ht="12.75">
      <c r="A275" s="57" t="str">
        <f t="shared" si="5"/>
        <v>DS-16/09</v>
      </c>
      <c r="B275" s="15" t="s">
        <v>562</v>
      </c>
      <c r="C275" s="19" t="s">
        <v>639</v>
      </c>
      <c r="D275" s="18" t="s">
        <v>57</v>
      </c>
      <c r="E275"/>
      <c r="K275" s="3"/>
      <c r="L275" s="13" t="str">
        <f t="shared" si="6"/>
        <v> </v>
      </c>
      <c r="M275" s="13" t="s">
        <v>562</v>
      </c>
    </row>
    <row r="276" spans="1:13" ht="12.75">
      <c r="A276" s="57" t="str">
        <f t="shared" si="5"/>
        <v>PB-50/09</v>
      </c>
      <c r="B276" s="15" t="s">
        <v>563</v>
      </c>
      <c r="C276" s="19" t="s">
        <v>640</v>
      </c>
      <c r="D276" s="18" t="s">
        <v>60</v>
      </c>
      <c r="E276"/>
      <c r="K276" s="3"/>
      <c r="L276" s="13" t="str">
        <f t="shared" si="6"/>
        <v> </v>
      </c>
      <c r="M276" s="13" t="s">
        <v>563</v>
      </c>
    </row>
    <row r="277" spans="1:13" ht="12.75">
      <c r="A277" s="57" t="str">
        <f t="shared" si="5"/>
        <v>DB-22/09</v>
      </c>
      <c r="B277" s="15" t="s">
        <v>564</v>
      </c>
      <c r="C277" s="19" t="s">
        <v>641</v>
      </c>
      <c r="D277" s="18" t="s">
        <v>57</v>
      </c>
      <c r="E277"/>
      <c r="K277" s="3"/>
      <c r="L277" s="13" t="str">
        <f t="shared" si="6"/>
        <v> </v>
      </c>
      <c r="M277" s="13" t="s">
        <v>564</v>
      </c>
    </row>
    <row r="278" spans="1:13" ht="12.75">
      <c r="A278" s="57" t="str">
        <f aca="true" t="shared" si="7" ref="A278:A341">C278</f>
        <v>DS-4/09</v>
      </c>
      <c r="B278" s="15" t="s">
        <v>565</v>
      </c>
      <c r="C278" s="19" t="s">
        <v>642</v>
      </c>
      <c r="D278" s="18" t="s">
        <v>57</v>
      </c>
      <c r="E278"/>
      <c r="K278" s="3"/>
      <c r="L278" s="13" t="str">
        <f t="shared" si="6"/>
        <v> </v>
      </c>
      <c r="M278" s="13" t="s">
        <v>565</v>
      </c>
    </row>
    <row r="279" spans="1:13" ht="12.75">
      <c r="A279" s="57" t="str">
        <f t="shared" si="7"/>
        <v>TB-36/09</v>
      </c>
      <c r="B279" s="15" t="s">
        <v>566</v>
      </c>
      <c r="C279" s="19" t="s">
        <v>643</v>
      </c>
      <c r="D279" s="18" t="s">
        <v>59</v>
      </c>
      <c r="E279"/>
      <c r="K279" s="3"/>
      <c r="L279" s="13" t="str">
        <f t="shared" si="6"/>
        <v> </v>
      </c>
      <c r="M279" s="13" t="s">
        <v>566</v>
      </c>
    </row>
    <row r="280" spans="1:13" ht="12.75">
      <c r="A280" s="57" t="str">
        <f t="shared" si="7"/>
        <v>DB-5/09</v>
      </c>
      <c r="B280" s="15" t="s">
        <v>567</v>
      </c>
      <c r="C280" s="19" t="s">
        <v>644</v>
      </c>
      <c r="D280" s="18" t="s">
        <v>57</v>
      </c>
      <c r="E280"/>
      <c r="K280" s="3"/>
      <c r="L280" s="13" t="str">
        <f t="shared" si="6"/>
        <v> </v>
      </c>
      <c r="M280" s="13" t="s">
        <v>567</v>
      </c>
    </row>
    <row r="281" spans="1:13" ht="12.75">
      <c r="A281" s="57" t="str">
        <f t="shared" si="7"/>
        <v>DS-5/09</v>
      </c>
      <c r="B281" s="15" t="s">
        <v>568</v>
      </c>
      <c r="C281" s="19" t="s">
        <v>645</v>
      </c>
      <c r="D281" s="18" t="s">
        <v>57</v>
      </c>
      <c r="E281"/>
      <c r="K281" s="3"/>
      <c r="L281" s="13" t="str">
        <f t="shared" si="6"/>
        <v> </v>
      </c>
      <c r="M281" s="13" t="s">
        <v>568</v>
      </c>
    </row>
    <row r="282" spans="1:13" ht="12.75">
      <c r="A282" s="57" t="str">
        <f t="shared" si="7"/>
        <v>DS-7/09</v>
      </c>
      <c r="B282" s="15" t="s">
        <v>569</v>
      </c>
      <c r="C282" s="19" t="s">
        <v>646</v>
      </c>
      <c r="D282" s="18" t="s">
        <v>57</v>
      </c>
      <c r="E282"/>
      <c r="K282" s="3"/>
      <c r="L282" s="13" t="str">
        <f t="shared" si="6"/>
        <v> </v>
      </c>
      <c r="M282" s="13" t="s">
        <v>569</v>
      </c>
    </row>
    <row r="283" spans="1:13" ht="12.75">
      <c r="A283" s="57" t="str">
        <f t="shared" si="7"/>
        <v>DB-6/09</v>
      </c>
      <c r="B283" s="15" t="s">
        <v>570</v>
      </c>
      <c r="C283" s="19" t="s">
        <v>647</v>
      </c>
      <c r="D283" s="18" t="s">
        <v>57</v>
      </c>
      <c r="E283"/>
      <c r="K283" s="3"/>
      <c r="L283" s="13" t="str">
        <f t="shared" si="6"/>
        <v> </v>
      </c>
      <c r="M283" s="13" t="s">
        <v>570</v>
      </c>
    </row>
    <row r="284" spans="1:13" ht="12.75">
      <c r="A284" s="57" t="str">
        <f t="shared" si="7"/>
        <v>DS-17/09</v>
      </c>
      <c r="B284" s="15" t="s">
        <v>571</v>
      </c>
      <c r="C284" s="19" t="s">
        <v>648</v>
      </c>
      <c r="D284" s="18" t="s">
        <v>57</v>
      </c>
      <c r="E284"/>
      <c r="K284" s="3"/>
      <c r="L284" s="13" t="str">
        <f t="shared" si="6"/>
        <v> </v>
      </c>
      <c r="M284" s="13" t="s">
        <v>571</v>
      </c>
    </row>
    <row r="285" spans="1:13" ht="12.75">
      <c r="A285" s="57" t="str">
        <f t="shared" si="7"/>
        <v>DB-25/09</v>
      </c>
      <c r="B285" s="15" t="s">
        <v>572</v>
      </c>
      <c r="C285" s="19" t="s">
        <v>649</v>
      </c>
      <c r="D285" s="18" t="s">
        <v>57</v>
      </c>
      <c r="E285"/>
      <c r="K285" s="3"/>
      <c r="L285" s="13" t="str">
        <f t="shared" si="6"/>
        <v> </v>
      </c>
      <c r="M285" s="13" t="s">
        <v>572</v>
      </c>
    </row>
    <row r="286" spans="1:13" ht="12.75">
      <c r="A286" s="57" t="str">
        <f t="shared" si="7"/>
        <v>TB-35/09</v>
      </c>
      <c r="B286" s="15" t="s">
        <v>573</v>
      </c>
      <c r="C286" s="19" t="s">
        <v>650</v>
      </c>
      <c r="D286" s="18" t="s">
        <v>59</v>
      </c>
      <c r="E286"/>
      <c r="K286" s="3"/>
      <c r="L286" s="13" t="str">
        <f t="shared" si="6"/>
        <v> </v>
      </c>
      <c r="M286" s="13" t="s">
        <v>573</v>
      </c>
    </row>
    <row r="287" spans="1:13" ht="12.75">
      <c r="A287" s="57" t="str">
        <f t="shared" si="7"/>
        <v>DB-2/09</v>
      </c>
      <c r="B287" s="15" t="s">
        <v>574</v>
      </c>
      <c r="C287" s="19" t="s">
        <v>651</v>
      </c>
      <c r="D287" s="18" t="s">
        <v>57</v>
      </c>
      <c r="E287"/>
      <c r="K287" s="3"/>
      <c r="L287" s="13" t="str">
        <f t="shared" si="6"/>
        <v> </v>
      </c>
      <c r="M287" s="13" t="s">
        <v>574</v>
      </c>
    </row>
    <row r="288" spans="1:15" ht="12.75">
      <c r="A288" s="57" t="str">
        <f t="shared" si="7"/>
        <v>DS-9/09</v>
      </c>
      <c r="B288" s="15" t="s">
        <v>575</v>
      </c>
      <c r="C288" s="19" t="s">
        <v>652</v>
      </c>
      <c r="D288" s="18" t="s">
        <v>57</v>
      </c>
      <c r="E288"/>
      <c r="K288" s="3"/>
      <c r="L288" s="13" t="str">
        <f t="shared" si="6"/>
        <v> </v>
      </c>
      <c r="M288" s="13" t="s">
        <v>575</v>
      </c>
      <c r="O288" s="13"/>
    </row>
    <row r="289" spans="1:13" ht="12.75">
      <c r="A289" s="57" t="str">
        <f t="shared" si="7"/>
        <v>PB-55/09</v>
      </c>
      <c r="B289" s="15" t="s">
        <v>576</v>
      </c>
      <c r="C289" s="19" t="s">
        <v>653</v>
      </c>
      <c r="D289" s="18" t="s">
        <v>60</v>
      </c>
      <c r="E289"/>
      <c r="K289" s="3"/>
      <c r="L289" s="13" t="str">
        <f t="shared" si="6"/>
        <v> </v>
      </c>
      <c r="M289" s="13" t="s">
        <v>576</v>
      </c>
    </row>
    <row r="290" spans="1:13" ht="12.75">
      <c r="A290" s="57" t="str">
        <f t="shared" si="7"/>
        <v>DS-25/09</v>
      </c>
      <c r="B290" s="15" t="s">
        <v>577</v>
      </c>
      <c r="C290" s="19" t="s">
        <v>654</v>
      </c>
      <c r="D290" s="18" t="s">
        <v>57</v>
      </c>
      <c r="E290"/>
      <c r="K290" s="3"/>
      <c r="L290" s="13" t="str">
        <f t="shared" si="6"/>
        <v> </v>
      </c>
      <c r="M290" s="13" t="s">
        <v>577</v>
      </c>
    </row>
    <row r="291" spans="1:13" ht="12.75">
      <c r="A291" s="57" t="str">
        <f t="shared" si="7"/>
        <v>TB-37/09</v>
      </c>
      <c r="B291" s="15" t="s">
        <v>578</v>
      </c>
      <c r="C291" s="19" t="s">
        <v>655</v>
      </c>
      <c r="D291" s="18" t="s">
        <v>59</v>
      </c>
      <c r="E291"/>
      <c r="K291" s="3"/>
      <c r="L291" s="13" t="str">
        <f t="shared" si="6"/>
        <v> </v>
      </c>
      <c r="M291" s="13" t="s">
        <v>578</v>
      </c>
    </row>
    <row r="292" spans="1:13" ht="12.75">
      <c r="A292" s="57" t="str">
        <f t="shared" si="7"/>
        <v>DS-14/09</v>
      </c>
      <c r="B292" s="15" t="s">
        <v>579</v>
      </c>
      <c r="C292" s="19" t="s">
        <v>656</v>
      </c>
      <c r="D292" s="18" t="s">
        <v>57</v>
      </c>
      <c r="E292"/>
      <c r="K292" s="3"/>
      <c r="L292" s="13" t="str">
        <f t="shared" si="6"/>
        <v> </v>
      </c>
      <c r="M292" s="13" t="s">
        <v>579</v>
      </c>
    </row>
    <row r="293" spans="1:13" ht="12.75">
      <c r="A293" s="57" t="str">
        <f t="shared" si="7"/>
        <v>DB-15/09</v>
      </c>
      <c r="B293" s="15" t="s">
        <v>580</v>
      </c>
      <c r="C293" s="19" t="s">
        <v>658</v>
      </c>
      <c r="D293" s="18" t="s">
        <v>57</v>
      </c>
      <c r="E293"/>
      <c r="K293" s="3"/>
      <c r="L293" s="13" t="str">
        <f t="shared" si="6"/>
        <v> </v>
      </c>
      <c r="M293" s="13" t="s">
        <v>580</v>
      </c>
    </row>
    <row r="294" spans="1:13" ht="12.75">
      <c r="A294" s="57" t="str">
        <f t="shared" si="7"/>
        <v>PB-47/09</v>
      </c>
      <c r="B294" s="15" t="s">
        <v>581</v>
      </c>
      <c r="C294" s="19" t="s">
        <v>657</v>
      </c>
      <c r="D294" s="18" t="s">
        <v>60</v>
      </c>
      <c r="E294"/>
      <c r="K294" s="3"/>
      <c r="L294" s="13" t="str">
        <f t="shared" si="6"/>
        <v> </v>
      </c>
      <c r="M294" s="13" t="s">
        <v>581</v>
      </c>
    </row>
    <row r="295" spans="1:13" ht="12.75">
      <c r="A295" s="57" t="str">
        <f t="shared" si="7"/>
        <v>PS-34/09</v>
      </c>
      <c r="B295" s="15" t="s">
        <v>582</v>
      </c>
      <c r="C295" s="19" t="s">
        <v>659</v>
      </c>
      <c r="D295" s="18" t="s">
        <v>60</v>
      </c>
      <c r="E295"/>
      <c r="K295" s="3"/>
      <c r="L295" s="13" t="str">
        <f t="shared" si="6"/>
        <v> </v>
      </c>
      <c r="M295" s="13" t="s">
        <v>582</v>
      </c>
    </row>
    <row r="296" spans="1:13" ht="12.75">
      <c r="A296" s="57" t="str">
        <f t="shared" si="7"/>
        <v>DB-12/09</v>
      </c>
      <c r="B296" s="15" t="s">
        <v>583</v>
      </c>
      <c r="C296" s="19" t="s">
        <v>660</v>
      </c>
      <c r="D296" s="18" t="s">
        <v>57</v>
      </c>
      <c r="E296"/>
      <c r="K296" s="3"/>
      <c r="L296" s="13" t="str">
        <f t="shared" si="6"/>
        <v> </v>
      </c>
      <c r="M296" s="13" t="s">
        <v>583</v>
      </c>
    </row>
    <row r="297" spans="1:13" ht="12.75">
      <c r="A297" s="57" t="str">
        <f t="shared" si="7"/>
        <v>TS-11/09</v>
      </c>
      <c r="B297" s="15" t="s">
        <v>584</v>
      </c>
      <c r="C297" s="19" t="s">
        <v>661</v>
      </c>
      <c r="D297" s="18" t="s">
        <v>59</v>
      </c>
      <c r="E297"/>
      <c r="K297" s="3"/>
      <c r="L297" s="13" t="str">
        <f t="shared" si="6"/>
        <v> </v>
      </c>
      <c r="M297" s="13" t="s">
        <v>584</v>
      </c>
    </row>
    <row r="298" spans="1:13" ht="12.75">
      <c r="A298" s="57" t="str">
        <f t="shared" si="7"/>
        <v>DB-27/09</v>
      </c>
      <c r="B298" s="15" t="s">
        <v>585</v>
      </c>
      <c r="C298" s="19" t="s">
        <v>662</v>
      </c>
      <c r="D298" s="18" t="s">
        <v>57</v>
      </c>
      <c r="E298"/>
      <c r="K298" s="3"/>
      <c r="L298" s="13" t="str">
        <f t="shared" si="6"/>
        <v> </v>
      </c>
      <c r="M298" s="13" t="s">
        <v>585</v>
      </c>
    </row>
    <row r="299" spans="1:13" ht="12.75">
      <c r="A299" s="57" t="str">
        <f t="shared" si="7"/>
        <v>PB-54/09</v>
      </c>
      <c r="B299" s="15" t="s">
        <v>586</v>
      </c>
      <c r="C299" s="19" t="s">
        <v>663</v>
      </c>
      <c r="D299" s="18" t="s">
        <v>60</v>
      </c>
      <c r="E299"/>
      <c r="K299" s="3"/>
      <c r="L299" s="13" t="str">
        <f t="shared" si="6"/>
        <v> </v>
      </c>
      <c r="M299" s="13" t="s">
        <v>586</v>
      </c>
    </row>
    <row r="300" spans="1:13" ht="12.75">
      <c r="A300" s="57" t="str">
        <f t="shared" si="7"/>
        <v>DS-15/09</v>
      </c>
      <c r="B300" s="15" t="s">
        <v>587</v>
      </c>
      <c r="C300" s="19" t="s">
        <v>664</v>
      </c>
      <c r="D300" s="18" t="s">
        <v>57</v>
      </c>
      <c r="E300"/>
      <c r="K300" s="3"/>
      <c r="L300" s="13" t="str">
        <f t="shared" si="6"/>
        <v> </v>
      </c>
      <c r="M300" s="13" t="s">
        <v>587</v>
      </c>
    </row>
    <row r="301" spans="1:13" ht="12.75">
      <c r="A301" s="57" t="str">
        <f t="shared" si="7"/>
        <v>TB-32/09</v>
      </c>
      <c r="B301" s="15" t="s">
        <v>588</v>
      </c>
      <c r="C301" s="19" t="s">
        <v>665</v>
      </c>
      <c r="D301" s="18" t="s">
        <v>59</v>
      </c>
      <c r="E301"/>
      <c r="K301" s="3"/>
      <c r="L301" s="13" t="str">
        <f t="shared" si="6"/>
        <v> </v>
      </c>
      <c r="M301" s="13" t="s">
        <v>588</v>
      </c>
    </row>
    <row r="302" spans="1:13" ht="12.75">
      <c r="A302" s="57" t="str">
        <f t="shared" si="7"/>
        <v>TB-33/09</v>
      </c>
      <c r="B302" s="15" t="s">
        <v>589</v>
      </c>
      <c r="C302" s="19" t="s">
        <v>666</v>
      </c>
      <c r="D302" s="18" t="s">
        <v>59</v>
      </c>
      <c r="E302"/>
      <c r="K302" s="3"/>
      <c r="L302" s="13" t="str">
        <f t="shared" si="6"/>
        <v> </v>
      </c>
      <c r="M302" s="13" t="s">
        <v>589</v>
      </c>
    </row>
    <row r="303" spans="1:13" ht="12.75">
      <c r="A303" s="57" t="str">
        <f t="shared" si="7"/>
        <v>DS-24/09</v>
      </c>
      <c r="B303" s="15" t="s">
        <v>590</v>
      </c>
      <c r="C303" s="19" t="s">
        <v>667</v>
      </c>
      <c r="D303" s="18" t="s">
        <v>57</v>
      </c>
      <c r="E303"/>
      <c r="K303" s="3"/>
      <c r="L303" s="13" t="str">
        <f t="shared" si="6"/>
        <v> </v>
      </c>
      <c r="M303" s="13" t="s">
        <v>590</v>
      </c>
    </row>
    <row r="304" spans="1:13" ht="12.75">
      <c r="A304" s="57" t="str">
        <f t="shared" si="7"/>
        <v>DS-3/09</v>
      </c>
      <c r="B304" s="15" t="s">
        <v>591</v>
      </c>
      <c r="C304" s="19" t="s">
        <v>668</v>
      </c>
      <c r="D304" s="18" t="s">
        <v>57</v>
      </c>
      <c r="E304"/>
      <c r="K304" s="3"/>
      <c r="L304" s="13" t="str">
        <f t="shared" si="6"/>
        <v> </v>
      </c>
      <c r="M304" s="13" t="s">
        <v>591</v>
      </c>
    </row>
    <row r="305" spans="1:13" ht="12.75">
      <c r="A305" s="57" t="str">
        <f t="shared" si="7"/>
        <v>PB-44/09</v>
      </c>
      <c r="B305" s="15" t="s">
        <v>717</v>
      </c>
      <c r="C305" s="19" t="s">
        <v>669</v>
      </c>
      <c r="D305" s="18" t="s">
        <v>60</v>
      </c>
      <c r="E305"/>
      <c r="K305" s="3"/>
      <c r="L305" s="13" t="str">
        <f t="shared" si="6"/>
        <v> </v>
      </c>
      <c r="M305" s="13" t="s">
        <v>717</v>
      </c>
    </row>
    <row r="306" spans="1:13" ht="12.75">
      <c r="A306" s="57" t="str">
        <f t="shared" si="7"/>
        <v>DS-21/09</v>
      </c>
      <c r="B306" s="15" t="s">
        <v>592</v>
      </c>
      <c r="C306" s="19" t="s">
        <v>670</v>
      </c>
      <c r="D306" s="18" t="s">
        <v>57</v>
      </c>
      <c r="E306"/>
      <c r="K306" s="3"/>
      <c r="L306" s="13" t="str">
        <f t="shared" si="6"/>
        <v> </v>
      </c>
      <c r="M306" s="13" t="s">
        <v>592</v>
      </c>
    </row>
    <row r="307" spans="1:13" ht="12.75">
      <c r="A307" s="57" t="str">
        <f t="shared" si="7"/>
        <v>DS-18/09</v>
      </c>
      <c r="B307" s="15" t="s">
        <v>593</v>
      </c>
      <c r="C307" s="19" t="s">
        <v>671</v>
      </c>
      <c r="D307" s="18" t="s">
        <v>57</v>
      </c>
      <c r="E307"/>
      <c r="K307" s="3"/>
      <c r="L307" s="13" t="str">
        <f t="shared" si="6"/>
        <v> </v>
      </c>
      <c r="M307" s="13" t="s">
        <v>593</v>
      </c>
    </row>
    <row r="308" spans="1:13" ht="12.75">
      <c r="A308" s="57" t="str">
        <f t="shared" si="7"/>
        <v>DB-3/09</v>
      </c>
      <c r="B308" s="15" t="s">
        <v>594</v>
      </c>
      <c r="C308" s="19" t="s">
        <v>672</v>
      </c>
      <c r="D308" s="18" t="s">
        <v>57</v>
      </c>
      <c r="E308"/>
      <c r="K308" s="3"/>
      <c r="L308" s="13" t="str">
        <f t="shared" si="6"/>
        <v> </v>
      </c>
      <c r="M308" s="13" t="s">
        <v>594</v>
      </c>
    </row>
    <row r="309" spans="1:13" ht="12.75">
      <c r="A309" s="57" t="str">
        <f t="shared" si="7"/>
        <v>DS-26/09</v>
      </c>
      <c r="B309" s="15" t="s">
        <v>595</v>
      </c>
      <c r="C309" s="19" t="s">
        <v>673</v>
      </c>
      <c r="D309" s="18" t="s">
        <v>57</v>
      </c>
      <c r="E309"/>
      <c r="K309" s="3"/>
      <c r="L309" s="13" t="str">
        <f t="shared" si="6"/>
        <v> </v>
      </c>
      <c r="M309" s="13" t="s">
        <v>595</v>
      </c>
    </row>
    <row r="310" spans="1:13" ht="12.75">
      <c r="A310" s="57" t="str">
        <f t="shared" si="7"/>
        <v>DB-20/09</v>
      </c>
      <c r="B310" s="15" t="s">
        <v>596</v>
      </c>
      <c r="C310" s="19" t="s">
        <v>674</v>
      </c>
      <c r="D310" s="18" t="s">
        <v>57</v>
      </c>
      <c r="E310"/>
      <c r="K310" s="3"/>
      <c r="L310" s="13" t="str">
        <f t="shared" si="6"/>
        <v> </v>
      </c>
      <c r="M310" s="13" t="s">
        <v>596</v>
      </c>
    </row>
    <row r="311" spans="1:13" ht="12.75">
      <c r="A311" s="57" t="str">
        <f t="shared" si="7"/>
        <v>DS-19/09</v>
      </c>
      <c r="B311" s="15" t="s">
        <v>597</v>
      </c>
      <c r="C311" s="19" t="s">
        <v>675</v>
      </c>
      <c r="D311" s="18" t="s">
        <v>57</v>
      </c>
      <c r="E311"/>
      <c r="K311" s="3"/>
      <c r="L311" s="13" t="str">
        <f t="shared" si="6"/>
        <v> </v>
      </c>
      <c r="M311" s="13" t="s">
        <v>597</v>
      </c>
    </row>
    <row r="312" spans="1:13" ht="12.75">
      <c r="A312" s="57" t="str">
        <f t="shared" si="7"/>
        <v>DS-8/09</v>
      </c>
      <c r="B312" s="15" t="s">
        <v>598</v>
      </c>
      <c r="C312" s="19" t="s">
        <v>676</v>
      </c>
      <c r="D312" s="18" t="s">
        <v>57</v>
      </c>
      <c r="E312"/>
      <c r="K312" s="3"/>
      <c r="L312" s="13" t="str">
        <f t="shared" si="6"/>
        <v> </v>
      </c>
      <c r="M312" s="13" t="s">
        <v>598</v>
      </c>
    </row>
    <row r="313" spans="1:13" ht="12.75">
      <c r="A313" s="57" t="str">
        <f t="shared" si="7"/>
        <v>TB-34/09</v>
      </c>
      <c r="B313" s="15" t="s">
        <v>599</v>
      </c>
      <c r="C313" s="19" t="s">
        <v>677</v>
      </c>
      <c r="D313" s="18" t="s">
        <v>59</v>
      </c>
      <c r="E313"/>
      <c r="K313" s="3"/>
      <c r="L313" s="13" t="str">
        <f t="shared" si="6"/>
        <v> </v>
      </c>
      <c r="M313" s="13" t="s">
        <v>599</v>
      </c>
    </row>
    <row r="314" spans="1:13" ht="12.75">
      <c r="A314" s="57" t="str">
        <f t="shared" si="7"/>
        <v>DS-23/09</v>
      </c>
      <c r="B314" s="15" t="s">
        <v>600</v>
      </c>
      <c r="C314" s="19" t="s">
        <v>678</v>
      </c>
      <c r="D314" s="18" t="s">
        <v>57</v>
      </c>
      <c r="E314"/>
      <c r="K314" s="3"/>
      <c r="L314" s="13" t="str">
        <f t="shared" si="6"/>
        <v> </v>
      </c>
      <c r="M314" s="13" t="s">
        <v>600</v>
      </c>
    </row>
    <row r="315" spans="1:13" ht="12.75">
      <c r="A315" s="57" t="str">
        <f t="shared" si="7"/>
        <v>DB-9/09</v>
      </c>
      <c r="B315" s="15" t="s">
        <v>601</v>
      </c>
      <c r="C315" s="19" t="s">
        <v>679</v>
      </c>
      <c r="D315" s="18" t="s">
        <v>57</v>
      </c>
      <c r="E315"/>
      <c r="K315" s="3"/>
      <c r="L315" s="13" t="str">
        <f t="shared" si="6"/>
        <v> </v>
      </c>
      <c r="M315" s="13" t="s">
        <v>601</v>
      </c>
    </row>
    <row r="316" spans="1:13" ht="12.75">
      <c r="A316" s="57" t="str">
        <f t="shared" si="7"/>
        <v>DB-24/09</v>
      </c>
      <c r="B316" s="15" t="s">
        <v>602</v>
      </c>
      <c r="C316" s="19" t="s">
        <v>680</v>
      </c>
      <c r="D316" s="18" t="s">
        <v>57</v>
      </c>
      <c r="E316"/>
      <c r="K316" s="3"/>
      <c r="L316" s="13" t="str">
        <f t="shared" si="6"/>
        <v> </v>
      </c>
      <c r="M316" s="13" t="s">
        <v>602</v>
      </c>
    </row>
    <row r="317" spans="1:13" ht="12.75">
      <c r="A317" s="57" t="str">
        <f t="shared" si="7"/>
        <v>DS-22/09</v>
      </c>
      <c r="B317" s="15" t="s">
        <v>603</v>
      </c>
      <c r="C317" s="19" t="s">
        <v>681</v>
      </c>
      <c r="D317" s="18" t="s">
        <v>57</v>
      </c>
      <c r="E317"/>
      <c r="K317" s="3"/>
      <c r="L317" s="13" t="str">
        <f t="shared" si="6"/>
        <v> </v>
      </c>
      <c r="M317" s="13" t="s">
        <v>603</v>
      </c>
    </row>
    <row r="318" spans="1:13" ht="12.75">
      <c r="A318" s="57" t="str">
        <f t="shared" si="7"/>
        <v>DB-19/09</v>
      </c>
      <c r="B318" s="15" t="s">
        <v>604</v>
      </c>
      <c r="C318" s="19" t="s">
        <v>682</v>
      </c>
      <c r="D318" s="18" t="s">
        <v>57</v>
      </c>
      <c r="E318"/>
      <c r="K318" s="3"/>
      <c r="L318" s="13" t="str">
        <f t="shared" si="6"/>
        <v> </v>
      </c>
      <c r="M318" s="13" t="s">
        <v>604</v>
      </c>
    </row>
    <row r="319" spans="1:13" ht="12.75">
      <c r="A319" s="57" t="str">
        <f t="shared" si="7"/>
        <v>DS-13/09</v>
      </c>
      <c r="B319" s="15" t="s">
        <v>605</v>
      </c>
      <c r="C319" s="19" t="s">
        <v>683</v>
      </c>
      <c r="D319" s="18" t="s">
        <v>57</v>
      </c>
      <c r="E319"/>
      <c r="K319" s="3"/>
      <c r="L319" s="13" t="str">
        <f t="shared" si="6"/>
        <v> </v>
      </c>
      <c r="M319" s="13" t="s">
        <v>605</v>
      </c>
    </row>
    <row r="320" spans="1:13" ht="12.75">
      <c r="A320" s="57" t="str">
        <f t="shared" si="7"/>
        <v>PB-42/09</v>
      </c>
      <c r="B320" s="15" t="s">
        <v>606</v>
      </c>
      <c r="C320" s="19" t="s">
        <v>684</v>
      </c>
      <c r="D320" s="18" t="s">
        <v>60</v>
      </c>
      <c r="E320"/>
      <c r="K320" s="3"/>
      <c r="L320" s="13" t="str">
        <f t="shared" si="6"/>
        <v> </v>
      </c>
      <c r="M320" s="13" t="s">
        <v>606</v>
      </c>
    </row>
    <row r="321" spans="1:13" ht="12.75">
      <c r="A321" s="57" t="str">
        <f t="shared" si="7"/>
        <v>DB-8/09</v>
      </c>
      <c r="B321" s="15" t="s">
        <v>607</v>
      </c>
      <c r="C321" s="19" t="s">
        <v>685</v>
      </c>
      <c r="D321" s="18" t="s">
        <v>57</v>
      </c>
      <c r="E321"/>
      <c r="K321" s="3"/>
      <c r="L321" s="13" t="str">
        <f t="shared" si="6"/>
        <v> </v>
      </c>
      <c r="M321" s="13" t="s">
        <v>607</v>
      </c>
    </row>
    <row r="322" spans="1:13" ht="12.75">
      <c r="A322" s="57" t="str">
        <f t="shared" si="7"/>
        <v>PB-46/09</v>
      </c>
      <c r="B322" s="15" t="s">
        <v>608</v>
      </c>
      <c r="C322" s="19" t="s">
        <v>686</v>
      </c>
      <c r="D322" s="18" t="s">
        <v>60</v>
      </c>
      <c r="E322"/>
      <c r="K322" s="3"/>
      <c r="L322" s="13" t="str">
        <f t="shared" si="6"/>
        <v> </v>
      </c>
      <c r="M322" s="13" t="s">
        <v>608</v>
      </c>
    </row>
    <row r="323" spans="1:13" ht="12.75">
      <c r="A323" s="57" t="str">
        <f t="shared" si="7"/>
        <v>DS-2/09</v>
      </c>
      <c r="B323" s="15" t="s">
        <v>609</v>
      </c>
      <c r="C323" s="19" t="s">
        <v>687</v>
      </c>
      <c r="D323" s="18" t="s">
        <v>57</v>
      </c>
      <c r="E323"/>
      <c r="K323" s="3"/>
      <c r="L323" s="13" t="str">
        <f t="shared" si="6"/>
        <v> </v>
      </c>
      <c r="M323" s="13" t="s">
        <v>609</v>
      </c>
    </row>
    <row r="324" spans="1:13" ht="12.75">
      <c r="A324" s="57" t="str">
        <f t="shared" si="7"/>
        <v>DS-12/09</v>
      </c>
      <c r="B324" s="15" t="s">
        <v>610</v>
      </c>
      <c r="C324" s="19" t="s">
        <v>688</v>
      </c>
      <c r="D324" s="18" t="s">
        <v>57</v>
      </c>
      <c r="E324"/>
      <c r="K324" s="3"/>
      <c r="L324" s="13" t="str">
        <f t="shared" si="6"/>
        <v> </v>
      </c>
      <c r="M324" s="13" t="s">
        <v>610</v>
      </c>
    </row>
    <row r="325" spans="1:13" ht="12.75">
      <c r="A325" s="57" t="str">
        <f t="shared" si="7"/>
        <v>DS-1/09</v>
      </c>
      <c r="B325" s="15" t="s">
        <v>611</v>
      </c>
      <c r="C325" s="19" t="s">
        <v>689</v>
      </c>
      <c r="D325" s="18" t="s">
        <v>57</v>
      </c>
      <c r="E325"/>
      <c r="K325" s="3"/>
      <c r="L325" s="13" t="str">
        <f t="shared" si="6"/>
        <v> </v>
      </c>
      <c r="M325" s="13" t="s">
        <v>611</v>
      </c>
    </row>
    <row r="326" spans="1:13" ht="12.75">
      <c r="A326" s="57" t="str">
        <f t="shared" si="7"/>
        <v>PB-40/09</v>
      </c>
      <c r="B326" s="15" t="s">
        <v>612</v>
      </c>
      <c r="C326" s="19" t="s">
        <v>690</v>
      </c>
      <c r="D326" s="18" t="s">
        <v>60</v>
      </c>
      <c r="E326"/>
      <c r="K326" s="3"/>
      <c r="L326" s="13" t="str">
        <f t="shared" si="6"/>
        <v> </v>
      </c>
      <c r="M326" s="13" t="s">
        <v>612</v>
      </c>
    </row>
    <row r="327" spans="1:13" ht="12.75">
      <c r="A327" s="57" t="str">
        <f t="shared" si="7"/>
        <v>DB-18/09</v>
      </c>
      <c r="B327" s="15" t="s">
        <v>613</v>
      </c>
      <c r="C327" s="19" t="s">
        <v>691</v>
      </c>
      <c r="D327" s="18" t="s">
        <v>57</v>
      </c>
      <c r="E327"/>
      <c r="K327" s="3"/>
      <c r="L327" s="13" t="str">
        <f t="shared" si="6"/>
        <v> </v>
      </c>
      <c r="M327" s="13" t="s">
        <v>613</v>
      </c>
    </row>
    <row r="328" spans="1:13" ht="12.75">
      <c r="A328" s="57" t="str">
        <f t="shared" si="7"/>
        <v>DB-4/09</v>
      </c>
      <c r="B328" s="15" t="s">
        <v>614</v>
      </c>
      <c r="C328" s="19" t="s">
        <v>692</v>
      </c>
      <c r="D328" s="18" t="s">
        <v>57</v>
      </c>
      <c r="E328"/>
      <c r="K328" s="3"/>
      <c r="L328" s="13" t="str">
        <f t="shared" si="6"/>
        <v> </v>
      </c>
      <c r="M328" s="13" t="s">
        <v>614</v>
      </c>
    </row>
    <row r="329" spans="1:13" ht="12.75">
      <c r="A329" s="57" t="str">
        <f t="shared" si="7"/>
        <v>DB-26/09</v>
      </c>
      <c r="B329" s="15" t="s">
        <v>615</v>
      </c>
      <c r="C329" s="19" t="s">
        <v>693</v>
      </c>
      <c r="D329" s="18" t="s">
        <v>57</v>
      </c>
      <c r="E329"/>
      <c r="K329" s="3"/>
      <c r="L329" s="13" t="str">
        <f t="shared" si="6"/>
        <v> </v>
      </c>
      <c r="M329" s="13" t="s">
        <v>615</v>
      </c>
    </row>
    <row r="330" spans="1:13" ht="12.75">
      <c r="A330" s="57" t="str">
        <f t="shared" si="7"/>
        <v>DB-23/09</v>
      </c>
      <c r="B330" s="15" t="s">
        <v>616</v>
      </c>
      <c r="C330" s="19" t="s">
        <v>694</v>
      </c>
      <c r="D330" s="18" t="s">
        <v>57</v>
      </c>
      <c r="E330"/>
      <c r="K330" s="3"/>
      <c r="L330" s="13" t="str">
        <f t="shared" si="6"/>
        <v> </v>
      </c>
      <c r="M330" s="13" t="s">
        <v>616</v>
      </c>
    </row>
    <row r="331" spans="1:13" ht="12.75">
      <c r="A331" s="57" t="str">
        <f t="shared" si="7"/>
        <v>PB-53/09</v>
      </c>
      <c r="B331" s="15" t="s">
        <v>617</v>
      </c>
      <c r="C331" s="19" t="s">
        <v>695</v>
      </c>
      <c r="D331" s="18" t="s">
        <v>60</v>
      </c>
      <c r="E331"/>
      <c r="K331" s="3"/>
      <c r="L331" s="13" t="str">
        <f t="shared" si="6"/>
        <v> </v>
      </c>
      <c r="M331" s="13" t="s">
        <v>617</v>
      </c>
    </row>
    <row r="332" spans="1:13" ht="12.75">
      <c r="A332" s="57" t="str">
        <f t="shared" si="7"/>
        <v>DS-10/09</v>
      </c>
      <c r="B332" s="15" t="s">
        <v>618</v>
      </c>
      <c r="C332" s="19" t="s">
        <v>696</v>
      </c>
      <c r="D332" s="18" t="s">
        <v>57</v>
      </c>
      <c r="E332"/>
      <c r="K332" s="3"/>
      <c r="L332" s="13" t="str">
        <f t="shared" si="6"/>
        <v> </v>
      </c>
      <c r="M332" s="13" t="s">
        <v>618</v>
      </c>
    </row>
    <row r="333" spans="1:13" ht="12.75">
      <c r="A333" s="57" t="str">
        <f t="shared" si="7"/>
        <v>DB-21/09</v>
      </c>
      <c r="B333" s="15" t="s">
        <v>619</v>
      </c>
      <c r="C333" s="19" t="s">
        <v>697</v>
      </c>
      <c r="D333" s="18" t="s">
        <v>57</v>
      </c>
      <c r="E333"/>
      <c r="K333" s="3"/>
      <c r="L333" s="13" t="str">
        <f t="shared" si="6"/>
        <v> </v>
      </c>
      <c r="M333" s="13" t="s">
        <v>619</v>
      </c>
    </row>
    <row r="334" spans="1:13" ht="12.75">
      <c r="A334" s="57" t="str">
        <f t="shared" si="7"/>
        <v>DB-1/09</v>
      </c>
      <c r="B334" s="15" t="s">
        <v>620</v>
      </c>
      <c r="C334" s="19" t="s">
        <v>698</v>
      </c>
      <c r="D334" s="18" t="s">
        <v>57</v>
      </c>
      <c r="E334"/>
      <c r="K334" s="3"/>
      <c r="L334" s="13" t="str">
        <f t="shared" si="6"/>
        <v> </v>
      </c>
      <c r="M334" s="13" t="s">
        <v>620</v>
      </c>
    </row>
    <row r="335" spans="1:13" ht="12.75">
      <c r="A335" s="57" t="str">
        <f t="shared" si="7"/>
        <v>DB-11/09</v>
      </c>
      <c r="B335" s="15" t="s">
        <v>621</v>
      </c>
      <c r="C335" s="19" t="s">
        <v>699</v>
      </c>
      <c r="D335" s="18" t="s">
        <v>57</v>
      </c>
      <c r="E335"/>
      <c r="K335" s="3"/>
      <c r="L335" s="13" t="str">
        <f t="shared" si="6"/>
        <v> </v>
      </c>
      <c r="M335" s="13" t="s">
        <v>621</v>
      </c>
    </row>
    <row r="336" spans="1:13" ht="12.75">
      <c r="A336" s="57" t="str">
        <f t="shared" si="7"/>
        <v>DS-6/09</v>
      </c>
      <c r="B336" s="15" t="s">
        <v>622</v>
      </c>
      <c r="C336" s="19" t="s">
        <v>700</v>
      </c>
      <c r="D336" s="18" t="s">
        <v>57</v>
      </c>
      <c r="E336"/>
      <c r="K336" s="3"/>
      <c r="L336" s="13" t="str">
        <f aca="true" t="shared" si="8" ref="L336:L348">J336&amp;" "&amp;K336</f>
        <v> </v>
      </c>
      <c r="M336" s="13" t="s">
        <v>622</v>
      </c>
    </row>
    <row r="337" spans="1:13" ht="12.75">
      <c r="A337" s="57" t="str">
        <f t="shared" si="7"/>
        <v>PB-43/09</v>
      </c>
      <c r="B337" s="15" t="s">
        <v>623</v>
      </c>
      <c r="C337" s="19" t="s">
        <v>701</v>
      </c>
      <c r="D337" s="18" t="s">
        <v>60</v>
      </c>
      <c r="E337"/>
      <c r="K337" s="3"/>
      <c r="L337" s="13" t="str">
        <f t="shared" si="8"/>
        <v> </v>
      </c>
      <c r="M337" s="13" t="s">
        <v>623</v>
      </c>
    </row>
    <row r="338" spans="1:13" ht="12.75">
      <c r="A338" s="57" t="str">
        <f t="shared" si="7"/>
        <v>PB-41/09</v>
      </c>
      <c r="B338" s="15" t="s">
        <v>624</v>
      </c>
      <c r="C338" s="19" t="s">
        <v>702</v>
      </c>
      <c r="D338" s="18" t="s">
        <v>60</v>
      </c>
      <c r="E338"/>
      <c r="K338" s="3"/>
      <c r="L338" s="13" t="str">
        <f t="shared" si="8"/>
        <v> </v>
      </c>
      <c r="M338" s="13" t="s">
        <v>624</v>
      </c>
    </row>
    <row r="339" spans="1:13" ht="12.75">
      <c r="A339" s="57" t="str">
        <f t="shared" si="7"/>
        <v>PB-48/09</v>
      </c>
      <c r="B339" s="15" t="s">
        <v>625</v>
      </c>
      <c r="C339" s="19" t="s">
        <v>703</v>
      </c>
      <c r="D339" s="18" t="s">
        <v>60</v>
      </c>
      <c r="E339"/>
      <c r="K339" s="3"/>
      <c r="L339" s="13" t="str">
        <f t="shared" si="8"/>
        <v> </v>
      </c>
      <c r="M339" s="13" t="s">
        <v>625</v>
      </c>
    </row>
    <row r="340" spans="1:13" ht="12.75">
      <c r="A340" s="57" t="str">
        <f t="shared" si="7"/>
        <v>PB-45/09</v>
      </c>
      <c r="B340" s="15" t="s">
        <v>626</v>
      </c>
      <c r="C340" s="19" t="s">
        <v>704</v>
      </c>
      <c r="D340" s="18" t="s">
        <v>60</v>
      </c>
      <c r="E340"/>
      <c r="K340" s="3"/>
      <c r="L340" s="13" t="str">
        <f t="shared" si="8"/>
        <v> </v>
      </c>
      <c r="M340" s="13" t="s">
        <v>626</v>
      </c>
    </row>
    <row r="341" spans="1:13" ht="12.75">
      <c r="A341" s="57" t="str">
        <f t="shared" si="7"/>
        <v>DB-14/09</v>
      </c>
      <c r="B341" s="15" t="s">
        <v>627</v>
      </c>
      <c r="C341" s="19" t="s">
        <v>705</v>
      </c>
      <c r="D341" s="18" t="s">
        <v>57</v>
      </c>
      <c r="E341"/>
      <c r="K341" s="3"/>
      <c r="L341" s="13" t="str">
        <f t="shared" si="8"/>
        <v> </v>
      </c>
      <c r="M341" s="13" t="s">
        <v>627</v>
      </c>
    </row>
    <row r="342" spans="1:13" ht="12.75">
      <c r="A342" s="57" t="str">
        <f aca="true" t="shared" si="9" ref="A342:A348">C342</f>
        <v>DB-10/09</v>
      </c>
      <c r="B342" s="15" t="s">
        <v>628</v>
      </c>
      <c r="C342" s="19" t="s">
        <v>706</v>
      </c>
      <c r="D342" s="18" t="s">
        <v>57</v>
      </c>
      <c r="E342"/>
      <c r="K342" s="3"/>
      <c r="L342" s="13" t="str">
        <f t="shared" si="8"/>
        <v> </v>
      </c>
      <c r="M342" s="13" t="s">
        <v>628</v>
      </c>
    </row>
    <row r="343" spans="1:13" ht="12.75">
      <c r="A343" s="57" t="str">
        <f t="shared" si="9"/>
        <v>DB-7/09</v>
      </c>
      <c r="B343" s="15" t="s">
        <v>629</v>
      </c>
      <c r="C343" s="19" t="s">
        <v>707</v>
      </c>
      <c r="D343" s="18" t="s">
        <v>57</v>
      </c>
      <c r="E343"/>
      <c r="K343" s="3"/>
      <c r="L343" s="13" t="str">
        <f t="shared" si="8"/>
        <v> </v>
      </c>
      <c r="M343" s="13" t="s">
        <v>629</v>
      </c>
    </row>
    <row r="344" spans="1:13" ht="12.75">
      <c r="A344" s="57" t="str">
        <f t="shared" si="9"/>
        <v>PB-51/09</v>
      </c>
      <c r="B344" s="15" t="s">
        <v>630</v>
      </c>
      <c r="C344" s="19" t="s">
        <v>708</v>
      </c>
      <c r="D344" s="18" t="s">
        <v>60</v>
      </c>
      <c r="E344"/>
      <c r="K344" s="3"/>
      <c r="L344" s="13" t="str">
        <f t="shared" si="8"/>
        <v> </v>
      </c>
      <c r="M344" s="13" t="s">
        <v>630</v>
      </c>
    </row>
    <row r="345" spans="1:13" ht="12.75">
      <c r="A345" s="57" t="str">
        <f t="shared" si="9"/>
        <v>PS-35/09</v>
      </c>
      <c r="B345" s="15" t="s">
        <v>631</v>
      </c>
      <c r="C345" s="19" t="s">
        <v>709</v>
      </c>
      <c r="D345" s="18" t="s">
        <v>60</v>
      </c>
      <c r="E345"/>
      <c r="K345" s="3"/>
      <c r="L345" s="13" t="str">
        <f t="shared" si="8"/>
        <v> </v>
      </c>
      <c r="M345" s="13" t="s">
        <v>631</v>
      </c>
    </row>
    <row r="346" spans="1:13" ht="12.75">
      <c r="A346" s="57" t="str">
        <f t="shared" si="9"/>
        <v>PB-52/09</v>
      </c>
      <c r="B346" s="15" t="s">
        <v>632</v>
      </c>
      <c r="C346" s="19" t="s">
        <v>710</v>
      </c>
      <c r="D346" s="18" t="s">
        <v>60</v>
      </c>
      <c r="E346"/>
      <c r="K346" s="3"/>
      <c r="L346" s="13" t="str">
        <f t="shared" si="8"/>
        <v> </v>
      </c>
      <c r="M346" s="13" t="s">
        <v>632</v>
      </c>
    </row>
    <row r="347" spans="1:13" ht="12.75">
      <c r="A347" s="57" t="str">
        <f t="shared" si="9"/>
        <v>DB-16/09</v>
      </c>
      <c r="B347" s="15" t="s">
        <v>633</v>
      </c>
      <c r="C347" s="19" t="s">
        <v>711</v>
      </c>
      <c r="D347" s="18" t="s">
        <v>57</v>
      </c>
      <c r="E347"/>
      <c r="K347" s="3"/>
      <c r="L347" s="13" t="str">
        <f t="shared" si="8"/>
        <v> </v>
      </c>
      <c r="M347" s="13" t="s">
        <v>633</v>
      </c>
    </row>
    <row r="348" spans="1:13" ht="12.75">
      <c r="A348" s="57" t="str">
        <f t="shared" si="9"/>
        <v>DS-11/09</v>
      </c>
      <c r="B348" s="15" t="s">
        <v>634</v>
      </c>
      <c r="C348" s="19" t="s">
        <v>712</v>
      </c>
      <c r="D348" s="18" t="s">
        <v>57</v>
      </c>
      <c r="E348"/>
      <c r="L348" s="13" t="str">
        <f t="shared" si="8"/>
        <v> </v>
      </c>
      <c r="M348" s="13" t="s">
        <v>634</v>
      </c>
    </row>
    <row r="349" spans="1:13" ht="12.75">
      <c r="A349" s="57" t="str">
        <f>C349</f>
        <v>PB-52/09</v>
      </c>
      <c r="B349" s="15" t="s">
        <v>632</v>
      </c>
      <c r="C349" s="19" t="s">
        <v>710</v>
      </c>
      <c r="D349" s="18" t="s">
        <v>60</v>
      </c>
      <c r="E349"/>
      <c r="K349" s="3"/>
      <c r="L349" s="13" t="str">
        <f>J349&amp;" "&amp;K349</f>
        <v> </v>
      </c>
      <c r="M349" s="13" t="s">
        <v>632</v>
      </c>
    </row>
    <row r="350" spans="1:4" ht="12.75">
      <c r="A350" s="59" t="s">
        <v>771</v>
      </c>
      <c r="B350" s="17" t="s">
        <v>772</v>
      </c>
      <c r="C350" s="11" t="s">
        <v>771</v>
      </c>
      <c r="D350" s="11" t="s">
        <v>60</v>
      </c>
    </row>
    <row r="351" spans="1:4" ht="12.75">
      <c r="A351" s="59" t="s">
        <v>773</v>
      </c>
      <c r="B351" s="17" t="s">
        <v>385</v>
      </c>
      <c r="C351" s="11" t="s">
        <v>773</v>
      </c>
      <c r="D351" s="11" t="s">
        <v>60</v>
      </c>
    </row>
    <row r="352" spans="1:4" ht="12.75">
      <c r="A352" s="59" t="s">
        <v>775</v>
      </c>
      <c r="B352" s="17" t="s">
        <v>774</v>
      </c>
      <c r="C352" s="11" t="s">
        <v>775</v>
      </c>
      <c r="D352" s="11" t="s">
        <v>57</v>
      </c>
    </row>
    <row r="353" spans="1:4" ht="12.75">
      <c r="A353" s="59" t="s">
        <v>1065</v>
      </c>
      <c r="B353" s="17" t="s">
        <v>769</v>
      </c>
      <c r="C353" s="11" t="s">
        <v>1065</v>
      </c>
      <c r="D353" s="11" t="s">
        <v>57</v>
      </c>
    </row>
    <row r="354" spans="1:4" ht="12.75">
      <c r="A354" s="59" t="s">
        <v>1128</v>
      </c>
      <c r="B354" s="17" t="s">
        <v>499</v>
      </c>
      <c r="C354" s="11" t="s">
        <v>1128</v>
      </c>
      <c r="D354" s="11" t="s">
        <v>57</v>
      </c>
    </row>
    <row r="355" spans="1:4" ht="12.75">
      <c r="A355" s="59" t="s">
        <v>1088</v>
      </c>
      <c r="B355" s="17" t="s">
        <v>1131</v>
      </c>
      <c r="C355" s="11" t="s">
        <v>1088</v>
      </c>
      <c r="D355" s="11" t="s">
        <v>57</v>
      </c>
    </row>
    <row r="356" spans="1:4" ht="12.75">
      <c r="A356" s="59" t="s">
        <v>1132</v>
      </c>
      <c r="B356" s="17" t="s">
        <v>433</v>
      </c>
      <c r="C356" s="11" t="s">
        <v>1132</v>
      </c>
      <c r="D356" s="11" t="s">
        <v>57</v>
      </c>
    </row>
    <row r="357" spans="1:4" ht="12.75">
      <c r="A357" s="59" t="s">
        <v>1134</v>
      </c>
      <c r="B357" s="17" t="s">
        <v>1133</v>
      </c>
      <c r="C357" s="11" t="s">
        <v>1134</v>
      </c>
      <c r="D357" s="11" t="s">
        <v>57</v>
      </c>
    </row>
    <row r="358" spans="1:4" ht="12.75">
      <c r="A358" s="59" t="s">
        <v>1076</v>
      </c>
      <c r="B358" s="17" t="s">
        <v>1135</v>
      </c>
      <c r="C358" s="11" t="s">
        <v>1076</v>
      </c>
      <c r="D358" s="11" t="s">
        <v>57</v>
      </c>
    </row>
    <row r="359" spans="1:4" ht="12.75">
      <c r="A359" s="59" t="s">
        <v>875</v>
      </c>
      <c r="B359" s="17" t="s">
        <v>1136</v>
      </c>
      <c r="C359" s="11" t="s">
        <v>875</v>
      </c>
      <c r="D359" s="11" t="s">
        <v>59</v>
      </c>
    </row>
    <row r="360" spans="1:4" ht="12.75">
      <c r="A360" s="59" t="s">
        <v>1085</v>
      </c>
      <c r="B360" s="17" t="s">
        <v>511</v>
      </c>
      <c r="C360" s="11" t="s">
        <v>1085</v>
      </c>
      <c r="D360" s="11" t="s">
        <v>60</v>
      </c>
    </row>
    <row r="361" spans="1:4" ht="12.75">
      <c r="A361" s="59" t="s">
        <v>1122</v>
      </c>
      <c r="B361" s="17" t="s">
        <v>512</v>
      </c>
      <c r="C361" s="11" t="s">
        <v>1122</v>
      </c>
      <c r="D361" s="11" t="s">
        <v>60</v>
      </c>
    </row>
    <row r="362" spans="1:4" ht="12.75">
      <c r="A362" s="59" t="s">
        <v>1104</v>
      </c>
      <c r="B362" s="17" t="s">
        <v>427</v>
      </c>
      <c r="C362" s="11" t="s">
        <v>1104</v>
      </c>
      <c r="D362" s="11" t="s">
        <v>60</v>
      </c>
    </row>
    <row r="363" spans="1:4" ht="12.75">
      <c r="A363" s="59" t="s">
        <v>1138</v>
      </c>
      <c r="B363" s="17" t="s">
        <v>1137</v>
      </c>
      <c r="C363" s="11" t="s">
        <v>1138</v>
      </c>
      <c r="D363" s="11" t="s">
        <v>57</v>
      </c>
    </row>
    <row r="364" spans="1:4" ht="12.75">
      <c r="A364" s="59" t="s">
        <v>1106</v>
      </c>
      <c r="B364" s="17" t="s">
        <v>1139</v>
      </c>
      <c r="C364" s="11" t="s">
        <v>1106</v>
      </c>
      <c r="D364" s="11" t="s">
        <v>57</v>
      </c>
    </row>
    <row r="365" spans="1:4" ht="12.75">
      <c r="A365" s="59" t="s">
        <v>1121</v>
      </c>
      <c r="B365" s="17" t="s">
        <v>1140</v>
      </c>
      <c r="C365" s="11" t="s">
        <v>1121</v>
      </c>
      <c r="D365" s="11" t="s">
        <v>57</v>
      </c>
    </row>
    <row r="366" spans="1:4" ht="12.75">
      <c r="A366" s="59" t="s">
        <v>1108</v>
      </c>
      <c r="B366" s="17" t="s">
        <v>1141</v>
      </c>
      <c r="C366" s="11" t="s">
        <v>1108</v>
      </c>
      <c r="D366" s="11" t="s">
        <v>57</v>
      </c>
    </row>
    <row r="367" spans="1:4" ht="12.75">
      <c r="A367" s="59" t="s">
        <v>1090</v>
      </c>
      <c r="B367" s="17" t="s">
        <v>520</v>
      </c>
      <c r="C367" s="11" t="s">
        <v>1090</v>
      </c>
      <c r="D367" s="11" t="s">
        <v>57</v>
      </c>
    </row>
    <row r="368" spans="1:4" ht="12.75">
      <c r="A368" s="59" t="s">
        <v>1110</v>
      </c>
      <c r="B368" s="17" t="s">
        <v>1142</v>
      </c>
      <c r="C368" s="11" t="s">
        <v>1110</v>
      </c>
      <c r="D368" s="11" t="s">
        <v>57</v>
      </c>
    </row>
    <row r="369" spans="1:4" ht="12.75">
      <c r="A369" s="59" t="s">
        <v>1124</v>
      </c>
      <c r="B369" s="17" t="s">
        <v>1143</v>
      </c>
      <c r="C369" s="11" t="s">
        <v>1124</v>
      </c>
      <c r="D369" s="11" t="s">
        <v>57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D65275"/>
  <sheetViews>
    <sheetView workbookViewId="0" topLeftCell="A1">
      <selection activeCell="H5" sqref="H5"/>
    </sheetView>
  </sheetViews>
  <sheetFormatPr defaultColWidth="9.140625" defaultRowHeight="12.75"/>
  <cols>
    <col min="1" max="1" width="13.00390625" style="52" customWidth="1"/>
    <col min="2" max="2" width="37.140625" style="27" bestFit="1" customWidth="1"/>
    <col min="3" max="3" width="10.8515625" style="27" bestFit="1" customWidth="1"/>
    <col min="4" max="4" width="5.421875" style="27" bestFit="1" customWidth="1"/>
  </cols>
  <sheetData>
    <row r="1" spans="1:4" ht="13.5" thickBot="1">
      <c r="A1" s="48">
        <v>1</v>
      </c>
      <c r="B1" s="26">
        <v>2</v>
      </c>
      <c r="C1" s="26">
        <v>3</v>
      </c>
      <c r="D1" s="26">
        <v>4</v>
      </c>
    </row>
    <row r="2" spans="1:4" ht="14.25" thickBot="1" thickTop="1">
      <c r="A2" s="49" t="str">
        <f aca="true" t="shared" si="0" ref="A2:A34">C2</f>
        <v>1/608</v>
      </c>
      <c r="B2" s="28" t="s">
        <v>843</v>
      </c>
      <c r="C2" s="29" t="s">
        <v>164</v>
      </c>
      <c r="D2" s="29" t="s">
        <v>59</v>
      </c>
    </row>
    <row r="3" spans="1:4" ht="14.25" thickBot="1" thickTop="1">
      <c r="A3" s="53" t="str">
        <f t="shared" si="0"/>
        <v>PS-6/07</v>
      </c>
      <c r="B3" s="20" t="s">
        <v>798</v>
      </c>
      <c r="C3" s="21" t="s">
        <v>303</v>
      </c>
      <c r="D3" s="21" t="s">
        <v>60</v>
      </c>
    </row>
    <row r="4" spans="1:4" ht="14.25" thickBot="1" thickTop="1">
      <c r="A4" s="53" t="str">
        <f t="shared" si="0"/>
        <v>PS-40/09</v>
      </c>
      <c r="B4" s="20" t="s">
        <v>1089</v>
      </c>
      <c r="C4" s="21" t="s">
        <v>726</v>
      </c>
      <c r="D4" s="21" t="s">
        <v>60</v>
      </c>
    </row>
    <row r="5" spans="1:4" ht="14.25" thickBot="1" thickTop="1">
      <c r="A5" s="53" t="str">
        <f t="shared" si="0"/>
        <v>DS-55/09</v>
      </c>
      <c r="B5" s="20" t="s">
        <v>1087</v>
      </c>
      <c r="C5" s="21" t="s">
        <v>1088</v>
      </c>
      <c r="D5" s="21" t="s">
        <v>57</v>
      </c>
    </row>
    <row r="6" spans="1:4" ht="14.25" thickBot="1" thickTop="1">
      <c r="A6" s="53" t="str">
        <f t="shared" si="0"/>
        <v>DS-29/09</v>
      </c>
      <c r="B6" s="20" t="s">
        <v>1086</v>
      </c>
      <c r="C6" s="21" t="s">
        <v>770</v>
      </c>
      <c r="D6" s="21" t="s">
        <v>57</v>
      </c>
    </row>
    <row r="7" spans="1:4" ht="14.25" thickBot="1" thickTop="1">
      <c r="A7" s="53" t="str">
        <f t="shared" si="0"/>
        <v>1/654</v>
      </c>
      <c r="B7" s="30" t="s">
        <v>856</v>
      </c>
      <c r="C7" s="21" t="s">
        <v>156</v>
      </c>
      <c r="D7" s="21" t="s">
        <v>57</v>
      </c>
    </row>
    <row r="8" spans="1:4" ht="14.25" thickBot="1" thickTop="1">
      <c r="A8" s="53" t="str">
        <f t="shared" si="0"/>
        <v>1/697</v>
      </c>
      <c r="B8" s="30" t="s">
        <v>832</v>
      </c>
      <c r="C8" s="21" t="s">
        <v>167</v>
      </c>
      <c r="D8" s="21" t="s">
        <v>57</v>
      </c>
    </row>
    <row r="9" spans="1:4" ht="14.25" thickBot="1" thickTop="1">
      <c r="A9" s="53" t="str">
        <f>C9</f>
        <v>1/782</v>
      </c>
      <c r="B9" s="30" t="s">
        <v>1027</v>
      </c>
      <c r="C9" s="31" t="s">
        <v>99</v>
      </c>
      <c r="D9" s="21" t="s">
        <v>57</v>
      </c>
    </row>
    <row r="10" spans="1:4" ht="14.25" thickBot="1" thickTop="1">
      <c r="A10" s="53" t="str">
        <f t="shared" si="0"/>
        <v>1/730</v>
      </c>
      <c r="B10" s="30" t="s">
        <v>1051</v>
      </c>
      <c r="C10" s="21" t="s">
        <v>134</v>
      </c>
      <c r="D10" s="21" t="s">
        <v>57</v>
      </c>
    </row>
    <row r="11" spans="1:4" ht="14.25" thickBot="1" thickTop="1">
      <c r="A11" s="53" t="str">
        <f t="shared" si="0"/>
        <v>1/746</v>
      </c>
      <c r="B11" s="30" t="s">
        <v>831</v>
      </c>
      <c r="C11" s="21" t="s">
        <v>166</v>
      </c>
      <c r="D11" s="21" t="s">
        <v>60</v>
      </c>
    </row>
    <row r="12" spans="1:4" ht="14.25" thickBot="1" thickTop="1">
      <c r="A12" s="53" t="str">
        <f t="shared" si="0"/>
        <v>1/751</v>
      </c>
      <c r="B12" s="20" t="s">
        <v>846</v>
      </c>
      <c r="C12" s="21" t="s">
        <v>163</v>
      </c>
      <c r="D12" s="21" t="s">
        <v>57</v>
      </c>
    </row>
    <row r="13" spans="1:4" ht="14.25" thickBot="1" thickTop="1">
      <c r="A13" s="53" t="str">
        <f t="shared" si="0"/>
        <v>1/771</v>
      </c>
      <c r="B13" s="20" t="s">
        <v>845</v>
      </c>
      <c r="C13" s="21" t="s">
        <v>162</v>
      </c>
      <c r="D13" s="21" t="s">
        <v>57</v>
      </c>
    </row>
    <row r="14" spans="1:4" ht="14.25" thickBot="1" thickTop="1">
      <c r="A14" s="53" t="str">
        <f t="shared" si="0"/>
        <v>1/774</v>
      </c>
      <c r="B14" s="30" t="s">
        <v>1063</v>
      </c>
      <c r="C14" s="21" t="s">
        <v>124</v>
      </c>
      <c r="D14" s="21" t="s">
        <v>57</v>
      </c>
    </row>
    <row r="15" spans="1:4" ht="14.25" thickBot="1" thickTop="1">
      <c r="A15" s="53" t="str">
        <f t="shared" si="0"/>
        <v>1/775</v>
      </c>
      <c r="B15" s="20" t="s">
        <v>844</v>
      </c>
      <c r="C15" s="21" t="s">
        <v>104</v>
      </c>
      <c r="D15" s="21" t="s">
        <v>57</v>
      </c>
    </row>
    <row r="16" spans="1:4" ht="14.25" thickBot="1" thickTop="1">
      <c r="A16" s="53" t="str">
        <f t="shared" si="0"/>
        <v>1/778</v>
      </c>
      <c r="B16" s="30" t="s">
        <v>1044</v>
      </c>
      <c r="C16" s="21" t="s">
        <v>105</v>
      </c>
      <c r="D16" s="21" t="s">
        <v>57</v>
      </c>
    </row>
    <row r="17" spans="1:4" ht="14.25" thickBot="1" thickTop="1">
      <c r="A17" s="53" t="str">
        <f t="shared" si="0"/>
        <v>1/780</v>
      </c>
      <c r="B17" s="30" t="s">
        <v>1050</v>
      </c>
      <c r="C17" s="21" t="s">
        <v>101</v>
      </c>
      <c r="D17" s="21" t="s">
        <v>57</v>
      </c>
    </row>
    <row r="18" spans="1:4" ht="14.25" thickBot="1" thickTop="1">
      <c r="A18" s="53" t="str">
        <f t="shared" si="0"/>
        <v>1/781</v>
      </c>
      <c r="B18" s="20" t="s">
        <v>1028</v>
      </c>
      <c r="C18" s="21" t="s">
        <v>135</v>
      </c>
      <c r="D18" s="21" t="s">
        <v>57</v>
      </c>
    </row>
    <row r="19" spans="1:4" ht="14.25" thickBot="1" thickTop="1">
      <c r="A19" s="53" t="str">
        <f>C19</f>
        <v>1/789</v>
      </c>
      <c r="B19" s="30" t="s">
        <v>1048</v>
      </c>
      <c r="C19" s="21" t="s">
        <v>100</v>
      </c>
      <c r="D19" s="21" t="s">
        <v>57</v>
      </c>
    </row>
    <row r="20" spans="1:4" ht="14.25" thickBot="1" thickTop="1">
      <c r="A20" s="53" t="str">
        <f t="shared" si="0"/>
        <v>1/783</v>
      </c>
      <c r="B20" s="20" t="s">
        <v>835</v>
      </c>
      <c r="C20" s="21" t="s">
        <v>110</v>
      </c>
      <c r="D20" s="21" t="s">
        <v>57</v>
      </c>
    </row>
    <row r="21" spans="1:4" ht="14.25" thickBot="1" thickTop="1">
      <c r="A21" s="53" t="str">
        <f t="shared" si="0"/>
        <v>1/785</v>
      </c>
      <c r="B21" s="20" t="s">
        <v>848</v>
      </c>
      <c r="C21" s="21" t="s">
        <v>107</v>
      </c>
      <c r="D21" s="21" t="s">
        <v>57</v>
      </c>
    </row>
    <row r="22" spans="1:4" ht="14.25" thickBot="1" thickTop="1">
      <c r="A22" s="53" t="str">
        <f t="shared" si="0"/>
        <v>1/788</v>
      </c>
      <c r="B22" s="30" t="s">
        <v>833</v>
      </c>
      <c r="C22" s="21" t="s">
        <v>141</v>
      </c>
      <c r="D22" s="21" t="s">
        <v>57</v>
      </c>
    </row>
    <row r="23" spans="1:4" ht="14.25" thickBot="1" thickTop="1">
      <c r="A23" s="53" t="str">
        <f t="shared" si="0"/>
        <v>1/790</v>
      </c>
      <c r="B23" s="20" t="s">
        <v>847</v>
      </c>
      <c r="C23" s="21" t="s">
        <v>108</v>
      </c>
      <c r="D23" s="21" t="s">
        <v>57</v>
      </c>
    </row>
    <row r="24" spans="1:4" ht="14.25" thickBot="1" thickTop="1">
      <c r="A24" s="53" t="str">
        <f t="shared" si="0"/>
        <v>1/792</v>
      </c>
      <c r="B24" s="20" t="s">
        <v>851</v>
      </c>
      <c r="C24" s="21" t="s">
        <v>109</v>
      </c>
      <c r="D24" s="21" t="s">
        <v>57</v>
      </c>
    </row>
    <row r="25" spans="1:4" ht="14.25" thickBot="1" thickTop="1">
      <c r="A25" s="53" t="str">
        <f t="shared" si="0"/>
        <v>1/804</v>
      </c>
      <c r="B25" s="20" t="s">
        <v>850</v>
      </c>
      <c r="C25" s="21" t="s">
        <v>159</v>
      </c>
      <c r="D25" s="21" t="s">
        <v>60</v>
      </c>
    </row>
    <row r="26" spans="1:4" ht="14.25" thickBot="1" thickTop="1">
      <c r="A26" s="53" t="str">
        <f t="shared" si="0"/>
        <v>1/805</v>
      </c>
      <c r="B26" s="30" t="s">
        <v>1060</v>
      </c>
      <c r="C26" s="21" t="s">
        <v>143</v>
      </c>
      <c r="D26" s="21" t="s">
        <v>57</v>
      </c>
    </row>
    <row r="27" spans="1:4" ht="14.25" thickBot="1" thickTop="1">
      <c r="A27" s="53" t="str">
        <f t="shared" si="0"/>
        <v>1/811</v>
      </c>
      <c r="B27" s="30" t="s">
        <v>838</v>
      </c>
      <c r="C27" s="31" t="s">
        <v>131</v>
      </c>
      <c r="D27" s="21" t="s">
        <v>57</v>
      </c>
    </row>
    <row r="28" spans="1:4" ht="14.25" thickBot="1" thickTop="1">
      <c r="A28" s="53" t="str">
        <f t="shared" si="0"/>
        <v>1/852</v>
      </c>
      <c r="B28" s="30" t="s">
        <v>1130</v>
      </c>
      <c r="C28" s="21" t="s">
        <v>97</v>
      </c>
      <c r="D28" s="21" t="s">
        <v>57</v>
      </c>
    </row>
    <row r="29" spans="1:4" ht="14.25" thickBot="1" thickTop="1">
      <c r="A29" s="53" t="str">
        <f t="shared" si="0"/>
        <v>1/812</v>
      </c>
      <c r="B29" s="30" t="s">
        <v>1054</v>
      </c>
      <c r="C29" s="21" t="s">
        <v>142</v>
      </c>
      <c r="D29" s="21" t="s">
        <v>57</v>
      </c>
    </row>
    <row r="30" spans="1:4" ht="14.25" thickBot="1" thickTop="1">
      <c r="A30" s="53" t="str">
        <f t="shared" si="0"/>
        <v>1/813</v>
      </c>
      <c r="B30" s="30" t="s">
        <v>1046</v>
      </c>
      <c r="C30" s="21" t="s">
        <v>106</v>
      </c>
      <c r="D30" s="21" t="s">
        <v>57</v>
      </c>
    </row>
    <row r="31" spans="1:4" ht="14.25" thickBot="1" thickTop="1">
      <c r="A31" s="53" t="str">
        <f t="shared" si="0"/>
        <v>1/814</v>
      </c>
      <c r="B31" s="30" t="s">
        <v>1045</v>
      </c>
      <c r="C31" s="21" t="s">
        <v>111</v>
      </c>
      <c r="D31" s="21" t="s">
        <v>57</v>
      </c>
    </row>
    <row r="32" spans="1:4" ht="14.25" thickBot="1" thickTop="1">
      <c r="A32" s="53" t="str">
        <f t="shared" si="0"/>
        <v>1/816</v>
      </c>
      <c r="B32" s="30" t="s">
        <v>857</v>
      </c>
      <c r="C32" s="21" t="s">
        <v>170</v>
      </c>
      <c r="D32" s="21" t="s">
        <v>57</v>
      </c>
    </row>
    <row r="33" spans="1:4" ht="14.25" thickBot="1" thickTop="1">
      <c r="A33" s="53" t="str">
        <f t="shared" si="0"/>
        <v>1/818</v>
      </c>
      <c r="B33" s="30" t="s">
        <v>1053</v>
      </c>
      <c r="C33" s="21" t="s">
        <v>147</v>
      </c>
      <c r="D33" s="21" t="s">
        <v>57</v>
      </c>
    </row>
    <row r="34" spans="1:4" ht="14.25" thickBot="1" thickTop="1">
      <c r="A34" s="53" t="str">
        <f t="shared" si="0"/>
        <v>1/823</v>
      </c>
      <c r="B34" s="20" t="s">
        <v>1031</v>
      </c>
      <c r="C34" s="21" t="s">
        <v>96</v>
      </c>
      <c r="D34" s="21" t="s">
        <v>57</v>
      </c>
    </row>
    <row r="35" spans="1:4" ht="14.25" thickBot="1" thickTop="1">
      <c r="A35" s="53" t="str">
        <f aca="true" t="shared" si="1" ref="A35:A65">C35</f>
        <v>1/826</v>
      </c>
      <c r="B35" s="20" t="s">
        <v>1030</v>
      </c>
      <c r="C35" s="21" t="s">
        <v>118</v>
      </c>
      <c r="D35" s="21" t="s">
        <v>57</v>
      </c>
    </row>
    <row r="36" spans="1:4" ht="14.25" thickBot="1" thickTop="1">
      <c r="A36" s="53" t="str">
        <f t="shared" si="1"/>
        <v>1/831</v>
      </c>
      <c r="B36" s="30" t="s">
        <v>852</v>
      </c>
      <c r="C36" s="21" t="s">
        <v>165</v>
      </c>
      <c r="D36" s="21" t="s">
        <v>60</v>
      </c>
    </row>
    <row r="37" spans="1:4" ht="14.25" thickBot="1" thickTop="1">
      <c r="A37" s="53" t="str">
        <f t="shared" si="1"/>
        <v>1/836</v>
      </c>
      <c r="B37" s="30" t="s">
        <v>859</v>
      </c>
      <c r="C37" s="21" t="s">
        <v>860</v>
      </c>
      <c r="D37" s="21" t="s">
        <v>60</v>
      </c>
    </row>
    <row r="38" spans="1:4" ht="14.25" thickBot="1" thickTop="1">
      <c r="A38" s="53" t="str">
        <f t="shared" si="1"/>
        <v>1/841</v>
      </c>
      <c r="B38" s="30" t="s">
        <v>1061</v>
      </c>
      <c r="C38" s="21" t="s">
        <v>144</v>
      </c>
      <c r="D38" s="21" t="s">
        <v>57</v>
      </c>
    </row>
    <row r="39" spans="1:4" ht="14.25" thickBot="1" thickTop="1">
      <c r="A39" s="53" t="str">
        <f t="shared" si="1"/>
        <v>1/846</v>
      </c>
      <c r="B39" s="30" t="s">
        <v>855</v>
      </c>
      <c r="C39" s="21" t="s">
        <v>150</v>
      </c>
      <c r="D39" s="21" t="s">
        <v>60</v>
      </c>
    </row>
    <row r="40" spans="1:4" ht="14.25" thickBot="1" thickTop="1">
      <c r="A40" s="53" t="str">
        <f>C40</f>
        <v>1/871</v>
      </c>
      <c r="B40" s="20" t="s">
        <v>840</v>
      </c>
      <c r="C40" s="21" t="s">
        <v>129</v>
      </c>
      <c r="D40" s="21" t="s">
        <v>57</v>
      </c>
    </row>
    <row r="41" spans="1:4" ht="14.25" thickBot="1" thickTop="1">
      <c r="A41" s="53" t="str">
        <f t="shared" si="1"/>
        <v>1/853</v>
      </c>
      <c r="B41" s="30" t="s">
        <v>1062</v>
      </c>
      <c r="C41" s="21" t="s">
        <v>113</v>
      </c>
      <c r="D41" s="21" t="s">
        <v>57</v>
      </c>
    </row>
    <row r="42" spans="1:4" ht="14.25" thickBot="1" thickTop="1">
      <c r="A42" s="53" t="str">
        <f t="shared" si="1"/>
        <v>1/854</v>
      </c>
      <c r="B42" s="20" t="s">
        <v>1026</v>
      </c>
      <c r="C42" s="21" t="s">
        <v>103</v>
      </c>
      <c r="D42" s="21" t="s">
        <v>57</v>
      </c>
    </row>
    <row r="43" spans="1:4" ht="14.25" thickBot="1" thickTop="1">
      <c r="A43" s="53" t="str">
        <f t="shared" si="1"/>
        <v>1/856</v>
      </c>
      <c r="B43" s="20" t="s">
        <v>1023</v>
      </c>
      <c r="C43" s="31" t="s">
        <v>95</v>
      </c>
      <c r="D43" s="21" t="s">
        <v>57</v>
      </c>
    </row>
    <row r="44" spans="1:4" ht="14.25" thickBot="1" thickTop="1">
      <c r="A44" s="53" t="str">
        <f t="shared" si="1"/>
        <v>1/858</v>
      </c>
      <c r="B44" s="20" t="s">
        <v>841</v>
      </c>
      <c r="C44" s="21" t="s">
        <v>146</v>
      </c>
      <c r="D44" s="21" t="s">
        <v>57</v>
      </c>
    </row>
    <row r="45" spans="1:4" ht="14.25" thickBot="1" thickTop="1">
      <c r="A45" s="53" t="str">
        <f t="shared" si="1"/>
        <v>1/861</v>
      </c>
      <c r="B45" s="30" t="s">
        <v>1047</v>
      </c>
      <c r="C45" s="21" t="s">
        <v>130</v>
      </c>
      <c r="D45" s="21" t="s">
        <v>57</v>
      </c>
    </row>
    <row r="46" spans="1:4" ht="14.25" thickBot="1" thickTop="1">
      <c r="A46" s="53" t="str">
        <f t="shared" si="1"/>
        <v>1/862</v>
      </c>
      <c r="B46" s="30" t="s">
        <v>1055</v>
      </c>
      <c r="C46" s="21" t="s">
        <v>126</v>
      </c>
      <c r="D46" s="21" t="s">
        <v>57</v>
      </c>
    </row>
    <row r="47" spans="1:4" ht="14.25" thickBot="1" thickTop="1">
      <c r="A47" s="53" t="str">
        <f t="shared" si="1"/>
        <v>1/863</v>
      </c>
      <c r="B47" s="30" t="s">
        <v>1056</v>
      </c>
      <c r="C47" s="21" t="s">
        <v>127</v>
      </c>
      <c r="D47" s="21" t="s">
        <v>57</v>
      </c>
    </row>
    <row r="48" spans="1:4" ht="14.25" thickBot="1" thickTop="1">
      <c r="A48" s="53" t="str">
        <f t="shared" si="1"/>
        <v>1/866</v>
      </c>
      <c r="B48" s="30" t="s">
        <v>1057</v>
      </c>
      <c r="C48" s="21" t="s">
        <v>125</v>
      </c>
      <c r="D48" s="21" t="s">
        <v>57</v>
      </c>
    </row>
    <row r="49" spans="1:4" ht="14.25" thickBot="1" thickTop="1">
      <c r="A49" s="53" t="str">
        <f t="shared" si="1"/>
        <v>1/872</v>
      </c>
      <c r="B49" s="20" t="s">
        <v>1032</v>
      </c>
      <c r="C49" s="21" t="s">
        <v>120</v>
      </c>
      <c r="D49" s="21" t="s">
        <v>57</v>
      </c>
    </row>
    <row r="50" spans="1:4" ht="14.25" thickBot="1" thickTop="1">
      <c r="A50" s="53" t="str">
        <f t="shared" si="1"/>
        <v>1/874</v>
      </c>
      <c r="B50" s="20" t="s">
        <v>1036</v>
      </c>
      <c r="C50" s="21" t="s">
        <v>114</v>
      </c>
      <c r="D50" s="21" t="s">
        <v>60</v>
      </c>
    </row>
    <row r="51" spans="1:4" ht="14.25" thickBot="1" thickTop="1">
      <c r="A51" s="53" t="str">
        <f t="shared" si="1"/>
        <v>1/875</v>
      </c>
      <c r="B51" s="30" t="s">
        <v>1052</v>
      </c>
      <c r="C51" s="21" t="s">
        <v>133</v>
      </c>
      <c r="D51" s="21" t="s">
        <v>57</v>
      </c>
    </row>
    <row r="52" spans="1:4" ht="14.25" thickBot="1" thickTop="1">
      <c r="A52" s="53" t="str">
        <f t="shared" si="1"/>
        <v>1/876</v>
      </c>
      <c r="B52" s="30" t="s">
        <v>1059</v>
      </c>
      <c r="C52" s="21" t="s">
        <v>102</v>
      </c>
      <c r="D52" s="21" t="s">
        <v>57</v>
      </c>
    </row>
    <row r="53" spans="1:4" ht="14.25" thickBot="1" thickTop="1">
      <c r="A53" s="53" t="str">
        <f t="shared" si="1"/>
        <v>1/878</v>
      </c>
      <c r="B53" s="20" t="s">
        <v>1025</v>
      </c>
      <c r="C53" s="21" t="s">
        <v>140</v>
      </c>
      <c r="D53" s="21" t="s">
        <v>57</v>
      </c>
    </row>
    <row r="54" spans="1:4" ht="14.25" thickBot="1" thickTop="1">
      <c r="A54" s="53" t="str">
        <f t="shared" si="1"/>
        <v>1/881</v>
      </c>
      <c r="B54" s="20" t="s">
        <v>834</v>
      </c>
      <c r="C54" s="31" t="s">
        <v>123</v>
      </c>
      <c r="D54" s="21" t="s">
        <v>57</v>
      </c>
    </row>
    <row r="55" spans="1:4" ht="14.25" thickBot="1" thickTop="1">
      <c r="A55" s="53" t="str">
        <f t="shared" si="1"/>
        <v>1/882</v>
      </c>
      <c r="B55" s="30" t="s">
        <v>1042</v>
      </c>
      <c r="C55" s="21" t="s">
        <v>138</v>
      </c>
      <c r="D55" s="21" t="s">
        <v>57</v>
      </c>
    </row>
    <row r="56" spans="1:4" ht="14.25" thickBot="1" thickTop="1">
      <c r="A56" s="53" t="str">
        <f t="shared" si="1"/>
        <v>1/883</v>
      </c>
      <c r="B56" s="30" t="s">
        <v>1043</v>
      </c>
      <c r="C56" s="21" t="s">
        <v>148</v>
      </c>
      <c r="D56" s="21" t="s">
        <v>57</v>
      </c>
    </row>
    <row r="57" spans="1:4" ht="14.25" thickBot="1" thickTop="1">
      <c r="A57" s="53" t="str">
        <f t="shared" si="1"/>
        <v>1/884</v>
      </c>
      <c r="B57" s="20" t="s">
        <v>1024</v>
      </c>
      <c r="C57" s="21" t="s">
        <v>830</v>
      </c>
      <c r="D57" s="21" t="s">
        <v>57</v>
      </c>
    </row>
    <row r="58" spans="1:4" ht="14.25" thickBot="1" thickTop="1">
      <c r="A58" s="53" t="str">
        <f t="shared" si="1"/>
        <v>1/886</v>
      </c>
      <c r="B58" s="20" t="s">
        <v>1033</v>
      </c>
      <c r="C58" s="21" t="s">
        <v>116</v>
      </c>
      <c r="D58" s="21" t="s">
        <v>60</v>
      </c>
    </row>
    <row r="59" spans="1:4" ht="14.25" thickBot="1" thickTop="1">
      <c r="A59" s="53" t="str">
        <f t="shared" si="1"/>
        <v>1/887</v>
      </c>
      <c r="B59" s="20" t="s">
        <v>1038</v>
      </c>
      <c r="C59" s="21" t="s">
        <v>151</v>
      </c>
      <c r="D59" s="21" t="s">
        <v>57</v>
      </c>
    </row>
    <row r="60" spans="1:4" ht="14.25" thickBot="1" thickTop="1">
      <c r="A60" s="53" t="str">
        <f t="shared" si="1"/>
        <v>1/888</v>
      </c>
      <c r="B60" s="20" t="s">
        <v>1039</v>
      </c>
      <c r="C60" s="21" t="s">
        <v>137</v>
      </c>
      <c r="D60" s="21" t="s">
        <v>57</v>
      </c>
    </row>
    <row r="61" spans="1:4" ht="14.25" thickBot="1" thickTop="1">
      <c r="A61" s="53" t="str">
        <f t="shared" si="1"/>
        <v>1/890</v>
      </c>
      <c r="B61" s="30" t="s">
        <v>1041</v>
      </c>
      <c r="C61" s="21" t="s">
        <v>128</v>
      </c>
      <c r="D61" s="21" t="s">
        <v>57</v>
      </c>
    </row>
    <row r="62" spans="1:4" ht="14.25" thickBot="1" thickTop="1">
      <c r="A62" s="53" t="str">
        <f t="shared" si="1"/>
        <v>1/894</v>
      </c>
      <c r="B62" s="20" t="s">
        <v>842</v>
      </c>
      <c r="C62" s="21" t="s">
        <v>136</v>
      </c>
      <c r="D62" s="21" t="s">
        <v>57</v>
      </c>
    </row>
    <row r="63" spans="1:4" ht="14.25" thickBot="1" thickTop="1">
      <c r="A63" s="53" t="str">
        <f t="shared" si="1"/>
        <v>1/895</v>
      </c>
      <c r="B63" s="20" t="s">
        <v>836</v>
      </c>
      <c r="C63" s="21" t="s">
        <v>132</v>
      </c>
      <c r="D63" s="21" t="s">
        <v>57</v>
      </c>
    </row>
    <row r="64" spans="1:4" ht="14.25" thickBot="1" thickTop="1">
      <c r="A64" s="53" t="str">
        <f t="shared" si="1"/>
        <v>1/896</v>
      </c>
      <c r="B64" s="20" t="s">
        <v>849</v>
      </c>
      <c r="C64" s="21" t="s">
        <v>145</v>
      </c>
      <c r="D64" s="21" t="s">
        <v>57</v>
      </c>
    </row>
    <row r="65" spans="1:4" ht="14.25" thickBot="1" thickTop="1">
      <c r="A65" s="53" t="str">
        <f t="shared" si="1"/>
        <v>1/898</v>
      </c>
      <c r="B65" s="30" t="s">
        <v>858</v>
      </c>
      <c r="C65" s="21" t="s">
        <v>171</v>
      </c>
      <c r="D65" s="21" t="s">
        <v>57</v>
      </c>
    </row>
    <row r="66" spans="1:4" ht="14.25" thickBot="1" thickTop="1">
      <c r="A66" s="53" t="str">
        <f aca="true" t="shared" si="2" ref="A66:A97">C66</f>
        <v>1/899</v>
      </c>
      <c r="B66" s="30" t="s">
        <v>853</v>
      </c>
      <c r="C66" s="21" t="s">
        <v>139</v>
      </c>
      <c r="D66" s="21" t="s">
        <v>57</v>
      </c>
    </row>
    <row r="67" spans="1:4" ht="14.25" thickBot="1" thickTop="1">
      <c r="A67" s="53" t="str">
        <f t="shared" si="2"/>
        <v>1/900</v>
      </c>
      <c r="B67" s="20" t="s">
        <v>1040</v>
      </c>
      <c r="C67" s="21" t="s">
        <v>122</v>
      </c>
      <c r="D67" s="21" t="s">
        <v>57</v>
      </c>
    </row>
    <row r="68" spans="1:4" ht="14.25" thickBot="1" thickTop="1">
      <c r="A68" s="53" t="str">
        <f t="shared" si="2"/>
        <v>1/903</v>
      </c>
      <c r="B68" s="20" t="s">
        <v>1037</v>
      </c>
      <c r="C68" s="21" t="s">
        <v>121</v>
      </c>
      <c r="D68" s="21" t="s">
        <v>57</v>
      </c>
    </row>
    <row r="69" spans="1:4" ht="14.25" thickBot="1" thickTop="1">
      <c r="A69" s="53" t="str">
        <f t="shared" si="2"/>
        <v>1/906</v>
      </c>
      <c r="B69" s="30" t="s">
        <v>817</v>
      </c>
      <c r="C69" s="31" t="s">
        <v>64</v>
      </c>
      <c r="D69" s="31" t="s">
        <v>60</v>
      </c>
    </row>
    <row r="70" spans="1:4" ht="14.25" thickBot="1" thickTop="1">
      <c r="A70" s="53" t="str">
        <f t="shared" si="2"/>
        <v>1/908</v>
      </c>
      <c r="B70" s="20" t="s">
        <v>1034</v>
      </c>
      <c r="C70" s="21" t="s">
        <v>117</v>
      </c>
      <c r="D70" s="21" t="s">
        <v>60</v>
      </c>
    </row>
    <row r="71" spans="1:4" ht="14.25" thickBot="1" thickTop="1">
      <c r="A71" s="53" t="str">
        <f t="shared" si="2"/>
        <v>1/909</v>
      </c>
      <c r="B71" s="20" t="s">
        <v>1029</v>
      </c>
      <c r="C71" s="21" t="s">
        <v>119</v>
      </c>
      <c r="D71" s="21" t="s">
        <v>60</v>
      </c>
    </row>
    <row r="72" spans="1:4" ht="14.25" thickBot="1" thickTop="1">
      <c r="A72" s="53" t="str">
        <f t="shared" si="2"/>
        <v>1/911</v>
      </c>
      <c r="B72" s="20" t="s">
        <v>839</v>
      </c>
      <c r="C72" s="21" t="s">
        <v>149</v>
      </c>
      <c r="D72" s="21" t="s">
        <v>57</v>
      </c>
    </row>
    <row r="73" spans="1:4" ht="14.25" thickBot="1" thickTop="1">
      <c r="A73" s="53" t="str">
        <f t="shared" si="2"/>
        <v>1/913</v>
      </c>
      <c r="B73" s="20" t="s">
        <v>837</v>
      </c>
      <c r="C73" s="21" t="s">
        <v>154</v>
      </c>
      <c r="D73" s="21" t="s">
        <v>57</v>
      </c>
    </row>
    <row r="74" spans="1:4" ht="14.25" thickBot="1" thickTop="1">
      <c r="A74" s="53" t="str">
        <f t="shared" si="2"/>
        <v>1/915</v>
      </c>
      <c r="B74" s="30" t="s">
        <v>854</v>
      </c>
      <c r="C74" s="21" t="s">
        <v>152</v>
      </c>
      <c r="D74" s="21" t="s">
        <v>57</v>
      </c>
    </row>
    <row r="75" spans="1:4" ht="14.25" thickBot="1" thickTop="1">
      <c r="A75" s="53" t="str">
        <f t="shared" si="2"/>
        <v>1/918</v>
      </c>
      <c r="B75" s="20" t="s">
        <v>1035</v>
      </c>
      <c r="C75" s="21" t="s">
        <v>115</v>
      </c>
      <c r="D75" s="21" t="s">
        <v>60</v>
      </c>
    </row>
    <row r="76" spans="1:4" ht="14.25" thickBot="1" thickTop="1">
      <c r="A76" s="53" t="str">
        <f t="shared" si="2"/>
        <v>1/922</v>
      </c>
      <c r="B76" s="30" t="s">
        <v>1058</v>
      </c>
      <c r="C76" s="21" t="s">
        <v>98</v>
      </c>
      <c r="D76" s="21" t="s">
        <v>57</v>
      </c>
    </row>
    <row r="77" spans="1:4" ht="14.25" thickBot="1" thickTop="1">
      <c r="A77" s="53" t="str">
        <f t="shared" si="2"/>
        <v>1/923</v>
      </c>
      <c r="B77" s="30" t="s">
        <v>1049</v>
      </c>
      <c r="C77" s="21" t="s">
        <v>112</v>
      </c>
      <c r="D77" s="21" t="s">
        <v>57</v>
      </c>
    </row>
    <row r="78" spans="1:4" ht="14.25" thickBot="1" thickTop="1">
      <c r="A78" s="53" t="str">
        <f t="shared" si="2"/>
        <v>3/246</v>
      </c>
      <c r="B78" s="30" t="s">
        <v>864</v>
      </c>
      <c r="C78" s="31" t="s">
        <v>228</v>
      </c>
      <c r="D78" s="31" t="s">
        <v>60</v>
      </c>
    </row>
    <row r="79" spans="1:4" ht="14.25" thickBot="1" thickTop="1">
      <c r="A79" s="53" t="str">
        <f t="shared" si="2"/>
        <v>3/616</v>
      </c>
      <c r="B79" s="20" t="s">
        <v>919</v>
      </c>
      <c r="C79" s="21" t="s">
        <v>188</v>
      </c>
      <c r="D79" s="21" t="s">
        <v>60</v>
      </c>
    </row>
    <row r="80" spans="1:4" ht="14.25" thickBot="1" thickTop="1">
      <c r="A80" s="53" t="str">
        <f t="shared" si="2"/>
        <v>3/642</v>
      </c>
      <c r="B80" s="30" t="s">
        <v>878</v>
      </c>
      <c r="C80" s="31" t="s">
        <v>200</v>
      </c>
      <c r="D80" s="31" t="s">
        <v>57</v>
      </c>
    </row>
    <row r="81" spans="1:4" ht="14.25" thickBot="1" thickTop="1">
      <c r="A81" s="53" t="str">
        <f t="shared" si="2"/>
        <v>3/644</v>
      </c>
      <c r="B81" s="20" t="s">
        <v>938</v>
      </c>
      <c r="C81" s="21" t="s">
        <v>193</v>
      </c>
      <c r="D81" s="21" t="s">
        <v>57</v>
      </c>
    </row>
    <row r="82" spans="1:4" ht="14.25" thickBot="1" thickTop="1">
      <c r="A82" s="53" t="str">
        <f t="shared" si="2"/>
        <v>3/677</v>
      </c>
      <c r="B82" s="20" t="s">
        <v>912</v>
      </c>
      <c r="C82" s="21" t="s">
        <v>230</v>
      </c>
      <c r="D82" s="21" t="s">
        <v>57</v>
      </c>
    </row>
    <row r="83" spans="1:4" ht="14.25" thickBot="1" thickTop="1">
      <c r="A83" s="53" t="str">
        <f t="shared" si="2"/>
        <v>3/696</v>
      </c>
      <c r="B83" s="20" t="s">
        <v>936</v>
      </c>
      <c r="C83" s="21" t="s">
        <v>937</v>
      </c>
      <c r="D83" s="21" t="s">
        <v>60</v>
      </c>
    </row>
    <row r="84" spans="1:4" ht="14.25" thickBot="1" thickTop="1">
      <c r="A84" s="53" t="str">
        <f t="shared" si="2"/>
        <v>3/704</v>
      </c>
      <c r="B84" s="20" t="s">
        <v>903</v>
      </c>
      <c r="C84" s="21" t="s">
        <v>216</v>
      </c>
      <c r="D84" s="21" t="s">
        <v>57</v>
      </c>
    </row>
    <row r="85" spans="1:4" ht="14.25" thickBot="1" thickTop="1">
      <c r="A85" s="53" t="str">
        <f t="shared" si="2"/>
        <v>3/733</v>
      </c>
      <c r="B85" s="20" t="s">
        <v>929</v>
      </c>
      <c r="C85" s="21" t="s">
        <v>258</v>
      </c>
      <c r="D85" s="21" t="s">
        <v>57</v>
      </c>
    </row>
    <row r="86" spans="1:4" ht="14.25" thickBot="1" thickTop="1">
      <c r="A86" s="53" t="str">
        <f t="shared" si="2"/>
        <v>3/763</v>
      </c>
      <c r="B86" s="20" t="s">
        <v>920</v>
      </c>
      <c r="C86" s="21" t="s">
        <v>921</v>
      </c>
      <c r="D86" s="21" t="s">
        <v>60</v>
      </c>
    </row>
    <row r="87" spans="1:4" ht="14.25" thickBot="1" thickTop="1">
      <c r="A87" s="53" t="str">
        <f t="shared" si="2"/>
        <v>3/817</v>
      </c>
      <c r="B87" s="20" t="s">
        <v>926</v>
      </c>
      <c r="C87" s="21" t="s">
        <v>229</v>
      </c>
      <c r="D87" s="21" t="s">
        <v>57</v>
      </c>
    </row>
    <row r="88" spans="1:4" ht="14.25" thickBot="1" thickTop="1">
      <c r="A88" s="53" t="str">
        <f t="shared" si="2"/>
        <v>3/820</v>
      </c>
      <c r="B88" s="30" t="s">
        <v>884</v>
      </c>
      <c r="C88" s="31" t="s">
        <v>244</v>
      </c>
      <c r="D88" s="31" t="s">
        <v>57</v>
      </c>
    </row>
    <row r="89" spans="1:4" ht="14.25" thickBot="1" thickTop="1">
      <c r="A89" s="53" t="str">
        <f t="shared" si="2"/>
        <v>3/837</v>
      </c>
      <c r="B89" s="20" t="s">
        <v>905</v>
      </c>
      <c r="C89" s="21" t="s">
        <v>242</v>
      </c>
      <c r="D89" s="21" t="s">
        <v>57</v>
      </c>
    </row>
    <row r="90" spans="1:4" ht="14.25" thickBot="1" thickTop="1">
      <c r="A90" s="53" t="str">
        <f t="shared" si="2"/>
        <v>3/845</v>
      </c>
      <c r="B90" s="20" t="s">
        <v>901</v>
      </c>
      <c r="C90" s="21" t="s">
        <v>189</v>
      </c>
      <c r="D90" s="21" t="s">
        <v>57</v>
      </c>
    </row>
    <row r="91" spans="1:4" ht="14.25" thickBot="1" thickTop="1">
      <c r="A91" s="53" t="str">
        <f t="shared" si="2"/>
        <v>3/846</v>
      </c>
      <c r="B91" s="20" t="s">
        <v>904</v>
      </c>
      <c r="C91" s="21" t="s">
        <v>248</v>
      </c>
      <c r="D91" s="21" t="s">
        <v>57</v>
      </c>
    </row>
    <row r="92" spans="1:4" ht="14.25" thickBot="1" thickTop="1">
      <c r="A92" s="53" t="str">
        <f t="shared" si="2"/>
        <v>3/847</v>
      </c>
      <c r="B92" s="20" t="s">
        <v>933</v>
      </c>
      <c r="C92" s="21" t="s">
        <v>934</v>
      </c>
      <c r="D92" s="21" t="s">
        <v>57</v>
      </c>
    </row>
    <row r="93" spans="1:4" ht="14.25" thickBot="1" thickTop="1">
      <c r="A93" s="53" t="str">
        <f t="shared" si="2"/>
        <v>3/848</v>
      </c>
      <c r="B93" s="20" t="s">
        <v>796</v>
      </c>
      <c r="C93" s="21" t="s">
        <v>173</v>
      </c>
      <c r="D93" s="21" t="s">
        <v>60</v>
      </c>
    </row>
    <row r="94" spans="1:4" ht="14.25" thickBot="1" thickTop="1">
      <c r="A94" s="53" t="str">
        <f t="shared" si="2"/>
        <v>3/850</v>
      </c>
      <c r="B94" s="20" t="s">
        <v>918</v>
      </c>
      <c r="C94" s="21" t="s">
        <v>255</v>
      </c>
      <c r="D94" s="21" t="s">
        <v>57</v>
      </c>
    </row>
    <row r="95" spans="1:4" ht="14.25" thickBot="1" thickTop="1">
      <c r="A95" s="53" t="str">
        <f t="shared" si="2"/>
        <v>3/861</v>
      </c>
      <c r="B95" s="20" t="s">
        <v>902</v>
      </c>
      <c r="C95" s="21" t="s">
        <v>219</v>
      </c>
      <c r="D95" s="21" t="s">
        <v>57</v>
      </c>
    </row>
    <row r="96" spans="1:4" ht="14.25" thickBot="1" thickTop="1">
      <c r="A96" s="53" t="str">
        <f t="shared" si="2"/>
        <v>3/863</v>
      </c>
      <c r="B96" s="30" t="s">
        <v>886</v>
      </c>
      <c r="C96" s="31" t="s">
        <v>210</v>
      </c>
      <c r="D96" s="31" t="s">
        <v>57</v>
      </c>
    </row>
    <row r="97" spans="1:4" ht="14.25" thickBot="1" thickTop="1">
      <c r="A97" s="53" t="str">
        <f t="shared" si="2"/>
        <v>3/866</v>
      </c>
      <c r="B97" s="30" t="s">
        <v>867</v>
      </c>
      <c r="C97" s="31" t="s">
        <v>185</v>
      </c>
      <c r="D97" s="31" t="s">
        <v>57</v>
      </c>
    </row>
    <row r="98" spans="1:4" ht="14.25" thickBot="1" thickTop="1">
      <c r="A98" s="53" t="str">
        <f aca="true" t="shared" si="3" ref="A98:A129">C98</f>
        <v>3/868</v>
      </c>
      <c r="B98" s="20" t="s">
        <v>897</v>
      </c>
      <c r="C98" s="21" t="s">
        <v>238</v>
      </c>
      <c r="D98" s="21" t="s">
        <v>57</v>
      </c>
    </row>
    <row r="99" spans="1:4" ht="14.25" thickBot="1" thickTop="1">
      <c r="A99" s="53" t="str">
        <f t="shared" si="3"/>
        <v>3/871</v>
      </c>
      <c r="B99" s="20" t="s">
        <v>895</v>
      </c>
      <c r="C99" s="21" t="s">
        <v>239</v>
      </c>
      <c r="D99" s="21" t="s">
        <v>57</v>
      </c>
    </row>
    <row r="100" spans="1:4" ht="14.25" thickBot="1" thickTop="1">
      <c r="A100" s="53" t="str">
        <f t="shared" si="3"/>
        <v>3/877</v>
      </c>
      <c r="B100" s="20" t="s">
        <v>939</v>
      </c>
      <c r="C100" s="21" t="s">
        <v>259</v>
      </c>
      <c r="D100" s="21" t="s">
        <v>57</v>
      </c>
    </row>
    <row r="101" spans="1:4" ht="14.25" thickBot="1" thickTop="1">
      <c r="A101" s="53" t="str">
        <f t="shared" si="3"/>
        <v>3/883</v>
      </c>
      <c r="B101" s="30" t="s">
        <v>879</v>
      </c>
      <c r="C101" s="31" t="s">
        <v>195</v>
      </c>
      <c r="D101" s="31" t="s">
        <v>57</v>
      </c>
    </row>
    <row r="102" spans="1:4" ht="14.25" thickBot="1" thickTop="1">
      <c r="A102" s="53" t="str">
        <f t="shared" si="3"/>
        <v>3/889</v>
      </c>
      <c r="B102" s="20" t="s">
        <v>917</v>
      </c>
      <c r="C102" s="21" t="s">
        <v>254</v>
      </c>
      <c r="D102" s="21" t="s">
        <v>57</v>
      </c>
    </row>
    <row r="103" spans="1:4" ht="14.25" thickBot="1" thickTop="1">
      <c r="A103" s="53" t="str">
        <f t="shared" si="3"/>
        <v>3/890</v>
      </c>
      <c r="B103" s="30" t="s">
        <v>888</v>
      </c>
      <c r="C103" s="31" t="s">
        <v>190</v>
      </c>
      <c r="D103" s="31" t="s">
        <v>57</v>
      </c>
    </row>
    <row r="104" spans="1:4" ht="14.25" thickBot="1" thickTop="1">
      <c r="A104" s="53" t="str">
        <f t="shared" si="3"/>
        <v>3/891</v>
      </c>
      <c r="B104" s="30" t="s">
        <v>872</v>
      </c>
      <c r="C104" s="31" t="s">
        <v>217</v>
      </c>
      <c r="D104" s="31" t="s">
        <v>57</v>
      </c>
    </row>
    <row r="105" spans="1:4" ht="14.25" thickBot="1" thickTop="1">
      <c r="A105" s="53" t="str">
        <f t="shared" si="3"/>
        <v>3/897</v>
      </c>
      <c r="B105" s="20" t="s">
        <v>907</v>
      </c>
      <c r="C105" s="21" t="s">
        <v>198</v>
      </c>
      <c r="D105" s="21" t="s">
        <v>60</v>
      </c>
    </row>
    <row r="106" spans="1:4" ht="14.25" thickBot="1" thickTop="1">
      <c r="A106" s="53" t="str">
        <f t="shared" si="3"/>
        <v>3/908</v>
      </c>
      <c r="B106" s="20" t="s">
        <v>896</v>
      </c>
      <c r="C106" s="21" t="s">
        <v>215</v>
      </c>
      <c r="D106" s="21" t="s">
        <v>57</v>
      </c>
    </row>
    <row r="107" spans="1:4" ht="14.25" thickBot="1" thickTop="1">
      <c r="A107" s="53" t="str">
        <f t="shared" si="3"/>
        <v>3/909</v>
      </c>
      <c r="B107" s="30" t="s">
        <v>881</v>
      </c>
      <c r="C107" s="31" t="s">
        <v>203</v>
      </c>
      <c r="D107" s="31" t="s">
        <v>57</v>
      </c>
    </row>
    <row r="108" spans="1:4" ht="14.25" thickBot="1" thickTop="1">
      <c r="A108" s="53" t="str">
        <f t="shared" si="3"/>
        <v>3/911</v>
      </c>
      <c r="B108" s="30" t="s">
        <v>882</v>
      </c>
      <c r="C108" s="31" t="s">
        <v>191</v>
      </c>
      <c r="D108" s="31" t="s">
        <v>57</v>
      </c>
    </row>
    <row r="109" spans="1:4" ht="14.25" thickBot="1" thickTop="1">
      <c r="A109" s="53" t="str">
        <f t="shared" si="3"/>
        <v>3/913</v>
      </c>
      <c r="B109" s="20" t="s">
        <v>893</v>
      </c>
      <c r="C109" s="21" t="s">
        <v>214</v>
      </c>
      <c r="D109" s="21" t="s">
        <v>57</v>
      </c>
    </row>
    <row r="110" spans="1:4" ht="14.25" thickBot="1" thickTop="1">
      <c r="A110" s="53" t="str">
        <f t="shared" si="3"/>
        <v>3/914</v>
      </c>
      <c r="B110" s="30" t="s">
        <v>877</v>
      </c>
      <c r="C110" s="31" t="s">
        <v>208</v>
      </c>
      <c r="D110" s="31" t="s">
        <v>57</v>
      </c>
    </row>
    <row r="111" spans="1:4" ht="14.25" thickBot="1" thickTop="1">
      <c r="A111" s="53" t="str">
        <f t="shared" si="3"/>
        <v>3/915</v>
      </c>
      <c r="B111" s="30" t="s">
        <v>876</v>
      </c>
      <c r="C111" s="31" t="s">
        <v>224</v>
      </c>
      <c r="D111" s="31" t="s">
        <v>57</v>
      </c>
    </row>
    <row r="112" spans="1:4" ht="14.25" thickBot="1" thickTop="1">
      <c r="A112" s="53" t="str">
        <f t="shared" si="3"/>
        <v>3/922</v>
      </c>
      <c r="B112" s="20" t="s">
        <v>898</v>
      </c>
      <c r="C112" s="21" t="s">
        <v>899</v>
      </c>
      <c r="D112" s="21" t="s">
        <v>57</v>
      </c>
    </row>
    <row r="113" spans="1:4" ht="14.25" thickBot="1" thickTop="1">
      <c r="A113" s="53" t="str">
        <f t="shared" si="3"/>
        <v>3/923</v>
      </c>
      <c r="B113" s="20" t="s">
        <v>914</v>
      </c>
      <c r="C113" s="21" t="s">
        <v>232</v>
      </c>
      <c r="D113" s="21" t="s">
        <v>57</v>
      </c>
    </row>
    <row r="114" spans="1:4" ht="14.25" thickBot="1" thickTop="1">
      <c r="A114" s="53" t="str">
        <f t="shared" si="3"/>
        <v>3/927</v>
      </c>
      <c r="B114" s="30" t="s">
        <v>869</v>
      </c>
      <c r="C114" s="31" t="s">
        <v>207</v>
      </c>
      <c r="D114" s="31" t="s">
        <v>57</v>
      </c>
    </row>
    <row r="115" spans="1:4" ht="14.25" thickBot="1" thickTop="1">
      <c r="A115" s="53" t="str">
        <f t="shared" si="3"/>
        <v>3/929</v>
      </c>
      <c r="B115" s="30" t="s">
        <v>868</v>
      </c>
      <c r="C115" s="31" t="s">
        <v>398</v>
      </c>
      <c r="D115" s="31" t="s">
        <v>57</v>
      </c>
    </row>
    <row r="116" spans="1:4" ht="14.25" thickBot="1" thickTop="1">
      <c r="A116" s="53" t="str">
        <f t="shared" si="3"/>
        <v>3/931</v>
      </c>
      <c r="B116" s="20" t="s">
        <v>911</v>
      </c>
      <c r="C116" s="21" t="s">
        <v>236</v>
      </c>
      <c r="D116" s="21" t="s">
        <v>57</v>
      </c>
    </row>
    <row r="117" spans="1:4" ht="14.25" thickBot="1" thickTop="1">
      <c r="A117" s="53" t="str">
        <f t="shared" si="3"/>
        <v>3/933</v>
      </c>
      <c r="B117" s="30" t="s">
        <v>862</v>
      </c>
      <c r="C117" s="31" t="s">
        <v>220</v>
      </c>
      <c r="D117" s="31" t="s">
        <v>57</v>
      </c>
    </row>
    <row r="118" spans="1:4" ht="14.25" thickBot="1" thickTop="1">
      <c r="A118" s="53" t="str">
        <f t="shared" si="3"/>
        <v>DS-45/09</v>
      </c>
      <c r="B118" s="30" t="s">
        <v>866</v>
      </c>
      <c r="C118" s="31" t="s">
        <v>1090</v>
      </c>
      <c r="D118" s="31" t="s">
        <v>57</v>
      </c>
    </row>
    <row r="119" spans="1:4" ht="14.25" thickBot="1" thickTop="1">
      <c r="A119" s="53" t="str">
        <f t="shared" si="3"/>
        <v>3/936</v>
      </c>
      <c r="B119" s="30" t="s">
        <v>883</v>
      </c>
      <c r="C119" s="31" t="s">
        <v>206</v>
      </c>
      <c r="D119" s="31" t="s">
        <v>57</v>
      </c>
    </row>
    <row r="120" spans="1:4" ht="14.25" thickBot="1" thickTop="1">
      <c r="A120" s="53" t="str">
        <f t="shared" si="3"/>
        <v>3/937</v>
      </c>
      <c r="B120" s="20" t="s">
        <v>900</v>
      </c>
      <c r="C120" s="21" t="s">
        <v>211</v>
      </c>
      <c r="D120" s="21" t="s">
        <v>57</v>
      </c>
    </row>
    <row r="121" spans="1:4" ht="14.25" thickBot="1" thickTop="1">
      <c r="A121" s="53" t="str">
        <f t="shared" si="3"/>
        <v>3/938</v>
      </c>
      <c r="B121" s="20" t="s">
        <v>927</v>
      </c>
      <c r="C121" s="21" t="s">
        <v>201</v>
      </c>
      <c r="D121" s="21" t="s">
        <v>57</v>
      </c>
    </row>
    <row r="122" spans="1:4" ht="14.25" thickBot="1" thickTop="1">
      <c r="A122" s="53" t="str">
        <f t="shared" si="3"/>
        <v>3/941</v>
      </c>
      <c r="B122" s="20" t="s">
        <v>906</v>
      </c>
      <c r="C122" s="21" t="s">
        <v>218</v>
      </c>
      <c r="D122" s="21" t="s">
        <v>60</v>
      </c>
    </row>
    <row r="123" spans="1:4" ht="14.25" thickBot="1" thickTop="1">
      <c r="A123" s="53" t="str">
        <f t="shared" si="3"/>
        <v>3/942</v>
      </c>
      <c r="B123" s="30" t="s">
        <v>865</v>
      </c>
      <c r="C123" s="31" t="s">
        <v>209</v>
      </c>
      <c r="D123" s="31" t="s">
        <v>57</v>
      </c>
    </row>
    <row r="124" spans="1:4" ht="14.25" thickBot="1" thickTop="1">
      <c r="A124" s="53" t="str">
        <f t="shared" si="3"/>
        <v>3/944</v>
      </c>
      <c r="B124" s="20" t="s">
        <v>924</v>
      </c>
      <c r="C124" s="21" t="s">
        <v>221</v>
      </c>
      <c r="D124" s="21" t="s">
        <v>57</v>
      </c>
    </row>
    <row r="125" spans="1:4" ht="14.25" thickBot="1" thickTop="1">
      <c r="A125" s="53" t="str">
        <f t="shared" si="3"/>
        <v>3/946</v>
      </c>
      <c r="B125" s="20" t="s">
        <v>915</v>
      </c>
      <c r="C125" s="21" t="s">
        <v>186</v>
      </c>
      <c r="D125" s="21" t="s">
        <v>57</v>
      </c>
    </row>
    <row r="126" spans="1:4" ht="14.25" thickBot="1" thickTop="1">
      <c r="A126" s="53" t="str">
        <f t="shared" si="3"/>
        <v>3/953</v>
      </c>
      <c r="B126" s="20" t="s">
        <v>892</v>
      </c>
      <c r="C126" s="21" t="s">
        <v>213</v>
      </c>
      <c r="D126" s="21" t="s">
        <v>57</v>
      </c>
    </row>
    <row r="127" spans="1:4" ht="14.25" thickBot="1" thickTop="1">
      <c r="A127" s="53" t="str">
        <f t="shared" si="3"/>
        <v>3/954</v>
      </c>
      <c r="B127" s="20" t="s">
        <v>928</v>
      </c>
      <c r="C127" s="21" t="s">
        <v>257</v>
      </c>
      <c r="D127" s="21" t="s">
        <v>60</v>
      </c>
    </row>
    <row r="128" spans="1:4" ht="14.25" thickBot="1" thickTop="1">
      <c r="A128" s="53" t="str">
        <f t="shared" si="3"/>
        <v>3/955</v>
      </c>
      <c r="B128" s="20" t="s">
        <v>894</v>
      </c>
      <c r="C128" s="21" t="s">
        <v>199</v>
      </c>
      <c r="D128" s="21" t="s">
        <v>57</v>
      </c>
    </row>
    <row r="129" spans="1:4" ht="14.25" thickBot="1" thickTop="1">
      <c r="A129" s="53" t="str">
        <f t="shared" si="3"/>
        <v>3/957</v>
      </c>
      <c r="B129" s="20" t="s">
        <v>922</v>
      </c>
      <c r="C129" s="21" t="s">
        <v>256</v>
      </c>
      <c r="D129" s="21" t="s">
        <v>57</v>
      </c>
    </row>
    <row r="130" spans="1:4" ht="14.25" thickBot="1" thickTop="1">
      <c r="A130" s="53" t="str">
        <f aca="true" t="shared" si="4" ref="A130:A164">C130</f>
        <v>3/958</v>
      </c>
      <c r="B130" s="32" t="s">
        <v>880</v>
      </c>
      <c r="C130" s="31" t="s">
        <v>233</v>
      </c>
      <c r="D130" s="31" t="s">
        <v>57</v>
      </c>
    </row>
    <row r="131" spans="1:4" ht="14.25" thickBot="1" thickTop="1">
      <c r="A131" s="53" t="str">
        <f t="shared" si="4"/>
        <v>3/959</v>
      </c>
      <c r="B131" s="20" t="s">
        <v>916</v>
      </c>
      <c r="C131" s="21" t="s">
        <v>253</v>
      </c>
      <c r="D131" s="21" t="s">
        <v>57</v>
      </c>
    </row>
    <row r="132" spans="1:4" ht="14.25" thickBot="1" thickTop="1">
      <c r="A132" s="53" t="str">
        <f t="shared" si="4"/>
        <v>3/963</v>
      </c>
      <c r="B132" s="20" t="s">
        <v>923</v>
      </c>
      <c r="C132" s="21" t="s">
        <v>202</v>
      </c>
      <c r="D132" s="21" t="s">
        <v>60</v>
      </c>
    </row>
    <row r="133" spans="1:4" ht="14.25" thickBot="1" thickTop="1">
      <c r="A133" s="53" t="str">
        <f t="shared" si="4"/>
        <v>3/965</v>
      </c>
      <c r="B133" s="20" t="s">
        <v>935</v>
      </c>
      <c r="C133" s="21" t="s">
        <v>231</v>
      </c>
      <c r="D133" s="21" t="s">
        <v>57</v>
      </c>
    </row>
    <row r="134" spans="1:4" ht="14.25" thickBot="1" thickTop="1">
      <c r="A134" s="53" t="str">
        <f t="shared" si="4"/>
        <v>3/969</v>
      </c>
      <c r="B134" s="20" t="s">
        <v>787</v>
      </c>
      <c r="C134" s="21" t="s">
        <v>192</v>
      </c>
      <c r="D134" s="21" t="s">
        <v>60</v>
      </c>
    </row>
    <row r="135" spans="1:4" ht="14.25" thickBot="1" thickTop="1">
      <c r="A135" s="53" t="str">
        <f t="shared" si="4"/>
        <v>3/973</v>
      </c>
      <c r="B135" s="30" t="s">
        <v>873</v>
      </c>
      <c r="C135" s="31" t="s">
        <v>204</v>
      </c>
      <c r="D135" s="31" t="s">
        <v>57</v>
      </c>
    </row>
    <row r="136" spans="1:4" ht="14.25" thickBot="1" thickTop="1">
      <c r="A136" s="53" t="str">
        <f t="shared" si="4"/>
        <v>3/974</v>
      </c>
      <c r="B136" s="30" t="s">
        <v>887</v>
      </c>
      <c r="C136" s="31" t="s">
        <v>223</v>
      </c>
      <c r="D136" s="31" t="s">
        <v>57</v>
      </c>
    </row>
    <row r="137" spans="1:4" ht="14.25" thickBot="1" thickTop="1">
      <c r="A137" s="53" t="str">
        <f t="shared" si="4"/>
        <v>3/977</v>
      </c>
      <c r="B137" s="30" t="s">
        <v>889</v>
      </c>
      <c r="C137" s="31" t="s">
        <v>247</v>
      </c>
      <c r="D137" s="31" t="s">
        <v>60</v>
      </c>
    </row>
    <row r="138" spans="1:4" ht="14.25" thickBot="1" thickTop="1">
      <c r="A138" s="53" t="str">
        <f t="shared" si="4"/>
        <v>3/986</v>
      </c>
      <c r="B138" s="30" t="s">
        <v>885</v>
      </c>
      <c r="C138" s="31" t="s">
        <v>205</v>
      </c>
      <c r="D138" s="31" t="s">
        <v>57</v>
      </c>
    </row>
    <row r="139" spans="1:4" ht="14.25" thickBot="1" thickTop="1">
      <c r="A139" s="53" t="str">
        <f t="shared" si="4"/>
        <v>3/987</v>
      </c>
      <c r="B139" s="30" t="s">
        <v>861</v>
      </c>
      <c r="C139" s="31" t="s">
        <v>197</v>
      </c>
      <c r="D139" s="31" t="s">
        <v>57</v>
      </c>
    </row>
    <row r="140" spans="1:4" ht="14.25" thickBot="1" thickTop="1">
      <c r="A140" s="53" t="str">
        <f t="shared" si="4"/>
        <v>3/992</v>
      </c>
      <c r="B140" s="20" t="s">
        <v>786</v>
      </c>
      <c r="C140" s="21" t="s">
        <v>212</v>
      </c>
      <c r="D140" s="21" t="s">
        <v>57</v>
      </c>
    </row>
    <row r="141" spans="1:4" ht="14.25" thickBot="1" thickTop="1">
      <c r="A141" s="53" t="str">
        <f t="shared" si="4"/>
        <v>3/993</v>
      </c>
      <c r="B141" s="20" t="s">
        <v>913</v>
      </c>
      <c r="C141" s="21" t="s">
        <v>227</v>
      </c>
      <c r="D141" s="21" t="s">
        <v>57</v>
      </c>
    </row>
    <row r="142" spans="1:4" ht="14.25" thickBot="1" thickTop="1">
      <c r="A142" s="53" t="str">
        <f t="shared" si="4"/>
        <v>PS-43/09</v>
      </c>
      <c r="B142" s="30" t="s">
        <v>863</v>
      </c>
      <c r="C142" s="31" t="s">
        <v>1085</v>
      </c>
      <c r="D142" s="31" t="s">
        <v>60</v>
      </c>
    </row>
    <row r="143" spans="1:4" ht="14.25" thickBot="1" thickTop="1">
      <c r="A143" s="53" t="str">
        <f t="shared" si="4"/>
        <v>3/995</v>
      </c>
      <c r="B143" s="30" t="s">
        <v>871</v>
      </c>
      <c r="C143" s="31" t="s">
        <v>235</v>
      </c>
      <c r="D143" s="31" t="s">
        <v>57</v>
      </c>
    </row>
    <row r="144" spans="1:4" ht="14.25" thickBot="1" thickTop="1">
      <c r="A144" s="53" t="str">
        <f t="shared" si="4"/>
        <v>3/997</v>
      </c>
      <c r="B144" s="30" t="s">
        <v>870</v>
      </c>
      <c r="C144" s="31" t="s">
        <v>194</v>
      </c>
      <c r="D144" s="31" t="s">
        <v>60</v>
      </c>
    </row>
    <row r="145" spans="1:4" ht="14.25" thickBot="1" thickTop="1">
      <c r="A145" s="53" t="str">
        <f t="shared" si="4"/>
        <v>DB-1/09</v>
      </c>
      <c r="B145" s="34" t="s">
        <v>1002</v>
      </c>
      <c r="C145" s="23" t="s">
        <v>698</v>
      </c>
      <c r="D145" s="23" t="s">
        <v>1017</v>
      </c>
    </row>
    <row r="146" spans="1:4" ht="14.25" thickBot="1" thickTop="1">
      <c r="A146" s="53" t="str">
        <f t="shared" si="4"/>
        <v>DB-10/09</v>
      </c>
      <c r="B146" s="34" t="s">
        <v>1010</v>
      </c>
      <c r="C146" s="23" t="s">
        <v>706</v>
      </c>
      <c r="D146" s="43" t="s">
        <v>1017</v>
      </c>
    </row>
    <row r="147" spans="1:4" ht="14.25" thickBot="1" thickTop="1">
      <c r="A147" s="53" t="str">
        <f t="shared" si="4"/>
        <v>DB-11/09</v>
      </c>
      <c r="B147" s="34" t="s">
        <v>1003</v>
      </c>
      <c r="C147" s="23" t="s">
        <v>699</v>
      </c>
      <c r="D147" s="23" t="s">
        <v>1017</v>
      </c>
    </row>
    <row r="148" spans="1:4" ht="14.25" thickBot="1" thickTop="1">
      <c r="A148" s="53" t="str">
        <f t="shared" si="4"/>
        <v>DB-12/09</v>
      </c>
      <c r="B148" s="34" t="s">
        <v>965</v>
      </c>
      <c r="C148" s="23" t="s">
        <v>660</v>
      </c>
      <c r="D148" s="23" t="s">
        <v>1017</v>
      </c>
    </row>
    <row r="149" spans="1:4" ht="14.25" thickBot="1" thickTop="1">
      <c r="A149" s="53" t="str">
        <f t="shared" si="4"/>
        <v>DB-13/09</v>
      </c>
      <c r="B149" s="34" t="s">
        <v>940</v>
      </c>
      <c r="C149" s="23" t="s">
        <v>635</v>
      </c>
      <c r="D149" s="23" t="s">
        <v>1017</v>
      </c>
    </row>
    <row r="150" spans="1:4" ht="14.25" thickBot="1" thickTop="1">
      <c r="A150" s="53" t="str">
        <f t="shared" si="4"/>
        <v>DB-14/09</v>
      </c>
      <c r="B150" s="34" t="s">
        <v>1009</v>
      </c>
      <c r="C150" s="23" t="s">
        <v>705</v>
      </c>
      <c r="D150" s="43" t="s">
        <v>1017</v>
      </c>
    </row>
    <row r="151" spans="1:4" ht="14.25" thickBot="1" thickTop="1">
      <c r="A151" s="53" t="str">
        <f t="shared" si="4"/>
        <v>DB-15/09</v>
      </c>
      <c r="B151" s="34" t="s">
        <v>963</v>
      </c>
      <c r="C151" s="23" t="s">
        <v>658</v>
      </c>
      <c r="D151" s="23" t="s">
        <v>1017</v>
      </c>
    </row>
    <row r="152" spans="1:4" ht="14.25" thickBot="1" thickTop="1">
      <c r="A152" s="53" t="str">
        <f t="shared" si="4"/>
        <v>DB-16/09</v>
      </c>
      <c r="B152" s="34" t="s">
        <v>1015</v>
      </c>
      <c r="C152" s="23" t="s">
        <v>711</v>
      </c>
      <c r="D152" s="43" t="s">
        <v>1017</v>
      </c>
    </row>
    <row r="153" spans="1:4" ht="14.25" thickBot="1" thickTop="1">
      <c r="A153" s="53" t="str">
        <f t="shared" si="4"/>
        <v>DB-17/09</v>
      </c>
      <c r="B153" s="34" t="s">
        <v>942</v>
      </c>
      <c r="C153" s="23" t="s">
        <v>637</v>
      </c>
      <c r="D153" s="23" t="s">
        <v>1017</v>
      </c>
    </row>
    <row r="154" spans="1:4" ht="14.25" thickBot="1" thickTop="1">
      <c r="A154" s="53" t="str">
        <f t="shared" si="4"/>
        <v>DB-18/09</v>
      </c>
      <c r="B154" s="34" t="s">
        <v>995</v>
      </c>
      <c r="C154" s="23" t="s">
        <v>691</v>
      </c>
      <c r="D154" s="23" t="s">
        <v>1017</v>
      </c>
    </row>
    <row r="155" spans="1:4" ht="14.25" thickBot="1" thickTop="1">
      <c r="A155" s="53" t="str">
        <f t="shared" si="4"/>
        <v>DB-19/09</v>
      </c>
      <c r="B155" s="34" t="s">
        <v>986</v>
      </c>
      <c r="C155" s="23" t="s">
        <v>682</v>
      </c>
      <c r="D155" s="23" t="s">
        <v>1017</v>
      </c>
    </row>
    <row r="156" spans="1:4" ht="14.25" thickBot="1" thickTop="1">
      <c r="A156" s="53" t="str">
        <f t="shared" si="4"/>
        <v>DB-2/09</v>
      </c>
      <c r="B156" s="34" t="s">
        <v>956</v>
      </c>
      <c r="C156" s="23" t="s">
        <v>651</v>
      </c>
      <c r="D156" s="23" t="s">
        <v>1017</v>
      </c>
    </row>
    <row r="157" spans="1:4" ht="14.25" thickBot="1" thickTop="1">
      <c r="A157" s="53" t="str">
        <f t="shared" si="4"/>
        <v>DB-20/09</v>
      </c>
      <c r="B157" s="34" t="s">
        <v>979</v>
      </c>
      <c r="C157" s="23" t="s">
        <v>674</v>
      </c>
      <c r="D157" s="23" t="s">
        <v>1017</v>
      </c>
    </row>
    <row r="158" spans="1:4" ht="14.25" thickBot="1" thickTop="1">
      <c r="A158" s="53" t="str">
        <f t="shared" si="4"/>
        <v>DB-21/09</v>
      </c>
      <c r="B158" s="34" t="s">
        <v>1001</v>
      </c>
      <c r="C158" s="23" t="s">
        <v>697</v>
      </c>
      <c r="D158" s="43" t="s">
        <v>1017</v>
      </c>
    </row>
    <row r="159" spans="1:4" ht="14.25" thickBot="1" thickTop="1">
      <c r="A159" s="53" t="str">
        <f t="shared" si="4"/>
        <v>DB-22/09</v>
      </c>
      <c r="B159" s="34" t="s">
        <v>946</v>
      </c>
      <c r="C159" s="23" t="s">
        <v>641</v>
      </c>
      <c r="D159" s="23" t="s">
        <v>1017</v>
      </c>
    </row>
    <row r="160" spans="1:4" ht="14.25" thickBot="1" thickTop="1">
      <c r="A160" s="53" t="str">
        <f t="shared" si="4"/>
        <v>DB-23/09</v>
      </c>
      <c r="B160" s="34" t="s">
        <v>998</v>
      </c>
      <c r="C160" s="23" t="s">
        <v>694</v>
      </c>
      <c r="D160" s="23" t="s">
        <v>1017</v>
      </c>
    </row>
    <row r="161" spans="1:4" ht="14.25" thickBot="1" thickTop="1">
      <c r="A161" s="53" t="str">
        <f t="shared" si="4"/>
        <v>DB-24/09</v>
      </c>
      <c r="B161" s="34" t="s">
        <v>984</v>
      </c>
      <c r="C161" s="23" t="s">
        <v>680</v>
      </c>
      <c r="D161" s="23" t="s">
        <v>1017</v>
      </c>
    </row>
    <row r="162" spans="1:4" ht="14.25" thickBot="1" thickTop="1">
      <c r="A162" s="53" t="str">
        <f t="shared" si="4"/>
        <v>DB-25/09</v>
      </c>
      <c r="B162" s="34" t="s">
        <v>954</v>
      </c>
      <c r="C162" s="23" t="s">
        <v>649</v>
      </c>
      <c r="D162" s="43" t="s">
        <v>1017</v>
      </c>
    </row>
    <row r="163" spans="1:4" ht="14.25" thickBot="1" thickTop="1">
      <c r="A163" s="53" t="str">
        <f t="shared" si="4"/>
        <v>DB-26/09</v>
      </c>
      <c r="B163" s="34" t="s">
        <v>997</v>
      </c>
      <c r="C163" s="23" t="s">
        <v>693</v>
      </c>
      <c r="D163" s="23" t="s">
        <v>1017</v>
      </c>
    </row>
    <row r="164" spans="1:4" ht="14.25" thickBot="1" thickTop="1">
      <c r="A164" s="53" t="str">
        <f t="shared" si="4"/>
        <v>DB-27/09</v>
      </c>
      <c r="B164" s="34" t="s">
        <v>967</v>
      </c>
      <c r="C164" s="23" t="s">
        <v>662</v>
      </c>
      <c r="D164" s="23" t="s">
        <v>1017</v>
      </c>
    </row>
    <row r="165" spans="1:4" ht="14.25" thickBot="1" thickTop="1">
      <c r="A165" s="54" t="s">
        <v>713</v>
      </c>
      <c r="B165" s="38" t="s">
        <v>1022</v>
      </c>
      <c r="C165" s="23" t="s">
        <v>713</v>
      </c>
      <c r="D165" s="43" t="s">
        <v>57</v>
      </c>
    </row>
    <row r="166" spans="1:4" ht="14.25" thickBot="1" thickTop="1">
      <c r="A166" s="54" t="s">
        <v>1065</v>
      </c>
      <c r="B166" s="38" t="s">
        <v>1064</v>
      </c>
      <c r="C166" s="23" t="s">
        <v>1065</v>
      </c>
      <c r="D166" s="43" t="s">
        <v>57</v>
      </c>
    </row>
    <row r="167" spans="1:4" ht="14.25" thickBot="1" thickTop="1">
      <c r="A167" s="53" t="str">
        <f aca="true" t="shared" si="5" ref="A167:A193">C167</f>
        <v>DB-3/09</v>
      </c>
      <c r="B167" s="34" t="s">
        <v>977</v>
      </c>
      <c r="C167" s="23" t="s">
        <v>672</v>
      </c>
      <c r="D167" s="23" t="s">
        <v>1017</v>
      </c>
    </row>
    <row r="168" spans="1:4" ht="14.25" thickBot="1" thickTop="1">
      <c r="A168" s="53" t="str">
        <f t="shared" si="5"/>
        <v>DB-4/09</v>
      </c>
      <c r="B168" s="34" t="s">
        <v>996</v>
      </c>
      <c r="C168" s="23" t="s">
        <v>692</v>
      </c>
      <c r="D168" s="23" t="s">
        <v>1017</v>
      </c>
    </row>
    <row r="169" spans="1:4" ht="14.25" thickBot="1" thickTop="1">
      <c r="A169" s="53" t="str">
        <f t="shared" si="5"/>
        <v>DB-5/09</v>
      </c>
      <c r="B169" s="34" t="s">
        <v>949</v>
      </c>
      <c r="C169" s="23" t="s">
        <v>644</v>
      </c>
      <c r="D169" s="23" t="s">
        <v>1017</v>
      </c>
    </row>
    <row r="170" spans="1:4" ht="14.25" thickBot="1" thickTop="1">
      <c r="A170" s="53" t="str">
        <f t="shared" si="5"/>
        <v>DB-6/09</v>
      </c>
      <c r="B170" s="33" t="s">
        <v>952</v>
      </c>
      <c r="C170" s="23" t="s">
        <v>647</v>
      </c>
      <c r="D170" s="23" t="s">
        <v>1017</v>
      </c>
    </row>
    <row r="171" spans="1:4" ht="14.25" thickBot="1" thickTop="1">
      <c r="A171" s="53" t="str">
        <f t="shared" si="5"/>
        <v>DB-7/09</v>
      </c>
      <c r="B171" s="34" t="s">
        <v>1011</v>
      </c>
      <c r="C171" s="23" t="s">
        <v>707</v>
      </c>
      <c r="D171" s="43" t="s">
        <v>1017</v>
      </c>
    </row>
    <row r="172" spans="1:4" ht="14.25" thickBot="1" thickTop="1">
      <c r="A172" s="53" t="str">
        <f t="shared" si="5"/>
        <v>DB-8/09</v>
      </c>
      <c r="B172" s="34" t="s">
        <v>989</v>
      </c>
      <c r="C172" s="23" t="s">
        <v>685</v>
      </c>
      <c r="D172" s="23" t="s">
        <v>1017</v>
      </c>
    </row>
    <row r="173" spans="1:4" ht="14.25" thickBot="1" thickTop="1">
      <c r="A173" s="53" t="str">
        <f t="shared" si="5"/>
        <v>DB-9/09</v>
      </c>
      <c r="B173" s="34" t="s">
        <v>983</v>
      </c>
      <c r="C173" s="23" t="s">
        <v>679</v>
      </c>
      <c r="D173" s="43" t="s">
        <v>1017</v>
      </c>
    </row>
    <row r="174" spans="1:4" ht="14.25" thickBot="1" thickTop="1">
      <c r="A174" s="53" t="str">
        <f t="shared" si="5"/>
        <v>DS-1/09</v>
      </c>
      <c r="B174" s="34" t="s">
        <v>993</v>
      </c>
      <c r="C174" s="23" t="s">
        <v>689</v>
      </c>
      <c r="D174" s="23" t="s">
        <v>57</v>
      </c>
    </row>
    <row r="175" spans="1:4" ht="14.25" thickBot="1" thickTop="1">
      <c r="A175" s="53" t="str">
        <f t="shared" si="5"/>
        <v>DS-10/09</v>
      </c>
      <c r="B175" s="34" t="s">
        <v>1000</v>
      </c>
      <c r="C175" s="23" t="s">
        <v>696</v>
      </c>
      <c r="D175" s="23" t="s">
        <v>57</v>
      </c>
    </row>
    <row r="176" spans="1:4" ht="14.25" thickBot="1" thickTop="1">
      <c r="A176" s="53" t="str">
        <f t="shared" si="5"/>
        <v>DS-11/09</v>
      </c>
      <c r="B176" s="34" t="s">
        <v>1016</v>
      </c>
      <c r="C176" s="23" t="s">
        <v>712</v>
      </c>
      <c r="D176" s="43" t="s">
        <v>57</v>
      </c>
    </row>
    <row r="177" spans="1:4" ht="14.25" thickBot="1" thickTop="1">
      <c r="A177" s="53" t="str">
        <f t="shared" si="5"/>
        <v>DS-12/09</v>
      </c>
      <c r="B177" s="34" t="s">
        <v>992</v>
      </c>
      <c r="C177" s="23" t="s">
        <v>688</v>
      </c>
      <c r="D177" s="43" t="s">
        <v>57</v>
      </c>
    </row>
    <row r="178" spans="1:4" ht="14.25" thickBot="1" thickTop="1">
      <c r="A178" s="53" t="str">
        <f t="shared" si="5"/>
        <v>DS-13/09</v>
      </c>
      <c r="B178" s="34" t="s">
        <v>987</v>
      </c>
      <c r="C178" s="23" t="s">
        <v>683</v>
      </c>
      <c r="D178" s="43" t="s">
        <v>57</v>
      </c>
    </row>
    <row r="179" spans="1:4" ht="14.25" thickBot="1" thickTop="1">
      <c r="A179" s="53" t="str">
        <f t="shared" si="5"/>
        <v>DS-14/09</v>
      </c>
      <c r="B179" s="34" t="s">
        <v>961</v>
      </c>
      <c r="C179" s="23" t="s">
        <v>656</v>
      </c>
      <c r="D179" s="43" t="s">
        <v>57</v>
      </c>
    </row>
    <row r="180" spans="1:4" ht="14.25" thickBot="1" thickTop="1">
      <c r="A180" s="53" t="str">
        <f t="shared" si="5"/>
        <v>DS-15/09</v>
      </c>
      <c r="B180" s="34" t="s">
        <v>969</v>
      </c>
      <c r="C180" s="23" t="s">
        <v>664</v>
      </c>
      <c r="D180" s="23" t="s">
        <v>57</v>
      </c>
    </row>
    <row r="181" spans="1:4" ht="14.25" thickBot="1" thickTop="1">
      <c r="A181" s="53" t="str">
        <f t="shared" si="5"/>
        <v>DS-16/09</v>
      </c>
      <c r="B181" s="34" t="s">
        <v>944</v>
      </c>
      <c r="C181" s="23" t="s">
        <v>639</v>
      </c>
      <c r="D181" s="23" t="s">
        <v>57</v>
      </c>
    </row>
    <row r="182" spans="1:4" ht="14.25" thickBot="1" thickTop="1">
      <c r="A182" s="53" t="str">
        <f t="shared" si="5"/>
        <v>DS-17/09</v>
      </c>
      <c r="B182" s="34" t="s">
        <v>953</v>
      </c>
      <c r="C182" s="23" t="s">
        <v>648</v>
      </c>
      <c r="D182" s="23" t="s">
        <v>57</v>
      </c>
    </row>
    <row r="183" spans="1:4" ht="14.25" thickBot="1" thickTop="1">
      <c r="A183" s="53" t="str">
        <f t="shared" si="5"/>
        <v>DS-18/09</v>
      </c>
      <c r="B183" s="34" t="s">
        <v>976</v>
      </c>
      <c r="C183" s="23" t="s">
        <v>671</v>
      </c>
      <c r="D183" s="23" t="s">
        <v>57</v>
      </c>
    </row>
    <row r="184" spans="1:4" ht="14.25" thickBot="1" thickTop="1">
      <c r="A184" s="53" t="str">
        <f t="shared" si="5"/>
        <v>DS-19/09</v>
      </c>
      <c r="B184" s="34" t="s">
        <v>1079</v>
      </c>
      <c r="C184" s="23" t="s">
        <v>675</v>
      </c>
      <c r="D184" s="23" t="s">
        <v>57</v>
      </c>
    </row>
    <row r="185" spans="1:4" ht="14.25" thickBot="1" thickTop="1">
      <c r="A185" s="53" t="str">
        <f t="shared" si="5"/>
        <v>DS-2/09</v>
      </c>
      <c r="B185" s="34" t="s">
        <v>991</v>
      </c>
      <c r="C185" s="23" t="s">
        <v>687</v>
      </c>
      <c r="D185" s="23" t="s">
        <v>57</v>
      </c>
    </row>
    <row r="186" spans="1:4" ht="14.25" thickBot="1" thickTop="1">
      <c r="A186" s="53" t="str">
        <f t="shared" si="5"/>
        <v>DS-20/09</v>
      </c>
      <c r="B186" s="34" t="s">
        <v>941</v>
      </c>
      <c r="C186" s="23" t="s">
        <v>636</v>
      </c>
      <c r="D186" s="23" t="s">
        <v>57</v>
      </c>
    </row>
    <row r="187" spans="1:4" ht="14.25" thickBot="1" thickTop="1">
      <c r="A187" s="53" t="str">
        <f t="shared" si="5"/>
        <v>DS-21/09</v>
      </c>
      <c r="B187" s="34" t="s">
        <v>975</v>
      </c>
      <c r="C187" s="23" t="s">
        <v>670</v>
      </c>
      <c r="D187" s="23" t="s">
        <v>57</v>
      </c>
    </row>
    <row r="188" spans="1:4" ht="14.25" thickBot="1" thickTop="1">
      <c r="A188" s="53" t="str">
        <f t="shared" si="5"/>
        <v>DS-22/09</v>
      </c>
      <c r="B188" s="34" t="s">
        <v>985</v>
      </c>
      <c r="C188" s="23" t="s">
        <v>681</v>
      </c>
      <c r="D188" s="23" t="s">
        <v>57</v>
      </c>
    </row>
    <row r="189" spans="1:4" ht="14.25" thickBot="1" thickTop="1">
      <c r="A189" s="53" t="str">
        <f t="shared" si="5"/>
        <v>DS-23/09</v>
      </c>
      <c r="B189" s="34" t="s">
        <v>982</v>
      </c>
      <c r="C189" s="23" t="s">
        <v>678</v>
      </c>
      <c r="D189" s="23" t="s">
        <v>57</v>
      </c>
    </row>
    <row r="190" spans="1:4" ht="14.25" thickBot="1" thickTop="1">
      <c r="A190" s="53" t="str">
        <f t="shared" si="5"/>
        <v>DS-24/09</v>
      </c>
      <c r="B190" s="34" t="s">
        <v>972</v>
      </c>
      <c r="C190" s="23" t="s">
        <v>667</v>
      </c>
      <c r="D190" s="23" t="s">
        <v>57</v>
      </c>
    </row>
    <row r="191" spans="1:4" ht="14.25" thickBot="1" thickTop="1">
      <c r="A191" s="53" t="str">
        <f t="shared" si="5"/>
        <v>DS-25/09</v>
      </c>
      <c r="B191" s="34" t="s">
        <v>959</v>
      </c>
      <c r="C191" s="23" t="s">
        <v>654</v>
      </c>
      <c r="D191" s="23" t="s">
        <v>57</v>
      </c>
    </row>
    <row r="192" spans="1:4" ht="14.25" thickBot="1" thickTop="1">
      <c r="A192" s="53" t="str">
        <f t="shared" si="5"/>
        <v>DS-26/09</v>
      </c>
      <c r="B192" s="34" t="s">
        <v>978</v>
      </c>
      <c r="C192" s="23" t="s">
        <v>673</v>
      </c>
      <c r="D192" s="23" t="s">
        <v>57</v>
      </c>
    </row>
    <row r="193" spans="1:4" ht="14.25" thickBot="1" thickTop="1">
      <c r="A193" s="53" t="str">
        <f t="shared" si="5"/>
        <v>DS-3/09</v>
      </c>
      <c r="B193" s="34" t="s">
        <v>973</v>
      </c>
      <c r="C193" s="23" t="s">
        <v>668</v>
      </c>
      <c r="D193" s="23" t="s">
        <v>57</v>
      </c>
    </row>
    <row r="194" spans="1:4" ht="14.25" thickBot="1" thickTop="1">
      <c r="A194" s="54" t="s">
        <v>733</v>
      </c>
      <c r="B194" s="38" t="s">
        <v>1068</v>
      </c>
      <c r="C194" s="23" t="s">
        <v>733</v>
      </c>
      <c r="D194" s="43" t="s">
        <v>57</v>
      </c>
    </row>
    <row r="195" spans="1:4" ht="14.25" thickBot="1" thickTop="1">
      <c r="A195" s="54" t="s">
        <v>731</v>
      </c>
      <c r="B195" s="38" t="s">
        <v>1067</v>
      </c>
      <c r="C195" s="23" t="s">
        <v>731</v>
      </c>
      <c r="D195" s="43" t="s">
        <v>57</v>
      </c>
    </row>
    <row r="196" spans="1:4" ht="14.25" thickBot="1" thickTop="1">
      <c r="A196" s="54" t="s">
        <v>716</v>
      </c>
      <c r="B196" s="38" t="s">
        <v>1071</v>
      </c>
      <c r="C196" s="23" t="s">
        <v>716</v>
      </c>
      <c r="D196" s="43" t="s">
        <v>57</v>
      </c>
    </row>
    <row r="197" spans="1:4" ht="14.25" thickBot="1" thickTop="1">
      <c r="A197" s="53" t="str">
        <f>C197</f>
        <v>DS-4/09</v>
      </c>
      <c r="B197" s="34" t="s">
        <v>947</v>
      </c>
      <c r="C197" s="23" t="s">
        <v>642</v>
      </c>
      <c r="D197" s="23" t="s">
        <v>57</v>
      </c>
    </row>
    <row r="198" spans="1:4" ht="14.25" thickBot="1" thickTop="1">
      <c r="A198" s="54" t="s">
        <v>1076</v>
      </c>
      <c r="B198" s="38" t="s">
        <v>1075</v>
      </c>
      <c r="C198" s="23" t="s">
        <v>1076</v>
      </c>
      <c r="D198" s="43" t="s">
        <v>57</v>
      </c>
    </row>
    <row r="199" spans="1:4" ht="14.25" thickBot="1" thickTop="1">
      <c r="A199" s="53" t="str">
        <f>C199</f>
        <v>DS-5/09</v>
      </c>
      <c r="B199" s="34" t="s">
        <v>950</v>
      </c>
      <c r="C199" s="23" t="s">
        <v>645</v>
      </c>
      <c r="D199" s="23" t="s">
        <v>57</v>
      </c>
    </row>
    <row r="200" spans="1:4" ht="14.25" thickBot="1" thickTop="1">
      <c r="A200" s="54" t="s">
        <v>1074</v>
      </c>
      <c r="B200" s="38" t="s">
        <v>1073</v>
      </c>
      <c r="C200" s="23" t="s">
        <v>1074</v>
      </c>
      <c r="D200" s="43" t="s">
        <v>57</v>
      </c>
    </row>
    <row r="201" spans="1:4" ht="14.25" thickBot="1" thickTop="1">
      <c r="A201" s="54" t="s">
        <v>1077</v>
      </c>
      <c r="B201" s="38" t="s">
        <v>1078</v>
      </c>
      <c r="C201" s="23" t="s">
        <v>1077</v>
      </c>
      <c r="D201" s="43" t="s">
        <v>57</v>
      </c>
    </row>
    <row r="202" spans="1:4" ht="14.25" thickBot="1" thickTop="1">
      <c r="A202" s="53" t="str">
        <f aca="true" t="shared" si="6" ref="A202:A249">C202</f>
        <v>DS-6/09</v>
      </c>
      <c r="B202" s="34" t="s">
        <v>1004</v>
      </c>
      <c r="C202" s="23" t="s">
        <v>700</v>
      </c>
      <c r="D202" s="23" t="s">
        <v>57</v>
      </c>
    </row>
    <row r="203" spans="1:4" ht="14.25" thickBot="1" thickTop="1">
      <c r="A203" s="53" t="str">
        <f t="shared" si="6"/>
        <v>DS-7/09</v>
      </c>
      <c r="B203" s="33" t="s">
        <v>951</v>
      </c>
      <c r="C203" s="23" t="s">
        <v>646</v>
      </c>
      <c r="D203" s="24" t="s">
        <v>57</v>
      </c>
    </row>
    <row r="204" spans="1:4" ht="14.25" thickBot="1" thickTop="1">
      <c r="A204" s="53" t="str">
        <f t="shared" si="6"/>
        <v>DS-8/09</v>
      </c>
      <c r="B204" s="34" t="s">
        <v>980</v>
      </c>
      <c r="C204" s="23" t="s">
        <v>676</v>
      </c>
      <c r="D204" s="24" t="s">
        <v>57</v>
      </c>
    </row>
    <row r="205" spans="1:4" ht="14.25" thickBot="1" thickTop="1">
      <c r="A205" s="53" t="str">
        <f t="shared" si="6"/>
        <v>DS-9/09</v>
      </c>
      <c r="B205" s="34" t="s">
        <v>957</v>
      </c>
      <c r="C205" s="23" t="s">
        <v>652</v>
      </c>
      <c r="D205" s="24" t="s">
        <v>57</v>
      </c>
    </row>
    <row r="206" spans="1:4" ht="14.25" thickBot="1" thickTop="1">
      <c r="A206" s="53" t="str">
        <f t="shared" si="6"/>
        <v>PB-1/07</v>
      </c>
      <c r="B206" s="30" t="s">
        <v>823</v>
      </c>
      <c r="C206" s="31" t="s">
        <v>62</v>
      </c>
      <c r="D206" s="44" t="s">
        <v>60</v>
      </c>
    </row>
    <row r="207" spans="1:4" ht="14.25" thickBot="1" thickTop="1">
      <c r="A207" s="53" t="str">
        <f t="shared" si="6"/>
        <v>PB-16/07</v>
      </c>
      <c r="B207" s="30" t="s">
        <v>827</v>
      </c>
      <c r="C207" s="31" t="s">
        <v>73</v>
      </c>
      <c r="D207" s="44" t="s">
        <v>60</v>
      </c>
    </row>
    <row r="208" spans="1:4" ht="14.25" thickBot="1" thickTop="1">
      <c r="A208" s="53" t="str">
        <f t="shared" si="6"/>
        <v>PB-23/08</v>
      </c>
      <c r="B208" s="20" t="s">
        <v>813</v>
      </c>
      <c r="C208" s="21" t="s">
        <v>323</v>
      </c>
      <c r="D208" s="42" t="s">
        <v>60</v>
      </c>
    </row>
    <row r="209" spans="1:4" ht="14.25" thickBot="1" thickTop="1">
      <c r="A209" s="53" t="str">
        <f t="shared" si="6"/>
        <v>PB-24/08</v>
      </c>
      <c r="B209" s="20" t="s">
        <v>814</v>
      </c>
      <c r="C209" s="21" t="s">
        <v>324</v>
      </c>
      <c r="D209" s="42" t="s">
        <v>60</v>
      </c>
    </row>
    <row r="210" spans="1:4" ht="14.25" thickBot="1" thickTop="1">
      <c r="A210" s="53" t="str">
        <f t="shared" si="6"/>
        <v>PB-25/08</v>
      </c>
      <c r="B210" s="20" t="s">
        <v>815</v>
      </c>
      <c r="C210" s="21" t="s">
        <v>325</v>
      </c>
      <c r="D210" s="42" t="s">
        <v>60</v>
      </c>
    </row>
    <row r="211" spans="1:4" ht="14.25" thickBot="1" thickTop="1">
      <c r="A211" s="53" t="str">
        <f t="shared" si="6"/>
        <v>PB-26/08</v>
      </c>
      <c r="B211" s="20" t="s">
        <v>809</v>
      </c>
      <c r="C211" s="21" t="s">
        <v>319</v>
      </c>
      <c r="D211" s="42" t="s">
        <v>60</v>
      </c>
    </row>
    <row r="212" spans="1:4" ht="14.25" thickBot="1" thickTop="1">
      <c r="A212" s="53" t="str">
        <f t="shared" si="6"/>
        <v>PB-27/08</v>
      </c>
      <c r="B212" s="20" t="s">
        <v>808</v>
      </c>
      <c r="C212" s="21" t="s">
        <v>304</v>
      </c>
      <c r="D212" s="42" t="s">
        <v>60</v>
      </c>
    </row>
    <row r="213" spans="1:4" ht="14.25" thickBot="1" thickTop="1">
      <c r="A213" s="53" t="str">
        <f t="shared" si="6"/>
        <v>PB-28/08</v>
      </c>
      <c r="B213" s="20" t="s">
        <v>779</v>
      </c>
      <c r="C213" s="21" t="s">
        <v>315</v>
      </c>
      <c r="D213" s="42" t="s">
        <v>60</v>
      </c>
    </row>
    <row r="214" spans="1:4" ht="14.25" thickBot="1" thickTop="1">
      <c r="A214" s="53" t="str">
        <f t="shared" si="6"/>
        <v>PB-29/08</v>
      </c>
      <c r="B214" s="20" t="s">
        <v>780</v>
      </c>
      <c r="C214" s="21" t="s">
        <v>311</v>
      </c>
      <c r="D214" s="42" t="s">
        <v>60</v>
      </c>
    </row>
    <row r="215" spans="1:4" ht="14.25" thickBot="1" thickTop="1">
      <c r="A215" s="53" t="str">
        <f t="shared" si="6"/>
        <v>PB-30/08</v>
      </c>
      <c r="B215" s="20" t="s">
        <v>781</v>
      </c>
      <c r="C215" s="21" t="s">
        <v>313</v>
      </c>
      <c r="D215" s="42" t="s">
        <v>60</v>
      </c>
    </row>
    <row r="216" spans="1:4" ht="14.25" thickBot="1" thickTop="1">
      <c r="A216" s="53" t="str">
        <f t="shared" si="6"/>
        <v>PB-33/08</v>
      </c>
      <c r="B216" s="20" t="s">
        <v>811</v>
      </c>
      <c r="C216" s="21" t="s">
        <v>321</v>
      </c>
      <c r="D216" s="42" t="s">
        <v>60</v>
      </c>
    </row>
    <row r="217" spans="1:4" ht="14.25" thickBot="1" thickTop="1">
      <c r="A217" s="53" t="str">
        <f t="shared" si="6"/>
        <v>PB-34/08</v>
      </c>
      <c r="B217" s="20" t="s">
        <v>810</v>
      </c>
      <c r="C217" s="21" t="s">
        <v>320</v>
      </c>
      <c r="D217" s="42" t="s">
        <v>60</v>
      </c>
    </row>
    <row r="218" spans="1:4" ht="14.25" thickBot="1" thickTop="1">
      <c r="A218" s="53" t="str">
        <f t="shared" si="6"/>
        <v>PB-37/08</v>
      </c>
      <c r="B218" s="20" t="s">
        <v>777</v>
      </c>
      <c r="C218" s="21" t="s">
        <v>310</v>
      </c>
      <c r="D218" s="42" t="s">
        <v>60</v>
      </c>
    </row>
    <row r="219" spans="1:4" ht="14.25" thickBot="1" thickTop="1">
      <c r="A219" s="53" t="str">
        <f t="shared" si="6"/>
        <v>PB-38/08</v>
      </c>
      <c r="B219" s="20" t="s">
        <v>807</v>
      </c>
      <c r="C219" s="21" t="s">
        <v>318</v>
      </c>
      <c r="D219" s="42" t="s">
        <v>60</v>
      </c>
    </row>
    <row r="220" spans="1:4" ht="14.25" thickBot="1" thickTop="1">
      <c r="A220" s="53" t="str">
        <f t="shared" si="6"/>
        <v>PB-40/09</v>
      </c>
      <c r="B220" s="34" t="s">
        <v>994</v>
      </c>
      <c r="C220" s="23" t="s">
        <v>690</v>
      </c>
      <c r="D220" s="24" t="s">
        <v>1018</v>
      </c>
    </row>
    <row r="221" spans="1:4" ht="14.25" thickBot="1" thickTop="1">
      <c r="A221" s="53" t="str">
        <f t="shared" si="6"/>
        <v>PB-41/09</v>
      </c>
      <c r="B221" s="34" t="s">
        <v>1006</v>
      </c>
      <c r="C221" s="23" t="s">
        <v>702</v>
      </c>
      <c r="D221" s="24" t="s">
        <v>1018</v>
      </c>
    </row>
    <row r="222" spans="1:4" ht="14.25" thickBot="1" thickTop="1">
      <c r="A222" s="53" t="str">
        <f t="shared" si="6"/>
        <v>PB-42/09</v>
      </c>
      <c r="B222" s="34" t="s">
        <v>988</v>
      </c>
      <c r="C222" s="23" t="s">
        <v>684</v>
      </c>
      <c r="D222" s="25" t="s">
        <v>1018</v>
      </c>
    </row>
    <row r="223" spans="1:4" ht="14.25" thickBot="1" thickTop="1">
      <c r="A223" s="53" t="str">
        <f t="shared" si="6"/>
        <v>PB-43/09</v>
      </c>
      <c r="B223" s="34" t="s">
        <v>1005</v>
      </c>
      <c r="C223" s="23" t="s">
        <v>701</v>
      </c>
      <c r="D223" s="24" t="s">
        <v>1018</v>
      </c>
    </row>
    <row r="224" spans="1:4" ht="14.25" thickBot="1" thickTop="1">
      <c r="A224" s="53" t="str">
        <f t="shared" si="6"/>
        <v>PB-44/09</v>
      </c>
      <c r="B224" s="34" t="s">
        <v>974</v>
      </c>
      <c r="C224" s="23" t="s">
        <v>669</v>
      </c>
      <c r="D224" s="24" t="s">
        <v>1018</v>
      </c>
    </row>
    <row r="225" spans="1:4" ht="14.25" thickBot="1" thickTop="1">
      <c r="A225" s="53" t="str">
        <f t="shared" si="6"/>
        <v>PB-45/09</v>
      </c>
      <c r="B225" s="34" t="s">
        <v>1008</v>
      </c>
      <c r="C225" s="23" t="s">
        <v>704</v>
      </c>
      <c r="D225" s="24" t="s">
        <v>1018</v>
      </c>
    </row>
    <row r="226" spans="1:4" ht="14.25" thickBot="1" thickTop="1">
      <c r="A226" s="53" t="str">
        <f t="shared" si="6"/>
        <v>PB-46/09</v>
      </c>
      <c r="B226" s="34" t="s">
        <v>990</v>
      </c>
      <c r="C226" s="23" t="s">
        <v>686</v>
      </c>
      <c r="D226" s="24" t="s">
        <v>1018</v>
      </c>
    </row>
    <row r="227" spans="1:4" ht="14.25" thickBot="1" thickTop="1">
      <c r="A227" s="53" t="str">
        <f t="shared" si="6"/>
        <v>PB-47/09</v>
      </c>
      <c r="B227" s="34" t="s">
        <v>962</v>
      </c>
      <c r="C227" s="23" t="s">
        <v>657</v>
      </c>
      <c r="D227" s="24" t="s">
        <v>1018</v>
      </c>
    </row>
    <row r="228" spans="1:4" ht="14.25" thickBot="1" thickTop="1">
      <c r="A228" s="53" t="str">
        <f t="shared" si="6"/>
        <v>PB-48/09</v>
      </c>
      <c r="B228" s="34" t="s">
        <v>1007</v>
      </c>
      <c r="C228" s="23" t="s">
        <v>703</v>
      </c>
      <c r="D228" s="24" t="s">
        <v>1018</v>
      </c>
    </row>
    <row r="229" spans="1:4" ht="14.25" thickBot="1" thickTop="1">
      <c r="A229" s="53" t="str">
        <f t="shared" si="6"/>
        <v>PB-49/09</v>
      </c>
      <c r="B229" s="34" t="s">
        <v>943</v>
      </c>
      <c r="C229" s="23" t="s">
        <v>638</v>
      </c>
      <c r="D229" s="24" t="s">
        <v>1018</v>
      </c>
    </row>
    <row r="230" spans="1:4" ht="14.25" thickBot="1" thickTop="1">
      <c r="A230" s="53" t="str">
        <f t="shared" si="6"/>
        <v>PB-5/07</v>
      </c>
      <c r="B230" s="30" t="s">
        <v>821</v>
      </c>
      <c r="C230" s="31" t="s">
        <v>63</v>
      </c>
      <c r="D230" s="44" t="s">
        <v>60</v>
      </c>
    </row>
    <row r="231" spans="1:4" ht="14.25" thickBot="1" thickTop="1">
      <c r="A231" s="53" t="str">
        <f t="shared" si="6"/>
        <v>PB-50/09</v>
      </c>
      <c r="B231" s="34" t="s">
        <v>945</v>
      </c>
      <c r="C231" s="23" t="s">
        <v>640</v>
      </c>
      <c r="D231" s="24" t="s">
        <v>1018</v>
      </c>
    </row>
    <row r="232" spans="1:4" ht="14.25" thickBot="1" thickTop="1">
      <c r="A232" s="53" t="str">
        <f t="shared" si="6"/>
        <v>PB-51/09</v>
      </c>
      <c r="B232" s="34" t="s">
        <v>1012</v>
      </c>
      <c r="C232" s="23" t="s">
        <v>708</v>
      </c>
      <c r="D232" s="25" t="s">
        <v>1018</v>
      </c>
    </row>
    <row r="233" spans="1:4" ht="14.25" thickBot="1" thickTop="1">
      <c r="A233" s="53" t="str">
        <f t="shared" si="6"/>
        <v>PB-52/09</v>
      </c>
      <c r="B233" s="34" t="s">
        <v>1014</v>
      </c>
      <c r="C233" s="23" t="s">
        <v>710</v>
      </c>
      <c r="D233" s="25" t="s">
        <v>1018</v>
      </c>
    </row>
    <row r="234" spans="1:4" ht="14.25" thickBot="1" thickTop="1">
      <c r="A234" s="53" t="str">
        <f t="shared" si="6"/>
        <v>PB-53/09</v>
      </c>
      <c r="B234" s="34" t="s">
        <v>999</v>
      </c>
      <c r="C234" s="23" t="s">
        <v>695</v>
      </c>
      <c r="D234" s="24" t="s">
        <v>1018</v>
      </c>
    </row>
    <row r="235" spans="1:4" ht="14.25" thickBot="1" thickTop="1">
      <c r="A235" s="53" t="str">
        <f t="shared" si="6"/>
        <v>PB-54/09</v>
      </c>
      <c r="B235" s="34" t="s">
        <v>968</v>
      </c>
      <c r="C235" s="23" t="s">
        <v>663</v>
      </c>
      <c r="D235" s="24" t="s">
        <v>1018</v>
      </c>
    </row>
    <row r="236" spans="1:4" ht="14.25" thickBot="1" thickTop="1">
      <c r="A236" s="53" t="str">
        <f t="shared" si="6"/>
        <v>PB-55/09</v>
      </c>
      <c r="B236" s="34" t="s">
        <v>958</v>
      </c>
      <c r="C236" s="23" t="s">
        <v>653</v>
      </c>
      <c r="D236" s="24" t="s">
        <v>1018</v>
      </c>
    </row>
    <row r="237" spans="1:4" ht="14.25" thickBot="1" thickTop="1">
      <c r="A237" s="53" t="str">
        <f t="shared" si="6"/>
        <v>PB-6/07</v>
      </c>
      <c r="B237" s="30" t="s">
        <v>824</v>
      </c>
      <c r="C237" s="31" t="s">
        <v>70</v>
      </c>
      <c r="D237" s="44" t="s">
        <v>60</v>
      </c>
    </row>
    <row r="238" spans="1:4" ht="14.25" thickBot="1" thickTop="1">
      <c r="A238" s="53" t="str">
        <f t="shared" si="6"/>
        <v>PB-8/07</v>
      </c>
      <c r="B238" s="30" t="s">
        <v>820</v>
      </c>
      <c r="C238" s="31" t="s">
        <v>68</v>
      </c>
      <c r="D238" s="44" t="s">
        <v>60</v>
      </c>
    </row>
    <row r="239" spans="1:4" ht="14.25" thickBot="1" thickTop="1">
      <c r="A239" s="53" t="str">
        <f t="shared" si="6"/>
        <v>PB-9/07</v>
      </c>
      <c r="B239" s="30" t="s">
        <v>819</v>
      </c>
      <c r="C239" s="31" t="s">
        <v>307</v>
      </c>
      <c r="D239" s="44" t="s">
        <v>60</v>
      </c>
    </row>
    <row r="240" spans="1:4" ht="14.25" thickBot="1" thickTop="1">
      <c r="A240" s="53" t="str">
        <f t="shared" si="6"/>
        <v>PS-1/07</v>
      </c>
      <c r="B240" s="20" t="s">
        <v>800</v>
      </c>
      <c r="C240" s="21" t="s">
        <v>174</v>
      </c>
      <c r="D240" s="42" t="s">
        <v>60</v>
      </c>
    </row>
    <row r="241" spans="1:4" ht="14.25" thickBot="1" thickTop="1">
      <c r="A241" s="53" t="str">
        <f t="shared" si="6"/>
        <v>PS-10/08</v>
      </c>
      <c r="B241" s="20" t="s">
        <v>801</v>
      </c>
      <c r="C241" s="21" t="s">
        <v>305</v>
      </c>
      <c r="D241" s="42" t="s">
        <v>60</v>
      </c>
    </row>
    <row r="242" spans="1:4" ht="14.25" thickBot="1" thickTop="1">
      <c r="A242" s="53" t="str">
        <f t="shared" si="6"/>
        <v>PS-11/08</v>
      </c>
      <c r="B242" s="20" t="s">
        <v>804</v>
      </c>
      <c r="C242" s="21" t="s">
        <v>354</v>
      </c>
      <c r="D242" s="42" t="s">
        <v>60</v>
      </c>
    </row>
    <row r="243" spans="1:4" ht="14.25" thickBot="1" thickTop="1">
      <c r="A243" s="53" t="str">
        <f t="shared" si="6"/>
        <v>PS-12/08</v>
      </c>
      <c r="B243" s="20" t="s">
        <v>785</v>
      </c>
      <c r="C243" s="21" t="s">
        <v>306</v>
      </c>
      <c r="D243" s="42" t="s">
        <v>60</v>
      </c>
    </row>
    <row r="244" spans="1:4" ht="14.25" thickBot="1" thickTop="1">
      <c r="A244" s="53" t="str">
        <f t="shared" si="6"/>
        <v>PS-13/08</v>
      </c>
      <c r="B244" s="20" t="s">
        <v>925</v>
      </c>
      <c r="C244" s="21" t="s">
        <v>397</v>
      </c>
      <c r="D244" s="42" t="s">
        <v>60</v>
      </c>
    </row>
    <row r="245" spans="1:4" ht="14.25" thickBot="1" thickTop="1">
      <c r="A245" s="53" t="str">
        <f t="shared" si="6"/>
        <v>PS-14/08</v>
      </c>
      <c r="B245" s="20" t="s">
        <v>790</v>
      </c>
      <c r="C245" s="21" t="s">
        <v>360</v>
      </c>
      <c r="D245" s="42" t="s">
        <v>60</v>
      </c>
    </row>
    <row r="246" spans="1:4" ht="14.25" thickBot="1" thickTop="1">
      <c r="A246" s="53" t="str">
        <f t="shared" si="6"/>
        <v>PS-17/08</v>
      </c>
      <c r="B246" s="20" t="s">
        <v>793</v>
      </c>
      <c r="C246" s="21" t="s">
        <v>314</v>
      </c>
      <c r="D246" s="42" t="s">
        <v>60</v>
      </c>
    </row>
    <row r="247" spans="1:4" ht="14.25" thickBot="1" thickTop="1">
      <c r="A247" s="53" t="str">
        <f t="shared" si="6"/>
        <v>PS-18/08</v>
      </c>
      <c r="B247" s="20" t="s">
        <v>908</v>
      </c>
      <c r="C247" s="21" t="s">
        <v>393</v>
      </c>
      <c r="D247" s="42" t="s">
        <v>60</v>
      </c>
    </row>
    <row r="248" spans="1:4" ht="14.25" thickBot="1" thickTop="1">
      <c r="A248" s="53" t="str">
        <f t="shared" si="6"/>
        <v>PS-20/08</v>
      </c>
      <c r="B248" s="20" t="s">
        <v>803</v>
      </c>
      <c r="C248" s="21" t="s">
        <v>358</v>
      </c>
      <c r="D248" s="42" t="s">
        <v>60</v>
      </c>
    </row>
    <row r="249" spans="1:4" ht="14.25" thickBot="1" thickTop="1">
      <c r="A249" s="53" t="str">
        <f t="shared" si="6"/>
        <v>PS-21/08</v>
      </c>
      <c r="B249" s="20" t="s">
        <v>794</v>
      </c>
      <c r="C249" s="21" t="s">
        <v>366</v>
      </c>
      <c r="D249" s="42" t="s">
        <v>60</v>
      </c>
    </row>
    <row r="250" spans="1:4" ht="14.25" thickBot="1" thickTop="1">
      <c r="A250" s="54" t="s">
        <v>355</v>
      </c>
      <c r="B250" s="38" t="s">
        <v>1080</v>
      </c>
      <c r="C250" s="23" t="s">
        <v>355</v>
      </c>
      <c r="D250" s="25" t="s">
        <v>60</v>
      </c>
    </row>
    <row r="251" spans="1:4" ht="14.25" thickBot="1" thickTop="1">
      <c r="A251" s="53" t="str">
        <f aca="true" t="shared" si="7" ref="A251:A262">C251</f>
        <v>PS-23/08</v>
      </c>
      <c r="B251" s="20" t="s">
        <v>791</v>
      </c>
      <c r="C251" s="21" t="s">
        <v>302</v>
      </c>
      <c r="D251" s="42" t="s">
        <v>60</v>
      </c>
    </row>
    <row r="252" spans="1:4" ht="14.25" thickBot="1" thickTop="1">
      <c r="A252" s="53" t="str">
        <f t="shared" si="7"/>
        <v>PS-24/08</v>
      </c>
      <c r="B252" s="20" t="s">
        <v>909</v>
      </c>
      <c r="C252" s="21" t="s">
        <v>910</v>
      </c>
      <c r="D252" s="42" t="s">
        <v>60</v>
      </c>
    </row>
    <row r="253" spans="1:4" ht="14.25" thickBot="1" thickTop="1">
      <c r="A253" s="53" t="str">
        <f t="shared" si="7"/>
        <v>PS-26/08</v>
      </c>
      <c r="B253" s="20" t="s">
        <v>891</v>
      </c>
      <c r="C253" s="21" t="s">
        <v>389</v>
      </c>
      <c r="D253" s="42" t="s">
        <v>60</v>
      </c>
    </row>
    <row r="254" spans="1:4" ht="14.25" thickBot="1" thickTop="1">
      <c r="A254" s="53" t="str">
        <f t="shared" si="7"/>
        <v>PS-28/08</v>
      </c>
      <c r="B254" s="20" t="s">
        <v>802</v>
      </c>
      <c r="C254" s="21" t="s">
        <v>362</v>
      </c>
      <c r="D254" s="42" t="s">
        <v>60</v>
      </c>
    </row>
    <row r="255" spans="1:4" ht="14.25" thickBot="1" thickTop="1">
      <c r="A255" s="53" t="str">
        <f t="shared" si="7"/>
        <v>PS-29/08</v>
      </c>
      <c r="B255" s="30" t="s">
        <v>890</v>
      </c>
      <c r="C255" s="31" t="s">
        <v>391</v>
      </c>
      <c r="D255" s="44" t="s">
        <v>60</v>
      </c>
    </row>
    <row r="256" spans="1:4" ht="14.25" thickBot="1" thickTop="1">
      <c r="A256" s="53" t="str">
        <f t="shared" si="7"/>
        <v>PS-3/07</v>
      </c>
      <c r="B256" s="20" t="s">
        <v>792</v>
      </c>
      <c r="C256" s="21" t="s">
        <v>260</v>
      </c>
      <c r="D256" s="42" t="s">
        <v>60</v>
      </c>
    </row>
    <row r="257" spans="1:4" ht="14.25" thickBot="1" thickTop="1">
      <c r="A257" s="53" t="str">
        <f t="shared" si="7"/>
        <v>PS31/08</v>
      </c>
      <c r="B257" s="20" t="s">
        <v>930</v>
      </c>
      <c r="C257" s="21" t="s">
        <v>931</v>
      </c>
      <c r="D257" s="42" t="s">
        <v>60</v>
      </c>
    </row>
    <row r="258" spans="1:4" ht="14.25" thickBot="1" thickTop="1">
      <c r="A258" s="53" t="str">
        <f t="shared" si="7"/>
        <v>PS-31/08</v>
      </c>
      <c r="B258" s="20" t="s">
        <v>789</v>
      </c>
      <c r="C258" s="21" t="s">
        <v>403</v>
      </c>
      <c r="D258" s="42" t="s">
        <v>60</v>
      </c>
    </row>
    <row r="259" spans="1:4" ht="14.25" thickBot="1" thickTop="1">
      <c r="A259" s="53" t="str">
        <f t="shared" si="7"/>
        <v>PS-32/08</v>
      </c>
      <c r="B259" s="20" t="s">
        <v>932</v>
      </c>
      <c r="C259" s="21" t="s">
        <v>401</v>
      </c>
      <c r="D259" s="42" t="s">
        <v>60</v>
      </c>
    </row>
    <row r="260" spans="1:4" ht="14.25" thickBot="1" thickTop="1">
      <c r="A260" s="53" t="str">
        <f t="shared" si="7"/>
        <v>PS-33/08</v>
      </c>
      <c r="B260" s="20" t="s">
        <v>788</v>
      </c>
      <c r="C260" s="21" t="s">
        <v>395</v>
      </c>
      <c r="D260" s="42" t="s">
        <v>60</v>
      </c>
    </row>
    <row r="261" spans="1:4" ht="14.25" thickBot="1" thickTop="1">
      <c r="A261" s="53" t="str">
        <f t="shared" si="7"/>
        <v>PS-34/09</v>
      </c>
      <c r="B261" s="34" t="s">
        <v>964</v>
      </c>
      <c r="C261" s="23" t="s">
        <v>659</v>
      </c>
      <c r="D261" s="24" t="s">
        <v>1020</v>
      </c>
    </row>
    <row r="262" spans="1:4" ht="14.25" thickBot="1" thickTop="1">
      <c r="A262" s="53" t="str">
        <f t="shared" si="7"/>
        <v>PS-35/09</v>
      </c>
      <c r="B262" s="34" t="s">
        <v>1013</v>
      </c>
      <c r="C262" s="23" t="s">
        <v>709</v>
      </c>
      <c r="D262" s="25" t="s">
        <v>1020</v>
      </c>
    </row>
    <row r="263" spans="1:4" ht="14.25" thickBot="1" thickTop="1">
      <c r="A263" s="54" t="s">
        <v>724</v>
      </c>
      <c r="B263" s="38" t="s">
        <v>1070</v>
      </c>
      <c r="C263" s="23" t="s">
        <v>724</v>
      </c>
      <c r="D263" s="25" t="s">
        <v>60</v>
      </c>
    </row>
    <row r="264" spans="1:4" ht="14.25" thickBot="1" thickTop="1">
      <c r="A264" s="54" t="s">
        <v>740</v>
      </c>
      <c r="B264" s="38" t="s">
        <v>1084</v>
      </c>
      <c r="C264" s="23" t="s">
        <v>740</v>
      </c>
      <c r="D264" s="25" t="s">
        <v>60</v>
      </c>
    </row>
    <row r="265" spans="1:4" ht="14.25" thickBot="1" thickTop="1">
      <c r="A265" s="53" t="str">
        <f>C265</f>
        <v>PS-4/07</v>
      </c>
      <c r="B265" s="20" t="s">
        <v>799</v>
      </c>
      <c r="C265" s="21" t="s">
        <v>413</v>
      </c>
      <c r="D265" s="42" t="s">
        <v>60</v>
      </c>
    </row>
    <row r="266" spans="1:4" ht="14.25" thickBot="1" thickTop="1">
      <c r="A266" s="54" t="s">
        <v>773</v>
      </c>
      <c r="B266" s="38" t="s">
        <v>796</v>
      </c>
      <c r="C266" s="23" t="s">
        <v>773</v>
      </c>
      <c r="D266" s="25" t="s">
        <v>60</v>
      </c>
    </row>
    <row r="267" spans="1:4" ht="14.25" thickBot="1" thickTop="1">
      <c r="A267" s="54" t="s">
        <v>1083</v>
      </c>
      <c r="B267" s="38" t="s">
        <v>1082</v>
      </c>
      <c r="C267" s="23" t="s">
        <v>1083</v>
      </c>
      <c r="D267" s="25" t="s">
        <v>60</v>
      </c>
    </row>
    <row r="268" spans="1:4" ht="14.25" thickBot="1" thickTop="1">
      <c r="A268" s="54" t="s">
        <v>729</v>
      </c>
      <c r="B268" s="38" t="s">
        <v>1081</v>
      </c>
      <c r="C268" s="23" t="s">
        <v>729</v>
      </c>
      <c r="D268" s="25" t="s">
        <v>60</v>
      </c>
    </row>
    <row r="269" spans="1:4" ht="14.25" thickBot="1" thickTop="1">
      <c r="A269" s="54" t="s">
        <v>721</v>
      </c>
      <c r="B269" s="38" t="s">
        <v>1066</v>
      </c>
      <c r="C269" s="23" t="s">
        <v>721</v>
      </c>
      <c r="D269" s="25" t="s">
        <v>60</v>
      </c>
    </row>
    <row r="270" spans="1:4" ht="14.25" thickBot="1" thickTop="1">
      <c r="A270" s="54" t="s">
        <v>722</v>
      </c>
      <c r="B270" s="38" t="s">
        <v>1069</v>
      </c>
      <c r="C270" s="23" t="s">
        <v>722</v>
      </c>
      <c r="D270" s="25" t="s">
        <v>60</v>
      </c>
    </row>
    <row r="271" spans="1:4" ht="14.25" thickBot="1" thickTop="1">
      <c r="A271" s="54" t="s">
        <v>737</v>
      </c>
      <c r="B271" s="38" t="s">
        <v>1072</v>
      </c>
      <c r="C271" s="23" t="s">
        <v>737</v>
      </c>
      <c r="D271" s="25" t="s">
        <v>60</v>
      </c>
    </row>
    <row r="272" spans="1:4" ht="14.25" thickBot="1" thickTop="1">
      <c r="A272" s="53" t="str">
        <f aca="true" t="shared" si="8" ref="A272:A295">C272</f>
        <v>PS-8/08</v>
      </c>
      <c r="B272" s="20" t="s">
        <v>783</v>
      </c>
      <c r="C272" s="21" t="s">
        <v>308</v>
      </c>
      <c r="D272" s="42" t="s">
        <v>60</v>
      </c>
    </row>
    <row r="273" spans="1:4" ht="14.25" thickBot="1" thickTop="1">
      <c r="A273" s="53" t="str">
        <f t="shared" si="8"/>
        <v>PS-9/08</v>
      </c>
      <c r="B273" s="20" t="s">
        <v>784</v>
      </c>
      <c r="C273" s="21" t="s">
        <v>309</v>
      </c>
      <c r="D273" s="42" t="s">
        <v>60</v>
      </c>
    </row>
    <row r="274" spans="1:4" ht="14.25" thickBot="1" thickTop="1">
      <c r="A274" s="53" t="str">
        <f t="shared" si="8"/>
        <v>TB-1/07</v>
      </c>
      <c r="B274" s="30" t="s">
        <v>822</v>
      </c>
      <c r="C274" s="31" t="s">
        <v>66</v>
      </c>
      <c r="D274" s="44" t="s">
        <v>59</v>
      </c>
    </row>
    <row r="275" spans="1:4" ht="14.25" thickBot="1" thickTop="1">
      <c r="A275" s="53" t="str">
        <f t="shared" si="8"/>
        <v>TB-11/07</v>
      </c>
      <c r="B275" s="30" t="s">
        <v>829</v>
      </c>
      <c r="C275" s="31" t="s">
        <v>74</v>
      </c>
      <c r="D275" s="44" t="s">
        <v>59</v>
      </c>
    </row>
    <row r="276" spans="1:4" ht="14.25" thickBot="1" thickTop="1">
      <c r="A276" s="53" t="str">
        <f t="shared" si="8"/>
        <v>TB-12/07</v>
      </c>
      <c r="B276" s="30" t="s">
        <v>826</v>
      </c>
      <c r="C276" s="31" t="s">
        <v>71</v>
      </c>
      <c r="D276" s="44" t="s">
        <v>59</v>
      </c>
    </row>
    <row r="277" spans="1:4" ht="14.25" thickBot="1" thickTop="1">
      <c r="A277" s="53" t="str">
        <f t="shared" si="8"/>
        <v>TB-13/07</v>
      </c>
      <c r="B277" s="30" t="s">
        <v>828</v>
      </c>
      <c r="C277" s="31" t="s">
        <v>72</v>
      </c>
      <c r="D277" s="44" t="s">
        <v>59</v>
      </c>
    </row>
    <row r="278" spans="1:4" ht="14.25" thickBot="1" thickTop="1">
      <c r="A278" s="53" t="str">
        <f t="shared" si="8"/>
        <v>TB-16/07</v>
      </c>
      <c r="B278" s="30" t="s">
        <v>818</v>
      </c>
      <c r="C278" s="31" t="s">
        <v>67</v>
      </c>
      <c r="D278" s="44" t="s">
        <v>59</v>
      </c>
    </row>
    <row r="279" spans="1:4" ht="13.5" thickTop="1">
      <c r="A279" s="55" t="str">
        <f t="shared" si="8"/>
        <v>TB-2/07</v>
      </c>
      <c r="B279" s="39" t="s">
        <v>825</v>
      </c>
      <c r="C279" s="41" t="s">
        <v>69</v>
      </c>
      <c r="D279" s="41" t="s">
        <v>59</v>
      </c>
    </row>
    <row r="280" spans="1:4" ht="12.75">
      <c r="A280" s="55" t="str">
        <f t="shared" si="8"/>
        <v>TB-26/08</v>
      </c>
      <c r="B280" s="37" t="s">
        <v>806</v>
      </c>
      <c r="C280" s="40" t="s">
        <v>317</v>
      </c>
      <c r="D280" s="40" t="s">
        <v>59</v>
      </c>
    </row>
    <row r="281" spans="1:4" ht="12.75">
      <c r="A281" s="55" t="str">
        <f t="shared" si="8"/>
        <v>TB-27/08</v>
      </c>
      <c r="B281" s="37" t="s">
        <v>812</v>
      </c>
      <c r="C281" s="40" t="s">
        <v>322</v>
      </c>
      <c r="D281" s="40" t="s">
        <v>59</v>
      </c>
    </row>
    <row r="282" spans="1:4" ht="12.75">
      <c r="A282" s="55" t="str">
        <f t="shared" si="8"/>
        <v>TB-28/08</v>
      </c>
      <c r="B282" s="37" t="s">
        <v>805</v>
      </c>
      <c r="C282" s="40" t="s">
        <v>316</v>
      </c>
      <c r="D282" s="40" t="s">
        <v>59</v>
      </c>
    </row>
    <row r="283" spans="1:4" ht="12.75">
      <c r="A283" s="55" t="str">
        <f t="shared" si="8"/>
        <v>TB-29/08</v>
      </c>
      <c r="B283" s="37" t="s">
        <v>816</v>
      </c>
      <c r="C283" s="40" t="s">
        <v>326</v>
      </c>
      <c r="D283" s="40" t="s">
        <v>59</v>
      </c>
    </row>
    <row r="284" spans="1:4" ht="12.75">
      <c r="A284" s="55" t="str">
        <f t="shared" si="8"/>
        <v>TB-31/08</v>
      </c>
      <c r="B284" s="37" t="s">
        <v>778</v>
      </c>
      <c r="C284" s="40" t="s">
        <v>557</v>
      </c>
      <c r="D284" s="40" t="s">
        <v>59</v>
      </c>
    </row>
    <row r="285" spans="1:4" ht="12.75">
      <c r="A285" s="55" t="str">
        <f t="shared" si="8"/>
        <v>TB-32/09</v>
      </c>
      <c r="B285" s="22" t="s">
        <v>970</v>
      </c>
      <c r="C285" s="19" t="s">
        <v>665</v>
      </c>
      <c r="D285" s="19" t="s">
        <v>1019</v>
      </c>
    </row>
    <row r="286" spans="1:4" ht="12.75">
      <c r="A286" s="55" t="str">
        <f t="shared" si="8"/>
        <v>TB-33/09</v>
      </c>
      <c r="B286" s="22" t="s">
        <v>971</v>
      </c>
      <c r="C286" s="19" t="s">
        <v>666</v>
      </c>
      <c r="D286" s="19" t="s">
        <v>1019</v>
      </c>
    </row>
    <row r="287" spans="1:4" ht="12.75">
      <c r="A287" s="55" t="str">
        <f t="shared" si="8"/>
        <v>TB-34/09</v>
      </c>
      <c r="B287" s="22" t="s">
        <v>981</v>
      </c>
      <c r="C287" s="19" t="s">
        <v>677</v>
      </c>
      <c r="D287" s="19" t="s">
        <v>1019</v>
      </c>
    </row>
    <row r="288" spans="1:4" ht="12.75">
      <c r="A288" s="55" t="str">
        <f t="shared" si="8"/>
        <v>TB-35/09</v>
      </c>
      <c r="B288" s="22" t="s">
        <v>955</v>
      </c>
      <c r="C288" s="19" t="s">
        <v>650</v>
      </c>
      <c r="D288" s="19" t="s">
        <v>1019</v>
      </c>
    </row>
    <row r="289" spans="1:4" ht="12.75">
      <c r="A289" s="55" t="str">
        <f t="shared" si="8"/>
        <v>TB-36/09</v>
      </c>
      <c r="B289" s="22" t="s">
        <v>948</v>
      </c>
      <c r="C289" s="19" t="s">
        <v>643</v>
      </c>
      <c r="D289" s="19" t="s">
        <v>1019</v>
      </c>
    </row>
    <row r="290" spans="1:4" ht="12.75">
      <c r="A290" s="55" t="str">
        <f t="shared" si="8"/>
        <v>TB-37/09</v>
      </c>
      <c r="B290" s="22" t="s">
        <v>960</v>
      </c>
      <c r="C290" s="19" t="s">
        <v>655</v>
      </c>
      <c r="D290" s="19" t="s">
        <v>1019</v>
      </c>
    </row>
    <row r="291" spans="1:4" ht="12.75">
      <c r="A291" s="55" t="str">
        <f t="shared" si="8"/>
        <v>TS-11/09</v>
      </c>
      <c r="B291" s="22" t="s">
        <v>966</v>
      </c>
      <c r="C291" s="19" t="s">
        <v>661</v>
      </c>
      <c r="D291" s="19" t="s">
        <v>1021</v>
      </c>
    </row>
    <row r="292" spans="1:4" ht="12.75">
      <c r="A292" s="55" t="str">
        <f t="shared" si="8"/>
        <v>TS-2/07</v>
      </c>
      <c r="B292" s="37" t="s">
        <v>795</v>
      </c>
      <c r="C292" s="40" t="s">
        <v>363</v>
      </c>
      <c r="D292" s="40" t="s">
        <v>59</v>
      </c>
    </row>
    <row r="293" spans="1:4" ht="12.75">
      <c r="A293" s="55" t="str">
        <f t="shared" si="8"/>
        <v>TS-4/07</v>
      </c>
      <c r="B293" s="37" t="s">
        <v>797</v>
      </c>
      <c r="C293" s="40" t="s">
        <v>365</v>
      </c>
      <c r="D293" s="40" t="s">
        <v>59</v>
      </c>
    </row>
    <row r="294" spans="1:4" ht="12.75">
      <c r="A294" s="55" t="str">
        <f t="shared" si="8"/>
        <v>TS-8/08</v>
      </c>
      <c r="B294" s="37" t="s">
        <v>782</v>
      </c>
      <c r="C294" s="40" t="s">
        <v>387</v>
      </c>
      <c r="D294" s="40" t="s">
        <v>59</v>
      </c>
    </row>
    <row r="295" spans="1:4" ht="12.75">
      <c r="A295" s="55" t="str">
        <f t="shared" si="8"/>
        <v>TS-9/08</v>
      </c>
      <c r="B295" s="39" t="s">
        <v>874</v>
      </c>
      <c r="C295" s="41" t="s">
        <v>875</v>
      </c>
      <c r="D295" s="41" t="s">
        <v>59</v>
      </c>
    </row>
    <row r="296" spans="1:4" ht="12.75">
      <c r="A296" s="46" t="s">
        <v>1092</v>
      </c>
      <c r="B296" s="15" t="s">
        <v>1091</v>
      </c>
      <c r="C296" s="19" t="s">
        <v>1092</v>
      </c>
      <c r="D296" s="18" t="s">
        <v>57</v>
      </c>
    </row>
    <row r="297" spans="1:4" ht="12.75">
      <c r="A297" s="46" t="s">
        <v>1094</v>
      </c>
      <c r="B297" s="15" t="s">
        <v>1093</v>
      </c>
      <c r="C297" s="19" t="s">
        <v>1094</v>
      </c>
      <c r="D297" s="18" t="s">
        <v>59</v>
      </c>
    </row>
    <row r="298" spans="1:4" ht="12.75">
      <c r="A298" s="46" t="s">
        <v>1096</v>
      </c>
      <c r="B298" s="15" t="s">
        <v>1095</v>
      </c>
      <c r="C298" s="19" t="s">
        <v>1096</v>
      </c>
      <c r="D298" s="18" t="s">
        <v>57</v>
      </c>
    </row>
    <row r="299" spans="1:4" ht="12.75">
      <c r="A299" s="46" t="s">
        <v>1098</v>
      </c>
      <c r="B299" s="15" t="s">
        <v>1097</v>
      </c>
      <c r="C299" s="19" t="s">
        <v>1098</v>
      </c>
      <c r="D299" s="18" t="s">
        <v>57</v>
      </c>
    </row>
    <row r="300" spans="1:4" ht="12.75">
      <c r="A300" s="46" t="s">
        <v>1100</v>
      </c>
      <c r="B300" s="15" t="s">
        <v>1099</v>
      </c>
      <c r="C300" s="19" t="s">
        <v>1100</v>
      </c>
      <c r="D300" s="18" t="s">
        <v>60</v>
      </c>
    </row>
    <row r="301" spans="1:4" ht="12.75">
      <c r="A301" s="46" t="s">
        <v>1102</v>
      </c>
      <c r="B301" s="15" t="s">
        <v>1101</v>
      </c>
      <c r="C301" s="19" t="s">
        <v>1102</v>
      </c>
      <c r="D301" s="18" t="s">
        <v>57</v>
      </c>
    </row>
    <row r="302" spans="1:4" ht="12.75">
      <c r="A302" s="46" t="s">
        <v>1104</v>
      </c>
      <c r="B302" s="15" t="s">
        <v>1103</v>
      </c>
      <c r="C302" s="19" t="s">
        <v>1104</v>
      </c>
      <c r="D302" s="18" t="s">
        <v>60</v>
      </c>
    </row>
    <row r="303" spans="1:4" ht="12.75">
      <c r="A303" s="46" t="s">
        <v>1106</v>
      </c>
      <c r="B303" s="15" t="s">
        <v>1105</v>
      </c>
      <c r="C303" s="19" t="s">
        <v>1106</v>
      </c>
      <c r="D303" s="18" t="s">
        <v>57</v>
      </c>
    </row>
    <row r="304" spans="1:4" ht="12.75">
      <c r="A304" s="46" t="s">
        <v>1108</v>
      </c>
      <c r="B304" s="15" t="s">
        <v>1107</v>
      </c>
      <c r="C304" s="19" t="s">
        <v>1121</v>
      </c>
      <c r="D304" s="18" t="s">
        <v>57</v>
      </c>
    </row>
    <row r="305" spans="1:4" ht="12.75">
      <c r="A305" s="46" t="s">
        <v>1110</v>
      </c>
      <c r="B305" s="15" t="s">
        <v>1109</v>
      </c>
      <c r="C305" s="19" t="s">
        <v>1110</v>
      </c>
      <c r="D305" s="18" t="s">
        <v>57</v>
      </c>
    </row>
    <row r="306" spans="1:4" ht="12.75">
      <c r="A306" s="46" t="s">
        <v>742</v>
      </c>
      <c r="B306" s="15" t="s">
        <v>1111</v>
      </c>
      <c r="C306" s="19" t="s">
        <v>742</v>
      </c>
      <c r="D306" s="18" t="s">
        <v>57</v>
      </c>
    </row>
    <row r="307" spans="1:4" ht="12.75">
      <c r="A307" s="46" t="s">
        <v>744</v>
      </c>
      <c r="B307" s="15" t="s">
        <v>1112</v>
      </c>
      <c r="C307" s="19" t="s">
        <v>744</v>
      </c>
      <c r="D307" s="18" t="s">
        <v>57</v>
      </c>
    </row>
    <row r="308" spans="1:4" ht="12.75">
      <c r="A308" s="46" t="s">
        <v>746</v>
      </c>
      <c r="B308" s="15" t="s">
        <v>1113</v>
      </c>
      <c r="C308" s="19" t="s">
        <v>746</v>
      </c>
      <c r="D308" s="18" t="s">
        <v>57</v>
      </c>
    </row>
    <row r="309" spans="1:4" ht="12.75">
      <c r="A309" s="46" t="s">
        <v>1115</v>
      </c>
      <c r="B309" s="15" t="s">
        <v>1114</v>
      </c>
      <c r="C309" s="19" t="s">
        <v>1115</v>
      </c>
      <c r="D309" s="18" t="s">
        <v>57</v>
      </c>
    </row>
    <row r="310" spans="1:4" ht="12.75">
      <c r="A310" s="46" t="s">
        <v>1117</v>
      </c>
      <c r="B310" s="15" t="s">
        <v>1116</v>
      </c>
      <c r="C310" s="19" t="s">
        <v>1117</v>
      </c>
      <c r="D310" s="18" t="s">
        <v>57</v>
      </c>
    </row>
    <row r="311" spans="1:4" ht="12.75">
      <c r="A311" s="46" t="s">
        <v>1119</v>
      </c>
      <c r="B311" s="15" t="s">
        <v>1118</v>
      </c>
      <c r="C311" s="19" t="s">
        <v>1119</v>
      </c>
      <c r="D311" s="18" t="s">
        <v>57</v>
      </c>
    </row>
    <row r="312" spans="1:4" ht="12.75">
      <c r="A312" s="46" t="s">
        <v>1108</v>
      </c>
      <c r="B312" s="15" t="s">
        <v>1120</v>
      </c>
      <c r="C312" s="19" t="s">
        <v>1108</v>
      </c>
      <c r="D312" s="18" t="s">
        <v>57</v>
      </c>
    </row>
    <row r="313" spans="1:4" ht="12.75">
      <c r="A313" s="46" t="s">
        <v>1122</v>
      </c>
      <c r="B313" s="15" t="s">
        <v>919</v>
      </c>
      <c r="C313" s="19" t="s">
        <v>1122</v>
      </c>
      <c r="D313" s="18" t="s">
        <v>60</v>
      </c>
    </row>
    <row r="314" spans="1:4" ht="12.75">
      <c r="A314" s="46" t="s">
        <v>1124</v>
      </c>
      <c r="B314" s="15" t="s">
        <v>1123</v>
      </c>
      <c r="C314" s="19" t="s">
        <v>1124</v>
      </c>
      <c r="D314" s="18" t="s">
        <v>57</v>
      </c>
    </row>
    <row r="315" spans="1:4" ht="12.75">
      <c r="A315" s="46" t="s">
        <v>1126</v>
      </c>
      <c r="B315" s="15" t="s">
        <v>1125</v>
      </c>
      <c r="C315" s="19" t="s">
        <v>1126</v>
      </c>
      <c r="D315" s="18" t="s">
        <v>57</v>
      </c>
    </row>
    <row r="316" spans="1:4" ht="12.75">
      <c r="A316" s="46" t="s">
        <v>1128</v>
      </c>
      <c r="B316" s="15" t="s">
        <v>1127</v>
      </c>
      <c r="C316" s="19" t="s">
        <v>1128</v>
      </c>
      <c r="D316" s="18" t="s">
        <v>57</v>
      </c>
    </row>
    <row r="317" spans="1:4" ht="12.75">
      <c r="A317" s="46" t="s">
        <v>56</v>
      </c>
      <c r="B317" s="15" t="s">
        <v>1129</v>
      </c>
      <c r="C317" s="19" t="s">
        <v>56</v>
      </c>
      <c r="D317" s="18" t="s">
        <v>57</v>
      </c>
    </row>
    <row r="318" spans="1:4" ht="12.75">
      <c r="A318" s="45"/>
      <c r="B318" s="15"/>
      <c r="C318" s="19"/>
      <c r="D318" s="18"/>
    </row>
    <row r="319" spans="1:4" ht="12.75">
      <c r="A319" s="47"/>
      <c r="B319" s="15"/>
      <c r="C319" s="19"/>
      <c r="D319" s="18"/>
    </row>
    <row r="320" spans="1:4" ht="12.75">
      <c r="A320" s="47"/>
      <c r="B320" s="15"/>
      <c r="C320" s="19"/>
      <c r="D320" s="18"/>
    </row>
    <row r="321" spans="1:4" ht="12.75">
      <c r="A321" s="47"/>
      <c r="B321" s="15"/>
      <c r="C321" s="19"/>
      <c r="D321" s="18"/>
    </row>
    <row r="322" spans="1:4" ht="12.75">
      <c r="A322" s="47"/>
      <c r="B322" s="15"/>
      <c r="C322" s="19"/>
      <c r="D322" s="18"/>
    </row>
    <row r="323" spans="1:4" ht="12.75">
      <c r="A323" s="47"/>
      <c r="B323" s="15"/>
      <c r="C323" s="19"/>
      <c r="D323" s="18"/>
    </row>
    <row r="324" spans="1:4" ht="12.75">
      <c r="A324" s="47"/>
      <c r="B324" s="15"/>
      <c r="C324" s="19"/>
      <c r="D324" s="18"/>
    </row>
    <row r="325" spans="1:4" ht="12.75">
      <c r="A325" s="47"/>
      <c r="B325" s="15"/>
      <c r="C325" s="19"/>
      <c r="D325" s="18"/>
    </row>
    <row r="326" spans="1:4" ht="12.75">
      <c r="A326" s="45"/>
      <c r="B326" s="15"/>
      <c r="C326" s="19"/>
      <c r="D326" s="18"/>
    </row>
    <row r="327" spans="1:4" ht="12.75">
      <c r="A327" s="47"/>
      <c r="B327" s="15"/>
      <c r="C327" s="19"/>
      <c r="D327" s="18"/>
    </row>
    <row r="328" spans="1:4" ht="12.75">
      <c r="A328" s="47"/>
      <c r="B328" s="15"/>
      <c r="C328" s="19"/>
      <c r="D328" s="18"/>
    </row>
    <row r="329" spans="1:4" ht="12.75">
      <c r="A329" s="47"/>
      <c r="B329" s="15"/>
      <c r="C329" s="19"/>
      <c r="D329" s="18"/>
    </row>
    <row r="330" spans="1:4" ht="12.75">
      <c r="A330" s="47"/>
      <c r="B330" s="15"/>
      <c r="C330" s="19"/>
      <c r="D330" s="18"/>
    </row>
    <row r="331" spans="1:4" ht="12.75">
      <c r="A331" s="47"/>
      <c r="B331" s="15"/>
      <c r="C331" s="19"/>
      <c r="D331" s="18"/>
    </row>
    <row r="332" spans="1:4" ht="12.75">
      <c r="A332" s="45"/>
      <c r="B332" s="15"/>
      <c r="C332" s="19"/>
      <c r="D332" s="18"/>
    </row>
    <row r="333" spans="1:4" ht="12.75">
      <c r="A333" s="47"/>
      <c r="B333" s="15"/>
      <c r="C333" s="19"/>
      <c r="D333" s="18"/>
    </row>
    <row r="334" spans="1:4" ht="12.75">
      <c r="A334" s="47"/>
      <c r="B334" s="15"/>
      <c r="C334" s="19"/>
      <c r="D334" s="18"/>
    </row>
    <row r="335" spans="1:4" ht="12.75">
      <c r="A335" s="47"/>
      <c r="B335" s="15"/>
      <c r="C335" s="19"/>
      <c r="D335" s="18"/>
    </row>
    <row r="336" spans="1:4" ht="12.75">
      <c r="A336" s="47"/>
      <c r="B336" s="15"/>
      <c r="C336" s="19"/>
      <c r="D336" s="18"/>
    </row>
    <row r="337" spans="1:4" ht="12.75">
      <c r="A337" s="47"/>
      <c r="B337" s="15"/>
      <c r="C337" s="19"/>
      <c r="D337" s="18"/>
    </row>
    <row r="338" spans="1:4" ht="12.75">
      <c r="A338" s="47"/>
      <c r="B338" s="15"/>
      <c r="C338" s="19"/>
      <c r="D338" s="18"/>
    </row>
    <row r="339" spans="1:4" ht="12.75">
      <c r="A339" s="47"/>
      <c r="B339" s="15"/>
      <c r="C339" s="19"/>
      <c r="D339" s="18"/>
    </row>
    <row r="340" spans="1:4" ht="12.75">
      <c r="A340" s="47"/>
      <c r="B340" s="15"/>
      <c r="C340" s="19"/>
      <c r="D340" s="18"/>
    </row>
    <row r="341" spans="1:4" ht="12.75">
      <c r="A341" s="47"/>
      <c r="B341" s="15"/>
      <c r="C341" s="19"/>
      <c r="D341" s="18"/>
    </row>
    <row r="342" spans="1:4" ht="12.75">
      <c r="A342" s="45"/>
      <c r="B342" s="15"/>
      <c r="C342" s="19"/>
      <c r="D342" s="18"/>
    </row>
    <row r="343" spans="1:4" ht="12.75">
      <c r="A343" s="47"/>
      <c r="B343" s="15"/>
      <c r="C343" s="19"/>
      <c r="D343" s="18"/>
    </row>
    <row r="344" spans="1:4" ht="12.75">
      <c r="A344" s="45"/>
      <c r="B344" s="15"/>
      <c r="C344" s="19"/>
      <c r="D344" s="18"/>
    </row>
    <row r="345" spans="1:4" ht="12.75">
      <c r="A345" s="50"/>
      <c r="B345" s="17"/>
      <c r="C345" s="11"/>
      <c r="D345" s="11"/>
    </row>
    <row r="346" spans="1:4" ht="12.75">
      <c r="A346" s="50"/>
      <c r="B346" s="17"/>
      <c r="C346" s="11"/>
      <c r="D346" s="11"/>
    </row>
    <row r="347" spans="1:4" ht="12.75">
      <c r="A347" s="50"/>
      <c r="B347" s="17"/>
      <c r="C347" s="11"/>
      <c r="D347" s="1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5" ht="12.75">
      <c r="A355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9" ht="12.75">
      <c r="A369" s="51"/>
    </row>
    <row r="370" ht="12.75">
      <c r="A370" s="51"/>
    </row>
    <row r="371" ht="12.75">
      <c r="A371" s="51"/>
    </row>
    <row r="373" ht="12.75">
      <c r="A373" s="51"/>
    </row>
    <row r="375" ht="12.75">
      <c r="A375" s="51"/>
    </row>
    <row r="376" ht="12.75">
      <c r="A376" s="51"/>
    </row>
    <row r="377" ht="12.75">
      <c r="A377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5" ht="12.75">
      <c r="A385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3" ht="12.75">
      <c r="A393" s="51"/>
    </row>
    <row r="394" ht="12.75">
      <c r="A394" s="51"/>
    </row>
    <row r="395" ht="12.75">
      <c r="A395" s="51"/>
    </row>
    <row r="397" ht="12.75">
      <c r="A397" s="51"/>
    </row>
    <row r="399" ht="12.75">
      <c r="A399" s="51"/>
    </row>
    <row r="400" ht="12.75">
      <c r="A400" s="51"/>
    </row>
    <row r="401" ht="12.75">
      <c r="A401" s="51"/>
    </row>
    <row r="403" ht="12.75">
      <c r="A403" s="51"/>
    </row>
    <row r="405" ht="12.75">
      <c r="A405" s="51"/>
    </row>
    <row r="406" ht="12.75">
      <c r="A406" s="51"/>
    </row>
    <row r="407" ht="12.75">
      <c r="A407" s="51"/>
    </row>
    <row r="409" ht="12.75">
      <c r="A409" s="51"/>
    </row>
    <row r="411" ht="12.75">
      <c r="A411" s="51"/>
    </row>
    <row r="412" ht="12.75">
      <c r="A412" s="51"/>
    </row>
    <row r="413" ht="12.75">
      <c r="A413" s="51"/>
    </row>
    <row r="415" ht="12.75">
      <c r="A415" s="51"/>
    </row>
    <row r="417" ht="12.75">
      <c r="A417" s="51"/>
    </row>
    <row r="418" ht="12.75">
      <c r="A418" s="51"/>
    </row>
    <row r="419" ht="12.75">
      <c r="A419" s="51"/>
    </row>
    <row r="421" ht="12.75">
      <c r="A421" s="51"/>
    </row>
    <row r="423" ht="12.75">
      <c r="A423" s="51"/>
    </row>
    <row r="424" ht="12.75">
      <c r="A424" s="51"/>
    </row>
    <row r="425" ht="12.75">
      <c r="A425" s="51"/>
    </row>
    <row r="427" ht="12.75">
      <c r="A427" s="51"/>
    </row>
    <row r="429" ht="12.75">
      <c r="A429" s="51"/>
    </row>
    <row r="430" ht="12.75">
      <c r="A430" s="51"/>
    </row>
    <row r="431" ht="12.75">
      <c r="A431" s="51"/>
    </row>
    <row r="433" ht="12.75">
      <c r="A433" s="51"/>
    </row>
    <row r="435" ht="12.75">
      <c r="A435" s="51"/>
    </row>
    <row r="436" ht="12.75">
      <c r="A436" s="51"/>
    </row>
    <row r="437" ht="12.75">
      <c r="A437" s="51"/>
    </row>
    <row r="439" ht="12.75">
      <c r="A439" s="51"/>
    </row>
    <row r="441" ht="12.75">
      <c r="A441" s="51"/>
    </row>
    <row r="442" ht="12.75">
      <c r="A442" s="51"/>
    </row>
    <row r="443" ht="12.75">
      <c r="A443" s="51"/>
    </row>
    <row r="445" ht="12.75">
      <c r="A445" s="51"/>
    </row>
    <row r="447" ht="12.75">
      <c r="A447" s="51"/>
    </row>
    <row r="448" ht="12.75">
      <c r="A448" s="51"/>
    </row>
    <row r="449" ht="12.75">
      <c r="A449" s="51"/>
    </row>
    <row r="451" ht="12.75">
      <c r="A451" s="51"/>
    </row>
    <row r="453" ht="12.75">
      <c r="A453" s="51"/>
    </row>
    <row r="454" ht="12.75">
      <c r="A454" s="51"/>
    </row>
    <row r="455" ht="12.75">
      <c r="A455" s="51"/>
    </row>
    <row r="457" ht="12.75">
      <c r="A457" s="51"/>
    </row>
    <row r="459" ht="12.75">
      <c r="A459" s="51"/>
    </row>
    <row r="460" ht="12.75">
      <c r="A460" s="51"/>
    </row>
    <row r="461" ht="12.75">
      <c r="A461" s="51"/>
    </row>
    <row r="463" ht="12.75">
      <c r="A463" s="51"/>
    </row>
    <row r="465" ht="12.75">
      <c r="A465" s="51"/>
    </row>
    <row r="466" ht="12.75">
      <c r="A466" s="51"/>
    </row>
    <row r="467" ht="12.75">
      <c r="A467" s="51"/>
    </row>
    <row r="469" ht="12.75">
      <c r="A469" s="51"/>
    </row>
    <row r="471" ht="12.75">
      <c r="A471" s="51"/>
    </row>
    <row r="472" ht="12.75">
      <c r="A472" s="51"/>
    </row>
    <row r="473" ht="12.75">
      <c r="A473" s="51"/>
    </row>
    <row r="475" ht="12.75">
      <c r="A475" s="51"/>
    </row>
    <row r="477" ht="12.75">
      <c r="A477" s="51"/>
    </row>
    <row r="479" ht="12.75">
      <c r="A479" s="51"/>
    </row>
    <row r="481" ht="12.75">
      <c r="A481" s="51"/>
    </row>
    <row r="483" ht="12.75">
      <c r="A483" s="51"/>
    </row>
    <row r="485" ht="12.75">
      <c r="A485" s="51"/>
    </row>
    <row r="487" ht="12.75">
      <c r="A487" s="51"/>
    </row>
    <row r="489" ht="12.75">
      <c r="A489" s="51"/>
    </row>
    <row r="491" ht="12.75">
      <c r="A491" s="51"/>
    </row>
    <row r="493" ht="12.75">
      <c r="A493" s="51"/>
    </row>
    <row r="495" ht="12.75">
      <c r="A495" s="51"/>
    </row>
    <row r="497" ht="12.75">
      <c r="A497" s="51"/>
    </row>
    <row r="499" ht="12.75">
      <c r="A499" s="51"/>
    </row>
    <row r="501" ht="12.75">
      <c r="A501" s="51"/>
    </row>
    <row r="503" ht="12.75">
      <c r="A503" s="51"/>
    </row>
    <row r="505" ht="12.75">
      <c r="A505" s="51"/>
    </row>
    <row r="507" ht="12.75">
      <c r="A507" s="51"/>
    </row>
    <row r="509" ht="12.75">
      <c r="A509" s="51"/>
    </row>
    <row r="511" ht="12.75">
      <c r="A511" s="51"/>
    </row>
    <row r="513" ht="12.75">
      <c r="A513" s="51"/>
    </row>
    <row r="515" ht="12.75">
      <c r="A515" s="51"/>
    </row>
    <row r="517" ht="12.75">
      <c r="A517" s="51"/>
    </row>
    <row r="519" ht="12.75">
      <c r="A519" s="51"/>
    </row>
    <row r="521" ht="12.75">
      <c r="A521" s="51"/>
    </row>
    <row r="523" ht="12.75">
      <c r="A523" s="51"/>
    </row>
    <row r="525" ht="12.75">
      <c r="A525" s="51"/>
    </row>
    <row r="527" ht="12.75">
      <c r="A527" s="51"/>
    </row>
    <row r="529" ht="12.75">
      <c r="A529" s="51"/>
    </row>
    <row r="531" ht="12.75">
      <c r="A531" s="51"/>
    </row>
    <row r="533" ht="12.75">
      <c r="A533" s="51"/>
    </row>
    <row r="535" ht="12.75">
      <c r="A535" s="51"/>
    </row>
    <row r="537" ht="12.75">
      <c r="A537" s="51"/>
    </row>
    <row r="539" ht="12.75">
      <c r="A539" s="51"/>
    </row>
    <row r="541" ht="12.75">
      <c r="A541" s="51"/>
    </row>
    <row r="543" ht="12.75">
      <c r="A543" s="51"/>
    </row>
    <row r="545" ht="12.75">
      <c r="A545" s="51"/>
    </row>
    <row r="547" ht="12.75">
      <c r="A547" s="51"/>
    </row>
    <row r="549" ht="12.75">
      <c r="A549" s="51"/>
    </row>
    <row r="551" ht="12.75">
      <c r="A551" s="51"/>
    </row>
    <row r="553" ht="12.75">
      <c r="A553" s="51"/>
    </row>
    <row r="555" ht="12.75">
      <c r="A555" s="51"/>
    </row>
    <row r="557" ht="12.75">
      <c r="A557" s="51"/>
    </row>
    <row r="559" ht="12.75">
      <c r="A559" s="51"/>
    </row>
    <row r="561" ht="12.75">
      <c r="A561" s="51"/>
    </row>
    <row r="563" ht="12.75">
      <c r="A563" s="51"/>
    </row>
    <row r="565" ht="12.75">
      <c r="A565" s="51"/>
    </row>
    <row r="567" ht="12.75">
      <c r="A567" s="51"/>
    </row>
    <row r="569" ht="12.75">
      <c r="A569" s="51"/>
    </row>
    <row r="571" ht="12.75">
      <c r="A571" s="51"/>
    </row>
    <row r="573" ht="12.75">
      <c r="A573" s="51"/>
    </row>
    <row r="575" ht="12.75">
      <c r="A575" s="51"/>
    </row>
    <row r="577" ht="12.75">
      <c r="A577" s="51"/>
    </row>
    <row r="579" ht="12.75">
      <c r="A579" s="51"/>
    </row>
    <row r="581" ht="12.75">
      <c r="A581" s="51"/>
    </row>
    <row r="583" ht="12.75">
      <c r="A583" s="51"/>
    </row>
    <row r="585" ht="12.75">
      <c r="A585" s="51"/>
    </row>
    <row r="587" ht="12.75">
      <c r="A587" s="51"/>
    </row>
    <row r="589" ht="12.75">
      <c r="A589" s="51"/>
    </row>
    <row r="591" ht="12.75">
      <c r="A591" s="51"/>
    </row>
    <row r="593" ht="12.75">
      <c r="A593" s="51"/>
    </row>
    <row r="595" ht="12.75">
      <c r="A595" s="51"/>
    </row>
    <row r="597" ht="12.75">
      <c r="A597" s="51"/>
    </row>
    <row r="599" ht="12.75">
      <c r="A599" s="51"/>
    </row>
    <row r="601" ht="12.75">
      <c r="A601" s="51"/>
    </row>
    <row r="603" ht="12.75">
      <c r="A603" s="51"/>
    </row>
    <row r="605" ht="12.75">
      <c r="A605" s="51"/>
    </row>
    <row r="607" ht="12.75">
      <c r="A607" s="51"/>
    </row>
    <row r="609" ht="12.75">
      <c r="A609" s="51"/>
    </row>
    <row r="611" ht="12.75">
      <c r="A611" s="51"/>
    </row>
    <row r="613" ht="12.75">
      <c r="A613" s="51"/>
    </row>
    <row r="615" ht="12.75">
      <c r="A615" s="51"/>
    </row>
    <row r="617" ht="12.75">
      <c r="A617" s="51"/>
    </row>
    <row r="619" ht="12.75">
      <c r="A619" s="51"/>
    </row>
    <row r="621" ht="12.75">
      <c r="A621" s="51"/>
    </row>
    <row r="623" ht="12.75">
      <c r="A623" s="51"/>
    </row>
    <row r="625" ht="12.75">
      <c r="A625" s="51"/>
    </row>
    <row r="627" ht="12.75">
      <c r="A627" s="51"/>
    </row>
    <row r="629" ht="12.75">
      <c r="A629" s="51"/>
    </row>
    <row r="631" ht="12.75">
      <c r="A631" s="51"/>
    </row>
    <row r="635" ht="12.75">
      <c r="A635" s="56"/>
    </row>
    <row r="955" ht="12.75">
      <c r="A955" s="56"/>
    </row>
    <row r="1275" ht="12.75">
      <c r="A1275" s="56"/>
    </row>
    <row r="1595" ht="12.75">
      <c r="A1595" s="56"/>
    </row>
    <row r="1915" ht="12.75">
      <c r="A1915" s="56"/>
    </row>
    <row r="2235" ht="12.75">
      <c r="A2235" s="56"/>
    </row>
    <row r="2555" ht="12.75">
      <c r="A2555" s="56"/>
    </row>
    <row r="2875" ht="12.75">
      <c r="A2875" s="56"/>
    </row>
    <row r="3195" ht="12.75">
      <c r="A3195" s="56"/>
    </row>
    <row r="3515" ht="12.75">
      <c r="A3515" s="56"/>
    </row>
    <row r="3835" ht="12.75">
      <c r="A3835" s="56"/>
    </row>
    <row r="4155" ht="12.75">
      <c r="A4155" s="56"/>
    </row>
    <row r="4475" ht="12.75">
      <c r="A4475" s="56"/>
    </row>
    <row r="4795" ht="12.75">
      <c r="A4795" s="56"/>
    </row>
    <row r="5115" ht="12.75">
      <c r="A5115" s="56"/>
    </row>
    <row r="5435" ht="12.75">
      <c r="A5435" s="56"/>
    </row>
    <row r="5755" ht="12.75">
      <c r="A5755" s="56"/>
    </row>
    <row r="6075" ht="12.75">
      <c r="A6075" s="56"/>
    </row>
    <row r="6395" ht="12.75">
      <c r="A6395" s="56"/>
    </row>
    <row r="6715" ht="12.75">
      <c r="A6715" s="56"/>
    </row>
    <row r="7035" ht="12.75">
      <c r="A7035" s="56"/>
    </row>
    <row r="7355" ht="12.75">
      <c r="A7355" s="56"/>
    </row>
    <row r="7675" ht="12.75">
      <c r="A7675" s="56"/>
    </row>
    <row r="7995" ht="12.75">
      <c r="A7995" s="56"/>
    </row>
    <row r="8315" ht="12.75">
      <c r="A8315" s="56"/>
    </row>
    <row r="8635" ht="12.75">
      <c r="A8635" s="56"/>
    </row>
    <row r="8955" ht="12.75">
      <c r="A8955" s="56"/>
    </row>
    <row r="9275" ht="12.75">
      <c r="A9275" s="56"/>
    </row>
    <row r="9595" ht="12.75">
      <c r="A9595" s="56"/>
    </row>
    <row r="9915" ht="12.75">
      <c r="A9915" s="56"/>
    </row>
    <row r="10235" ht="12.75">
      <c r="A10235" s="56"/>
    </row>
    <row r="10555" ht="12.75">
      <c r="A10555" s="56"/>
    </row>
    <row r="10875" ht="12.75">
      <c r="A10875" s="56"/>
    </row>
    <row r="11195" ht="12.75">
      <c r="A11195" s="56"/>
    </row>
    <row r="11515" ht="12.75">
      <c r="A11515" s="56"/>
    </row>
    <row r="11835" ht="12.75">
      <c r="A11835" s="56"/>
    </row>
    <row r="12155" ht="12.75">
      <c r="A12155" s="56"/>
    </row>
    <row r="12475" ht="12.75">
      <c r="A12475" s="56"/>
    </row>
    <row r="12795" ht="12.75">
      <c r="A12795" s="56"/>
    </row>
    <row r="13115" ht="12.75">
      <c r="A13115" s="56"/>
    </row>
    <row r="13435" ht="12.75">
      <c r="A13435" s="56"/>
    </row>
    <row r="13755" ht="12.75">
      <c r="A13755" s="56"/>
    </row>
    <row r="14075" ht="12.75">
      <c r="A14075" s="56"/>
    </row>
    <row r="14395" ht="12.75">
      <c r="A14395" s="56"/>
    </row>
    <row r="14715" ht="12.75">
      <c r="A14715" s="56"/>
    </row>
    <row r="15035" ht="12.75">
      <c r="A15035" s="56"/>
    </row>
    <row r="15355" ht="12.75">
      <c r="A15355" s="56"/>
    </row>
    <row r="15675" ht="12.75">
      <c r="A15675" s="56"/>
    </row>
    <row r="15995" ht="12.75">
      <c r="A15995" s="56"/>
    </row>
    <row r="16315" ht="12.75">
      <c r="A16315" s="56"/>
    </row>
    <row r="16635" ht="12.75">
      <c r="A16635" s="56"/>
    </row>
    <row r="16955" ht="12.75">
      <c r="A16955" s="56"/>
    </row>
    <row r="17275" ht="12.75">
      <c r="A17275" s="56"/>
    </row>
    <row r="17595" ht="12.75">
      <c r="A17595" s="56"/>
    </row>
    <row r="17915" ht="12.75">
      <c r="A17915" s="56"/>
    </row>
    <row r="18235" ht="12.75">
      <c r="A18235" s="56"/>
    </row>
    <row r="18555" ht="12.75">
      <c r="A18555" s="56"/>
    </row>
    <row r="18875" ht="12.75">
      <c r="A18875" s="56"/>
    </row>
    <row r="19195" ht="12.75">
      <c r="A19195" s="56"/>
    </row>
    <row r="19515" ht="12.75">
      <c r="A19515" s="56"/>
    </row>
    <row r="19835" ht="12.75">
      <c r="A19835" s="56"/>
    </row>
    <row r="20155" ht="12.75">
      <c r="A20155" s="56"/>
    </row>
    <row r="20475" ht="12.75">
      <c r="A20475" s="56"/>
    </row>
    <row r="20795" ht="12.75">
      <c r="A20795" s="56"/>
    </row>
    <row r="21115" ht="12.75">
      <c r="A21115" s="56"/>
    </row>
    <row r="21435" ht="12.75">
      <c r="A21435" s="56"/>
    </row>
    <row r="21755" ht="12.75">
      <c r="A21755" s="56"/>
    </row>
    <row r="22075" ht="12.75">
      <c r="A22075" s="56"/>
    </row>
    <row r="22395" ht="12.75">
      <c r="A22395" s="56"/>
    </row>
    <row r="22715" ht="12.75">
      <c r="A22715" s="56"/>
    </row>
    <row r="23035" ht="12.75">
      <c r="A23035" s="56"/>
    </row>
    <row r="23355" ht="12.75">
      <c r="A23355" s="56"/>
    </row>
    <row r="23675" ht="12.75">
      <c r="A23675" s="56"/>
    </row>
    <row r="23995" ht="12.75">
      <c r="A23995" s="56"/>
    </row>
    <row r="24315" ht="12.75">
      <c r="A24315" s="56"/>
    </row>
    <row r="24635" ht="12.75">
      <c r="A24635" s="56"/>
    </row>
    <row r="24955" ht="12.75">
      <c r="A24955" s="56"/>
    </row>
    <row r="25275" ht="12.75">
      <c r="A25275" s="56"/>
    </row>
    <row r="25595" ht="12.75">
      <c r="A25595" s="56"/>
    </row>
    <row r="25915" ht="12.75">
      <c r="A25915" s="56"/>
    </row>
    <row r="26235" ht="12.75">
      <c r="A26235" s="56"/>
    </row>
    <row r="26555" ht="12.75">
      <c r="A26555" s="56"/>
    </row>
    <row r="26875" ht="12.75">
      <c r="A26875" s="56"/>
    </row>
    <row r="27195" ht="12.75">
      <c r="A27195" s="56"/>
    </row>
    <row r="27515" ht="12.75">
      <c r="A27515" s="56"/>
    </row>
    <row r="27835" ht="12.75">
      <c r="A27835" s="56"/>
    </row>
    <row r="28155" ht="12.75">
      <c r="A28155" s="56"/>
    </row>
    <row r="28475" ht="12.75">
      <c r="A28475" s="56"/>
    </row>
    <row r="28795" ht="12.75">
      <c r="A28795" s="56"/>
    </row>
    <row r="29115" ht="12.75">
      <c r="A29115" s="56"/>
    </row>
    <row r="29435" ht="12.75">
      <c r="A29435" s="56"/>
    </row>
    <row r="29755" ht="12.75">
      <c r="A29755" s="56"/>
    </row>
    <row r="30075" ht="12.75">
      <c r="A30075" s="56"/>
    </row>
    <row r="30395" ht="12.75">
      <c r="A30395" s="56"/>
    </row>
    <row r="30715" ht="12.75">
      <c r="A30715" s="56"/>
    </row>
    <row r="31035" ht="12.75">
      <c r="A31035" s="56"/>
    </row>
    <row r="31355" ht="12.75">
      <c r="A31355" s="56"/>
    </row>
    <row r="31675" ht="12.75">
      <c r="A31675" s="56"/>
    </row>
    <row r="31995" ht="12.75">
      <c r="A31995" s="56"/>
    </row>
    <row r="32315" ht="12.75">
      <c r="A32315" s="56"/>
    </row>
    <row r="32635" ht="12.75">
      <c r="A32635" s="56"/>
    </row>
    <row r="32955" ht="12.75">
      <c r="A32955" s="56"/>
    </row>
    <row r="33275" ht="12.75">
      <c r="A33275" s="56"/>
    </row>
    <row r="33595" ht="12.75">
      <c r="A33595" s="56"/>
    </row>
    <row r="33915" ht="12.75">
      <c r="A33915" s="56"/>
    </row>
    <row r="34235" ht="12.75">
      <c r="A34235" s="56"/>
    </row>
    <row r="34555" ht="12.75">
      <c r="A34555" s="56"/>
    </row>
    <row r="34875" ht="12.75">
      <c r="A34875" s="56"/>
    </row>
    <row r="35195" ht="12.75">
      <c r="A35195" s="56"/>
    </row>
    <row r="35515" ht="12.75">
      <c r="A35515" s="56"/>
    </row>
    <row r="35835" ht="12.75">
      <c r="A35835" s="56"/>
    </row>
    <row r="36155" ht="12.75">
      <c r="A36155" s="56"/>
    </row>
    <row r="36475" ht="12.75">
      <c r="A36475" s="56"/>
    </row>
    <row r="36795" ht="12.75">
      <c r="A36795" s="56"/>
    </row>
    <row r="37115" ht="12.75">
      <c r="A37115" s="56"/>
    </row>
    <row r="37435" ht="12.75">
      <c r="A37435" s="56"/>
    </row>
    <row r="37755" ht="12.75">
      <c r="A37755" s="56"/>
    </row>
    <row r="38075" ht="12.75">
      <c r="A38075" s="56"/>
    </row>
    <row r="38395" ht="12.75">
      <c r="A38395" s="56"/>
    </row>
    <row r="38715" ht="12.75">
      <c r="A38715" s="56"/>
    </row>
    <row r="39035" ht="12.75">
      <c r="A39035" s="56"/>
    </row>
    <row r="39355" ht="12.75">
      <c r="A39355" s="56"/>
    </row>
    <row r="39675" ht="12.75">
      <c r="A39675" s="56"/>
    </row>
    <row r="39995" ht="12.75">
      <c r="A39995" s="56"/>
    </row>
    <row r="40315" ht="12.75">
      <c r="A40315" s="56"/>
    </row>
    <row r="40635" ht="12.75">
      <c r="A40635" s="56"/>
    </row>
    <row r="40955" ht="12.75">
      <c r="A40955" s="56"/>
    </row>
    <row r="41275" ht="12.75">
      <c r="A41275" s="56"/>
    </row>
    <row r="41595" ht="12.75">
      <c r="A41595" s="56"/>
    </row>
    <row r="41915" ht="12.75">
      <c r="A41915" s="56"/>
    </row>
    <row r="42235" ht="12.75">
      <c r="A42235" s="56"/>
    </row>
    <row r="42555" ht="12.75">
      <c r="A42555" s="56"/>
    </row>
    <row r="42875" ht="12.75">
      <c r="A42875" s="56"/>
    </row>
    <row r="43195" ht="12.75">
      <c r="A43195" s="56"/>
    </row>
    <row r="43515" ht="12.75">
      <c r="A43515" s="56"/>
    </row>
    <row r="43835" ht="12.75">
      <c r="A43835" s="56"/>
    </row>
    <row r="44155" ht="12.75">
      <c r="A44155" s="56"/>
    </row>
    <row r="44475" ht="12.75">
      <c r="A44475" s="56"/>
    </row>
    <row r="44795" ht="12.75">
      <c r="A44795" s="56"/>
    </row>
    <row r="45115" ht="12.75">
      <c r="A45115" s="56"/>
    </row>
    <row r="45435" ht="12.75">
      <c r="A45435" s="56"/>
    </row>
    <row r="45755" ht="12.75">
      <c r="A45755" s="56"/>
    </row>
    <row r="46075" ht="12.75">
      <c r="A46075" s="56"/>
    </row>
    <row r="46395" ht="12.75">
      <c r="A46395" s="56"/>
    </row>
    <row r="46715" ht="12.75">
      <c r="A46715" s="56"/>
    </row>
    <row r="47035" ht="12.75">
      <c r="A47035" s="56"/>
    </row>
    <row r="47355" ht="12.75">
      <c r="A47355" s="56"/>
    </row>
    <row r="47675" ht="12.75">
      <c r="A47675" s="56"/>
    </row>
    <row r="47995" ht="12.75">
      <c r="A47995" s="56"/>
    </row>
    <row r="48315" ht="12.75">
      <c r="A48315" s="56"/>
    </row>
    <row r="48635" ht="12.75">
      <c r="A48635" s="56"/>
    </row>
    <row r="48955" ht="12.75">
      <c r="A48955" s="56"/>
    </row>
    <row r="49275" ht="12.75">
      <c r="A49275" s="56"/>
    </row>
    <row r="49595" ht="12.75">
      <c r="A49595" s="56"/>
    </row>
    <row r="49915" ht="12.75">
      <c r="A49915" s="56"/>
    </row>
    <row r="50235" ht="12.75">
      <c r="A50235" s="56"/>
    </row>
    <row r="50555" ht="12.75">
      <c r="A50555" s="56"/>
    </row>
    <row r="50875" ht="12.75">
      <c r="A50875" s="56"/>
    </row>
    <row r="51195" ht="12.75">
      <c r="A51195" s="56"/>
    </row>
    <row r="51515" ht="12.75">
      <c r="A51515" s="56"/>
    </row>
    <row r="51835" ht="12.75">
      <c r="A51835" s="56"/>
    </row>
    <row r="52155" ht="12.75">
      <c r="A52155" s="56"/>
    </row>
    <row r="52475" ht="12.75">
      <c r="A52475" s="56"/>
    </row>
    <row r="52795" ht="12.75">
      <c r="A52795" s="56"/>
    </row>
    <row r="53115" ht="12.75">
      <c r="A53115" s="56"/>
    </row>
    <row r="53435" ht="12.75">
      <c r="A53435" s="56"/>
    </row>
    <row r="53755" ht="12.75">
      <c r="A53755" s="56"/>
    </row>
    <row r="54075" ht="12.75">
      <c r="A54075" s="56"/>
    </row>
    <row r="54395" ht="12.75">
      <c r="A54395" s="56"/>
    </row>
    <row r="54715" ht="12.75">
      <c r="A54715" s="56"/>
    </row>
    <row r="55035" ht="12.75">
      <c r="A55035" s="56"/>
    </row>
    <row r="55355" ht="12.75">
      <c r="A55355" s="56"/>
    </row>
    <row r="55675" ht="12.75">
      <c r="A55675" s="56"/>
    </row>
    <row r="55995" ht="12.75">
      <c r="A55995" s="56"/>
    </row>
    <row r="56315" ht="12.75">
      <c r="A56315" s="56"/>
    </row>
    <row r="56635" ht="12.75">
      <c r="A56635" s="56"/>
    </row>
    <row r="56955" ht="12.75">
      <c r="A56955" s="56"/>
    </row>
    <row r="57275" ht="12.75">
      <c r="A57275" s="56"/>
    </row>
    <row r="57595" ht="12.75">
      <c r="A57595" s="56"/>
    </row>
    <row r="57915" ht="12.75">
      <c r="A57915" s="56"/>
    </row>
    <row r="58235" ht="12.75">
      <c r="A58235" s="56"/>
    </row>
    <row r="58555" ht="12.75">
      <c r="A58555" s="56"/>
    </row>
    <row r="58875" ht="12.75">
      <c r="A58875" s="56"/>
    </row>
    <row r="59195" ht="12.75">
      <c r="A59195" s="56"/>
    </row>
    <row r="59515" ht="12.75">
      <c r="A59515" s="56"/>
    </row>
    <row r="59835" ht="12.75">
      <c r="A59835" s="56"/>
    </row>
    <row r="60155" ht="12.75">
      <c r="A60155" s="56"/>
    </row>
    <row r="60475" ht="12.75">
      <c r="A60475" s="56"/>
    </row>
    <row r="60795" ht="12.75">
      <c r="A60795" s="56"/>
    </row>
    <row r="61115" ht="12.75">
      <c r="A61115" s="56"/>
    </row>
    <row r="61435" ht="12.75">
      <c r="A61435" s="56"/>
    </row>
    <row r="61755" ht="12.75">
      <c r="A61755" s="56"/>
    </row>
    <row r="62075" ht="12.75">
      <c r="A62075" s="56"/>
    </row>
    <row r="62395" ht="12.75">
      <c r="A62395" s="56"/>
    </row>
    <row r="62715" ht="12.75">
      <c r="A62715" s="56"/>
    </row>
    <row r="63035" ht="12.75">
      <c r="A63035" s="56"/>
    </row>
    <row r="63355" ht="12.75">
      <c r="A63355" s="56"/>
    </row>
    <row r="63675" ht="12.75">
      <c r="A63675" s="56"/>
    </row>
    <row r="63995" ht="12.75">
      <c r="A63995" s="56"/>
    </row>
    <row r="64315" ht="12.75">
      <c r="A64315" s="56"/>
    </row>
    <row r="64635" ht="12.75">
      <c r="A64635" s="56"/>
    </row>
    <row r="64955" ht="12.75">
      <c r="A64955" s="56"/>
    </row>
    <row r="65275" ht="12.75">
      <c r="A65275" s="5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G402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9" bestFit="1" customWidth="1"/>
    <col min="3" max="3" width="24.8515625" style="10" customWidth="1"/>
  </cols>
  <sheetData>
    <row r="1" spans="2:7" ht="12.75">
      <c r="B1" s="9" t="e">
        <f>VLOOKUP($A1,BazaZ!$A$2:$D$270,3,FALSE)</f>
        <v>#N/A</v>
      </c>
      <c r="C1" s="10" t="e">
        <f>VLOOKUP($A1,BazaZ!$A$2:$D$270,2,FALSE)</f>
        <v>#N/A</v>
      </c>
      <c r="G1" s="12"/>
    </row>
    <row r="2" spans="2:7" ht="12.75">
      <c r="B2" s="9" t="e">
        <f>VLOOKUP($A2,BazaZ!$A$2:$D$270,3,FALSE)</f>
        <v>#N/A</v>
      </c>
      <c r="C2" s="10" t="e">
        <f>VLOOKUP($A2,BazaZ!$A$2:$D$270,2,FALSE)</f>
        <v>#N/A</v>
      </c>
      <c r="G2" s="12"/>
    </row>
    <row r="3" spans="2:7" ht="12.75">
      <c r="B3" s="9" t="e">
        <f>VLOOKUP($A3,BazaZ!$A$2:$D$270,3,FALSE)</f>
        <v>#N/A</v>
      </c>
      <c r="C3" s="10" t="e">
        <f>VLOOKUP($A3,BazaZ!$A$2:$D$270,2,FALSE)</f>
        <v>#N/A</v>
      </c>
      <c r="G3" s="12"/>
    </row>
    <row r="4" spans="2:7" ht="12.75">
      <c r="B4" s="9" t="e">
        <f>VLOOKUP($A4,BazaZ!$A$2:$D$270,3,FALSE)</f>
        <v>#N/A</v>
      </c>
      <c r="C4" s="10" t="e">
        <f>VLOOKUP($A4,BazaZ!$A$2:$D$270,2,FALSE)</f>
        <v>#N/A</v>
      </c>
      <c r="G4" s="12"/>
    </row>
    <row r="5" spans="2:7" ht="12.75">
      <c r="B5" s="9" t="e">
        <f>VLOOKUP($A5,BazaZ!$A$2:$D$270,3,FALSE)</f>
        <v>#N/A</v>
      </c>
      <c r="C5" s="10" t="e">
        <f>VLOOKUP($A5,BazaZ!$A$2:$D$270,2,FALSE)</f>
        <v>#N/A</v>
      </c>
      <c r="G5" s="12"/>
    </row>
    <row r="6" spans="2:7" ht="12.75">
      <c r="B6" s="9" t="e">
        <f>VLOOKUP($A6,BazaZ!$A$2:$D$270,3,FALSE)</f>
        <v>#N/A</v>
      </c>
      <c r="C6" s="10" t="e">
        <f>VLOOKUP($A6,BazaZ!$A$2:$D$270,2,FALSE)</f>
        <v>#N/A</v>
      </c>
      <c r="G6" s="12"/>
    </row>
    <row r="7" spans="2:7" ht="12.75">
      <c r="B7" s="9" t="e">
        <f>VLOOKUP($A7,BazaZ!$A$2:$D$270,3,FALSE)</f>
        <v>#N/A</v>
      </c>
      <c r="C7" s="10" t="e">
        <f>VLOOKUP($A7,BazaZ!$A$2:$D$270,2,FALSE)</f>
        <v>#N/A</v>
      </c>
      <c r="G7" s="12"/>
    </row>
    <row r="8" spans="2:7" ht="12.75">
      <c r="B8" s="9" t="e">
        <f>VLOOKUP($A8,BazaZ!$A$2:$D$270,3,FALSE)</f>
        <v>#N/A</v>
      </c>
      <c r="C8" s="10" t="e">
        <f>VLOOKUP($A8,BazaZ!$A$2:$D$270,2,FALSE)</f>
        <v>#N/A</v>
      </c>
      <c r="G8" s="12"/>
    </row>
    <row r="9" spans="2:7" ht="12.75">
      <c r="B9" s="9" t="e">
        <f>VLOOKUP($A9,BazaZ!$A$2:$D$270,3,FALSE)</f>
        <v>#N/A</v>
      </c>
      <c r="C9" s="10" t="e">
        <f>VLOOKUP($A9,BazaZ!$A$2:$D$270,2,FALSE)</f>
        <v>#N/A</v>
      </c>
      <c r="G9" s="12"/>
    </row>
    <row r="10" spans="2:7" ht="12.75">
      <c r="B10" s="9" t="e">
        <f>VLOOKUP($A10,BazaZ!$A$2:$D$270,3,FALSE)</f>
        <v>#N/A</v>
      </c>
      <c r="C10" s="10" t="e">
        <f>VLOOKUP($A10,BazaZ!$A$2:$D$270,2,FALSE)</f>
        <v>#N/A</v>
      </c>
      <c r="G10" s="12"/>
    </row>
    <row r="11" spans="2:7" ht="12.75">
      <c r="B11" s="9" t="e">
        <f>VLOOKUP($A11,BazaZ!$A$2:$D$270,3,FALSE)</f>
        <v>#N/A</v>
      </c>
      <c r="C11" s="10" t="e">
        <f>VLOOKUP($A11,BazaZ!$A$2:$D$270,2,FALSE)</f>
        <v>#N/A</v>
      </c>
      <c r="G11" s="12"/>
    </row>
    <row r="12" spans="2:7" ht="12.75">
      <c r="B12" s="9" t="e">
        <f>VLOOKUP($A12,BazaZ!$A$2:$D$270,3,FALSE)</f>
        <v>#N/A</v>
      </c>
      <c r="C12" s="10" t="e">
        <f>VLOOKUP($A12,BazaZ!$A$2:$D$270,2,FALSE)</f>
        <v>#N/A</v>
      </c>
      <c r="G12" s="12"/>
    </row>
    <row r="13" spans="2:7" ht="12.75">
      <c r="B13" s="9" t="e">
        <f>VLOOKUP($A13,BazaZ!$A$2:$D$270,3,FALSE)</f>
        <v>#N/A</v>
      </c>
      <c r="C13" s="10" t="e">
        <f>VLOOKUP($A13,BazaZ!$A$2:$D$270,2,FALSE)</f>
        <v>#N/A</v>
      </c>
      <c r="G13" s="12"/>
    </row>
    <row r="14" spans="2:7" ht="12.75">
      <c r="B14" s="9" t="e">
        <f>VLOOKUP($A14,BazaZ!$A$2:$D$270,3,FALSE)</f>
        <v>#N/A</v>
      </c>
      <c r="C14" s="10" t="e">
        <f>VLOOKUP($A14,BazaZ!$A$2:$D$270,2,FALSE)</f>
        <v>#N/A</v>
      </c>
      <c r="G14" s="12"/>
    </row>
    <row r="15" spans="2:7" ht="12.75">
      <c r="B15" s="9" t="e">
        <f>VLOOKUP($A15,BazaZ!$A$2:$D$270,3,FALSE)</f>
        <v>#N/A</v>
      </c>
      <c r="C15" s="10" t="e">
        <f>VLOOKUP($A15,BazaZ!$A$2:$D$270,2,FALSE)</f>
        <v>#N/A</v>
      </c>
      <c r="G15" s="12"/>
    </row>
    <row r="16" spans="2:7" ht="12.75">
      <c r="B16" s="9" t="e">
        <f>VLOOKUP($A16,BazaZ!$A$2:$D$270,3,FALSE)</f>
        <v>#N/A</v>
      </c>
      <c r="C16" s="10" t="e">
        <f>VLOOKUP($A16,BazaZ!$A$2:$D$270,2,FALSE)</f>
        <v>#N/A</v>
      </c>
      <c r="G16" s="12"/>
    </row>
    <row r="17" spans="2:7" ht="12.75">
      <c r="B17" s="9" t="e">
        <f>VLOOKUP($A17,BazaZ!$A$2:$D$270,3,FALSE)</f>
        <v>#N/A</v>
      </c>
      <c r="C17" s="10" t="e">
        <f>VLOOKUP($A17,BazaZ!$A$2:$D$270,2,FALSE)</f>
        <v>#N/A</v>
      </c>
      <c r="G17" s="12"/>
    </row>
    <row r="18" spans="2:7" ht="12.75">
      <c r="B18" s="9" t="e">
        <f>VLOOKUP($A18,BazaZ!$A$2:$D$270,3,FALSE)</f>
        <v>#N/A</v>
      </c>
      <c r="C18" s="10" t="e">
        <f>VLOOKUP($A18,BazaZ!$A$2:$D$270,2,FALSE)</f>
        <v>#N/A</v>
      </c>
      <c r="G18" s="12"/>
    </row>
    <row r="19" spans="2:7" ht="12.75">
      <c r="B19" s="9" t="e">
        <f>VLOOKUP($A19,BazaZ!$A$2:$D$270,3,FALSE)</f>
        <v>#N/A</v>
      </c>
      <c r="C19" s="10" t="e">
        <f>VLOOKUP($A19,BazaZ!$A$2:$D$270,2,FALSE)</f>
        <v>#N/A</v>
      </c>
      <c r="G19" s="12"/>
    </row>
    <row r="20" spans="2:7" ht="12.75">
      <c r="B20" s="9" t="e">
        <f>VLOOKUP($A20,BazaZ!$A$2:$D$270,3,FALSE)</f>
        <v>#N/A</v>
      </c>
      <c r="C20" s="10" t="e">
        <f>VLOOKUP($A20,BazaZ!$A$2:$D$270,2,FALSE)</f>
        <v>#N/A</v>
      </c>
      <c r="G20" s="12"/>
    </row>
    <row r="21" spans="2:7" ht="12.75">
      <c r="B21" s="9" t="e">
        <f>VLOOKUP($A21,BazaZ!$A$2:$D$270,3,FALSE)</f>
        <v>#N/A</v>
      </c>
      <c r="C21" s="10" t="e">
        <f>VLOOKUP($A21,BazaZ!$A$2:$D$270,2,FALSE)</f>
        <v>#N/A</v>
      </c>
      <c r="G21" s="12"/>
    </row>
    <row r="22" spans="2:7" ht="12.75">
      <c r="B22" s="9" t="e">
        <f>VLOOKUP($A22,BazaZ!$A$2:$D$270,3,FALSE)</f>
        <v>#N/A</v>
      </c>
      <c r="C22" s="10" t="e">
        <f>VLOOKUP($A22,BazaZ!$A$2:$D$270,2,FALSE)</f>
        <v>#N/A</v>
      </c>
      <c r="G22" s="12"/>
    </row>
    <row r="23" spans="2:7" ht="12.75">
      <c r="B23" s="9" t="e">
        <f>VLOOKUP($A23,BazaZ!$A$2:$D$270,3,FALSE)</f>
        <v>#N/A</v>
      </c>
      <c r="C23" s="10" t="e">
        <f>VLOOKUP($A23,BazaZ!$A$2:$D$270,2,FALSE)</f>
        <v>#N/A</v>
      </c>
      <c r="G23" s="12"/>
    </row>
    <row r="24" spans="2:7" ht="12.75">
      <c r="B24" s="9" t="e">
        <f>VLOOKUP($A24,BazaZ!$A$2:$D$270,3,FALSE)</f>
        <v>#N/A</v>
      </c>
      <c r="C24" s="10" t="e">
        <f>VLOOKUP($A24,BazaZ!$A$2:$D$270,2,FALSE)</f>
        <v>#N/A</v>
      </c>
      <c r="G24" s="12"/>
    </row>
    <row r="25" spans="2:7" ht="12.75">
      <c r="B25" s="9" t="e">
        <f>VLOOKUP($A25,BazaZ!$A$2:$D$270,3,FALSE)</f>
        <v>#N/A</v>
      </c>
      <c r="C25" s="10" t="e">
        <f>VLOOKUP($A25,BazaZ!$A$2:$D$270,2,FALSE)</f>
        <v>#N/A</v>
      </c>
      <c r="G25" s="12"/>
    </row>
    <row r="26" spans="2:7" ht="12.75">
      <c r="B26" s="9" t="e">
        <f>VLOOKUP($A26,BazaZ!$A$2:$D$270,3,FALSE)</f>
        <v>#N/A</v>
      </c>
      <c r="C26" s="10" t="e">
        <f>VLOOKUP($A26,BazaZ!$A$2:$D$270,2,FALSE)</f>
        <v>#N/A</v>
      </c>
      <c r="G26" s="12"/>
    </row>
    <row r="27" spans="2:7" ht="12.75">
      <c r="B27" s="9" t="e">
        <f>VLOOKUP($A27,BazaZ!$A$2:$D$270,3,FALSE)</f>
        <v>#N/A</v>
      </c>
      <c r="C27" s="10" t="e">
        <f>VLOOKUP($A27,BazaZ!$A$2:$D$270,2,FALSE)</f>
        <v>#N/A</v>
      </c>
      <c r="G27" s="12"/>
    </row>
    <row r="28" spans="2:7" ht="12.75">
      <c r="B28" s="9" t="e">
        <f>VLOOKUP($A28,BazaZ!$A$2:$D$270,3,FALSE)</f>
        <v>#N/A</v>
      </c>
      <c r="C28" s="10" t="e">
        <f>VLOOKUP($A28,BazaZ!$A$2:$D$270,2,FALSE)</f>
        <v>#N/A</v>
      </c>
      <c r="G28" s="12"/>
    </row>
    <row r="29" spans="2:7" ht="12.75">
      <c r="B29" s="9" t="e">
        <f>VLOOKUP($A29,BazaZ!$A$2:$D$270,3,FALSE)</f>
        <v>#N/A</v>
      </c>
      <c r="C29" s="10" t="e">
        <f>VLOOKUP($A29,BazaZ!$A$2:$D$270,2,FALSE)</f>
        <v>#N/A</v>
      </c>
      <c r="G29" s="12"/>
    </row>
    <row r="30" spans="2:7" ht="12.75">
      <c r="B30" s="9" t="e">
        <f>VLOOKUP($A30,BazaZ!$A$2:$D$270,3,FALSE)</f>
        <v>#N/A</v>
      </c>
      <c r="C30" s="10" t="e">
        <f>VLOOKUP($A30,BazaZ!$A$2:$D$270,2,FALSE)</f>
        <v>#N/A</v>
      </c>
      <c r="G30" s="12"/>
    </row>
    <row r="31" spans="2:7" ht="12.75">
      <c r="B31" s="9" t="e">
        <f>VLOOKUP($A31,BazaZ!$A$2:$D$270,3,FALSE)</f>
        <v>#N/A</v>
      </c>
      <c r="C31" s="10" t="e">
        <f>VLOOKUP($A31,BazaZ!$A$2:$D$270,2,FALSE)</f>
        <v>#N/A</v>
      </c>
      <c r="G31" s="12"/>
    </row>
    <row r="32" spans="2:7" ht="12.75">
      <c r="B32" s="9" t="e">
        <f>VLOOKUP($A32,BazaZ!$A$2:$D$270,3,FALSE)</f>
        <v>#N/A</v>
      </c>
      <c r="C32" s="10" t="e">
        <f>VLOOKUP($A32,BazaZ!$A$2:$D$270,2,FALSE)</f>
        <v>#N/A</v>
      </c>
      <c r="G32" s="12"/>
    </row>
    <row r="33" spans="2:7" ht="12.75">
      <c r="B33" s="9" t="e">
        <f>VLOOKUP($A33,BazaZ!$A$2:$D$270,3,FALSE)</f>
        <v>#N/A</v>
      </c>
      <c r="C33" s="10" t="e">
        <f>VLOOKUP($A33,BazaZ!$A$2:$D$270,2,FALSE)</f>
        <v>#N/A</v>
      </c>
      <c r="G33" s="12"/>
    </row>
    <row r="34" spans="2:7" ht="12.75">
      <c r="B34" s="9" t="e">
        <f>VLOOKUP($A34,BazaZ!$A$2:$D$270,3,FALSE)</f>
        <v>#N/A</v>
      </c>
      <c r="C34" s="10" t="e">
        <f>VLOOKUP($A34,BazaZ!$A$2:$D$270,2,FALSE)</f>
        <v>#N/A</v>
      </c>
      <c r="G34" s="12"/>
    </row>
    <row r="35" spans="2:7" ht="12.75">
      <c r="B35" s="9" t="e">
        <f>VLOOKUP($A35,BazaZ!$A$2:$D$270,3,FALSE)</f>
        <v>#N/A</v>
      </c>
      <c r="C35" s="10" t="e">
        <f>VLOOKUP($A35,BazaZ!$A$2:$D$270,2,FALSE)</f>
        <v>#N/A</v>
      </c>
      <c r="G35" s="12"/>
    </row>
    <row r="36" spans="2:7" ht="12.75">
      <c r="B36" s="9" t="e">
        <f>VLOOKUP($A36,BazaZ!$A$2:$D$270,3,FALSE)</f>
        <v>#N/A</v>
      </c>
      <c r="C36" s="10" t="e">
        <f>VLOOKUP($A36,BazaZ!$A$2:$D$270,2,FALSE)</f>
        <v>#N/A</v>
      </c>
      <c r="G36" s="12"/>
    </row>
    <row r="37" spans="2:7" ht="12.75">
      <c r="B37" s="9" t="e">
        <f>VLOOKUP($A37,BazaZ!$A$2:$D$270,3,FALSE)</f>
        <v>#N/A</v>
      </c>
      <c r="C37" s="10" t="e">
        <f>VLOOKUP($A37,BazaZ!$A$2:$D$270,2,FALSE)</f>
        <v>#N/A</v>
      </c>
      <c r="G37" s="12"/>
    </row>
    <row r="38" spans="2:7" ht="12.75">
      <c r="B38" s="9" t="e">
        <f>VLOOKUP($A38,BazaZ!$A$2:$D$270,3,FALSE)</f>
        <v>#N/A</v>
      </c>
      <c r="C38" s="10" t="e">
        <f>VLOOKUP($A38,BazaZ!$A$2:$D$270,2,FALSE)</f>
        <v>#N/A</v>
      </c>
      <c r="G38" s="12"/>
    </row>
    <row r="39" spans="2:7" ht="12.75">
      <c r="B39" s="9" t="e">
        <f>VLOOKUP($A39,BazaZ!$A$2:$D$270,3,FALSE)</f>
        <v>#N/A</v>
      </c>
      <c r="C39" s="10" t="e">
        <f>VLOOKUP($A39,BazaZ!$A$2:$D$270,2,FALSE)</f>
        <v>#N/A</v>
      </c>
      <c r="G39" s="12"/>
    </row>
    <row r="40" spans="2:7" ht="12.75">
      <c r="B40" s="9" t="e">
        <f>VLOOKUP($A40,BazaZ!$A$2:$D$270,3,FALSE)</f>
        <v>#N/A</v>
      </c>
      <c r="C40" s="10" t="e">
        <f>VLOOKUP($A40,BazaZ!$A$2:$D$270,2,FALSE)</f>
        <v>#N/A</v>
      </c>
      <c r="G40" s="12"/>
    </row>
    <row r="41" spans="2:7" ht="12.75">
      <c r="B41" s="9" t="e">
        <f>VLOOKUP($A41,BazaZ!$A$2:$D$270,3,FALSE)</f>
        <v>#N/A</v>
      </c>
      <c r="C41" s="10" t="e">
        <f>VLOOKUP($A41,BazaZ!$A$2:$D$270,2,FALSE)</f>
        <v>#N/A</v>
      </c>
      <c r="G41" s="12"/>
    </row>
    <row r="42" spans="2:7" ht="12.75">
      <c r="B42" s="9" t="e">
        <f>VLOOKUP($A42,BazaZ!$A$2:$D$270,3,FALSE)</f>
        <v>#N/A</v>
      </c>
      <c r="C42" s="10" t="e">
        <f>VLOOKUP($A42,BazaZ!$A$2:$D$270,2,FALSE)</f>
        <v>#N/A</v>
      </c>
      <c r="G42" s="12"/>
    </row>
    <row r="43" spans="2:7" ht="12.75">
      <c r="B43" s="9" t="e">
        <f>VLOOKUP($A43,BazaZ!$A$2:$D$270,3,FALSE)</f>
        <v>#N/A</v>
      </c>
      <c r="C43" s="10" t="e">
        <f>VLOOKUP($A43,BazaZ!$A$2:$D$270,2,FALSE)</f>
        <v>#N/A</v>
      </c>
      <c r="G43" s="12"/>
    </row>
    <row r="44" spans="2:7" ht="12.75">
      <c r="B44" s="9" t="e">
        <f>VLOOKUP($A44,BazaZ!$A$2:$D$270,3,FALSE)</f>
        <v>#N/A</v>
      </c>
      <c r="C44" s="10" t="e">
        <f>VLOOKUP($A44,BazaZ!$A$2:$D$270,2,FALSE)</f>
        <v>#N/A</v>
      </c>
      <c r="G44" s="12"/>
    </row>
    <row r="45" spans="2:7" ht="12.75">
      <c r="B45" s="9" t="e">
        <f>VLOOKUP($A45,BazaZ!$A$2:$D$270,3,FALSE)</f>
        <v>#N/A</v>
      </c>
      <c r="C45" s="10" t="e">
        <f>VLOOKUP($A45,BazaZ!$A$2:$D$270,2,FALSE)</f>
        <v>#N/A</v>
      </c>
      <c r="G45" s="12"/>
    </row>
    <row r="46" spans="2:7" ht="12.75">
      <c r="B46" s="9" t="e">
        <f>VLOOKUP($A46,BazaZ!$A$2:$D$270,3,FALSE)</f>
        <v>#N/A</v>
      </c>
      <c r="C46" s="10" t="e">
        <f>VLOOKUP($A46,BazaZ!$A$2:$D$270,2,FALSE)</f>
        <v>#N/A</v>
      </c>
      <c r="G46" s="12"/>
    </row>
    <row r="47" spans="2:7" ht="12.75">
      <c r="B47" s="9" t="e">
        <f>VLOOKUP($A47,BazaZ!$A$2:$D$270,3,FALSE)</f>
        <v>#N/A</v>
      </c>
      <c r="C47" s="10" t="e">
        <f>VLOOKUP($A47,BazaZ!$A$2:$D$270,2,FALSE)</f>
        <v>#N/A</v>
      </c>
      <c r="G47" s="12"/>
    </row>
    <row r="48" spans="2:7" ht="12.75">
      <c r="B48" s="9" t="e">
        <f>VLOOKUP($A48,BazaZ!$A$2:$D$270,3,FALSE)</f>
        <v>#N/A</v>
      </c>
      <c r="C48" s="10" t="e">
        <f>VLOOKUP($A48,BazaZ!$A$2:$D$270,2,FALSE)</f>
        <v>#N/A</v>
      </c>
      <c r="G48" s="12"/>
    </row>
    <row r="49" spans="2:7" ht="12.75">
      <c r="B49" s="9" t="e">
        <f>VLOOKUP($A49,BazaZ!$A$2:$D$270,3,FALSE)</f>
        <v>#N/A</v>
      </c>
      <c r="C49" s="10" t="e">
        <f>VLOOKUP($A49,BazaZ!$A$2:$D$270,2,FALSE)</f>
        <v>#N/A</v>
      </c>
      <c r="G49" s="12"/>
    </row>
    <row r="50" spans="2:7" ht="12.75">
      <c r="B50" s="9" t="e">
        <f>VLOOKUP($A50,BazaZ!$A$2:$D$270,3,FALSE)</f>
        <v>#N/A</v>
      </c>
      <c r="C50" s="10" t="e">
        <f>VLOOKUP($A50,BazaZ!$A$2:$D$270,2,FALSE)</f>
        <v>#N/A</v>
      </c>
      <c r="G50" s="12"/>
    </row>
    <row r="51" spans="2:7" ht="12.75">
      <c r="B51" s="9" t="e">
        <f>VLOOKUP($A51,BazaZ!$A$2:$D$270,3,FALSE)</f>
        <v>#N/A</v>
      </c>
      <c r="C51" s="10" t="e">
        <f>VLOOKUP($A51,BazaZ!$A$2:$D$270,2,FALSE)</f>
        <v>#N/A</v>
      </c>
      <c r="G51" s="12"/>
    </row>
    <row r="52" spans="2:3" ht="12.75">
      <c r="B52" s="9" t="e">
        <f>VLOOKUP($A52,BazaZ!$A$2:$D$270,3,FALSE)</f>
        <v>#N/A</v>
      </c>
      <c r="C52" s="10" t="e">
        <f>VLOOKUP($A52,BazaZ!$A$2:$D$270,2,FALSE)</f>
        <v>#N/A</v>
      </c>
    </row>
    <row r="53" spans="2:3" ht="12.75">
      <c r="B53" s="9" t="e">
        <f>VLOOKUP($A53,BazaZ!$A$2:$D$270,3,FALSE)</f>
        <v>#N/A</v>
      </c>
      <c r="C53" s="10" t="e">
        <f>VLOOKUP($A53,BazaZ!$A$2:$D$270,2,FALSE)</f>
        <v>#N/A</v>
      </c>
    </row>
    <row r="54" spans="2:3" ht="12.75">
      <c r="B54" s="9" t="e">
        <f>VLOOKUP($A54,BazaZ!$A$2:$D$270,3,FALSE)</f>
        <v>#N/A</v>
      </c>
      <c r="C54" s="10" t="e">
        <f>VLOOKUP($A54,BazaZ!$A$2:$D$270,2,FALSE)</f>
        <v>#N/A</v>
      </c>
    </row>
    <row r="55" spans="2:3" ht="12.75">
      <c r="B55" s="9" t="e">
        <f>VLOOKUP($A55,BazaZ!$A$2:$D$270,3,FALSE)</f>
        <v>#N/A</v>
      </c>
      <c r="C55" s="10" t="e">
        <f>VLOOKUP($A55,BazaZ!$A$2:$D$270,2,FALSE)</f>
        <v>#N/A</v>
      </c>
    </row>
    <row r="56" spans="2:3" ht="12.75">
      <c r="B56" s="9" t="e">
        <f>VLOOKUP($A56,BazaZ!$A$2:$D$270,3,FALSE)</f>
        <v>#N/A</v>
      </c>
      <c r="C56" s="10" t="e">
        <f>VLOOKUP($A56,BazaZ!$A$2:$D$270,2,FALSE)</f>
        <v>#N/A</v>
      </c>
    </row>
    <row r="57" spans="2:3" ht="12.75">
      <c r="B57" s="9" t="e">
        <f>VLOOKUP($A57,BazaZ!$A$2:$D$270,3,FALSE)</f>
        <v>#N/A</v>
      </c>
      <c r="C57" s="10" t="e">
        <f>VLOOKUP($A57,BazaZ!$A$2:$D$270,2,FALSE)</f>
        <v>#N/A</v>
      </c>
    </row>
    <row r="58" spans="2:3" ht="12.75">
      <c r="B58" s="9" t="e">
        <f>VLOOKUP($A58,BazaZ!$A$2:$D$270,3,FALSE)</f>
        <v>#N/A</v>
      </c>
      <c r="C58" s="10" t="e">
        <f>VLOOKUP($A58,BazaZ!$A$2:$D$270,2,FALSE)</f>
        <v>#N/A</v>
      </c>
    </row>
    <row r="59" spans="2:3" ht="12.75">
      <c r="B59" s="9" t="e">
        <f>VLOOKUP($A59,BazaZ!$A$2:$D$270,3,FALSE)</f>
        <v>#N/A</v>
      </c>
      <c r="C59" s="10" t="e">
        <f>VLOOKUP($A59,BazaZ!$A$2:$D$270,2,FALSE)</f>
        <v>#N/A</v>
      </c>
    </row>
    <row r="60" spans="2:3" ht="12.75">
      <c r="B60" s="9" t="e">
        <f>VLOOKUP($A60,BazaZ!$A$2:$D$270,3,FALSE)</f>
        <v>#N/A</v>
      </c>
      <c r="C60" s="10" t="e">
        <f>VLOOKUP($A60,BazaZ!$A$2:$D$270,2,FALSE)</f>
        <v>#N/A</v>
      </c>
    </row>
    <row r="61" spans="2:3" ht="12.75">
      <c r="B61" s="9" t="e">
        <f>VLOOKUP($A61,BazaZ!$A$2:$D$270,3,FALSE)</f>
        <v>#N/A</v>
      </c>
      <c r="C61" s="10" t="e">
        <f>VLOOKUP($A61,BazaZ!$A$2:$D$270,2,FALSE)</f>
        <v>#N/A</v>
      </c>
    </row>
    <row r="62" spans="2:3" ht="12.75">
      <c r="B62" s="9" t="e">
        <f>VLOOKUP($A62,BazaZ!$A$2:$D$270,3,FALSE)</f>
        <v>#N/A</v>
      </c>
      <c r="C62" s="10" t="e">
        <f>VLOOKUP($A62,BazaZ!$A$2:$D$270,2,FALSE)</f>
        <v>#N/A</v>
      </c>
    </row>
    <row r="63" spans="2:3" ht="12.75">
      <c r="B63" s="9" t="e">
        <f>VLOOKUP($A63,BazaZ!$A$2:$D$270,3,FALSE)</f>
        <v>#N/A</v>
      </c>
      <c r="C63" s="10" t="e">
        <f>VLOOKUP($A63,BazaZ!$A$2:$D$270,2,FALSE)</f>
        <v>#N/A</v>
      </c>
    </row>
    <row r="64" spans="2:3" ht="12.75">
      <c r="B64" s="9" t="e">
        <f>VLOOKUP($A64,BazaZ!$A$2:$D$270,3,FALSE)</f>
        <v>#N/A</v>
      </c>
      <c r="C64" s="10" t="e">
        <f>VLOOKUP($A64,BazaZ!$A$2:$D$270,2,FALSE)</f>
        <v>#N/A</v>
      </c>
    </row>
    <row r="65" spans="2:3" ht="12.75">
      <c r="B65" s="9" t="e">
        <f>VLOOKUP($A65,BazaZ!$A$2:$D$270,3,FALSE)</f>
        <v>#N/A</v>
      </c>
      <c r="C65" s="10" t="e">
        <f>VLOOKUP($A65,BazaZ!$A$2:$D$270,2,FALSE)</f>
        <v>#N/A</v>
      </c>
    </row>
    <row r="66" spans="2:3" ht="12.75">
      <c r="B66" s="9" t="e">
        <f>VLOOKUP($A66,BazaZ!$A$2:$D$270,3,FALSE)</f>
        <v>#N/A</v>
      </c>
      <c r="C66" s="10" t="e">
        <f>VLOOKUP($A66,BazaZ!$A$2:$D$270,2,FALSE)</f>
        <v>#N/A</v>
      </c>
    </row>
    <row r="67" spans="2:3" ht="12.75">
      <c r="B67" s="9" t="e">
        <f>VLOOKUP($A67,BazaZ!$A$2:$D$270,3,FALSE)</f>
        <v>#N/A</v>
      </c>
      <c r="C67" s="10" t="e">
        <f>VLOOKUP($A67,BazaZ!$A$2:$D$270,2,FALSE)</f>
        <v>#N/A</v>
      </c>
    </row>
    <row r="68" spans="2:3" ht="12.75">
      <c r="B68" s="9" t="e">
        <f>VLOOKUP($A68,BazaZ!$A$2:$D$270,3,FALSE)</f>
        <v>#N/A</v>
      </c>
      <c r="C68" s="10" t="e">
        <f>VLOOKUP($A68,BazaZ!$A$2:$D$270,2,FALSE)</f>
        <v>#N/A</v>
      </c>
    </row>
    <row r="69" spans="2:3" ht="12.75">
      <c r="B69" s="9" t="e">
        <f>VLOOKUP($A69,BazaZ!$A$2:$D$270,3,FALSE)</f>
        <v>#N/A</v>
      </c>
      <c r="C69" s="10" t="e">
        <f>VLOOKUP($A69,BazaZ!$A$2:$D$270,2,FALSE)</f>
        <v>#N/A</v>
      </c>
    </row>
    <row r="70" spans="2:3" ht="12.75">
      <c r="B70" s="9" t="e">
        <f>VLOOKUP($A70,BazaZ!$A$2:$D$270,3,FALSE)</f>
        <v>#N/A</v>
      </c>
      <c r="C70" s="10" t="e">
        <f>VLOOKUP($A70,BazaZ!$A$2:$D$270,2,FALSE)</f>
        <v>#N/A</v>
      </c>
    </row>
    <row r="71" spans="2:3" ht="12.75">
      <c r="B71" s="9" t="e">
        <f>VLOOKUP($A71,BazaZ!$A$2:$D$270,3,FALSE)</f>
        <v>#N/A</v>
      </c>
      <c r="C71" s="10" t="e">
        <f>VLOOKUP($A71,BazaZ!$A$2:$D$270,2,FALSE)</f>
        <v>#N/A</v>
      </c>
    </row>
    <row r="72" spans="2:3" ht="12.75">
      <c r="B72" s="9" t="e">
        <f>VLOOKUP($A72,BazaZ!$A$2:$D$270,3,FALSE)</f>
        <v>#N/A</v>
      </c>
      <c r="C72" s="10" t="e">
        <f>VLOOKUP($A72,BazaZ!$A$2:$D$270,2,FALSE)</f>
        <v>#N/A</v>
      </c>
    </row>
    <row r="73" spans="2:3" ht="12.75">
      <c r="B73" s="9" t="e">
        <f>VLOOKUP($A73,BazaZ!$A$2:$D$270,3,FALSE)</f>
        <v>#N/A</v>
      </c>
      <c r="C73" s="10" t="e">
        <f>VLOOKUP($A73,BazaZ!$A$2:$D$270,2,FALSE)</f>
        <v>#N/A</v>
      </c>
    </row>
    <row r="74" spans="2:3" ht="12.75">
      <c r="B74" s="9" t="e">
        <f>VLOOKUP($A74,BazaZ!$A$2:$D$270,3,FALSE)</f>
        <v>#N/A</v>
      </c>
      <c r="C74" s="10" t="e">
        <f>VLOOKUP($A74,BazaZ!$A$2:$D$270,2,FALSE)</f>
        <v>#N/A</v>
      </c>
    </row>
    <row r="75" spans="2:3" ht="12.75">
      <c r="B75" s="9" t="e">
        <f>VLOOKUP($A75,BazaZ!$A$2:$D$270,3,FALSE)</f>
        <v>#N/A</v>
      </c>
      <c r="C75" s="10" t="e">
        <f>VLOOKUP($A75,BazaZ!$A$2:$D$270,2,FALSE)</f>
        <v>#N/A</v>
      </c>
    </row>
    <row r="76" spans="2:3" ht="12.75">
      <c r="B76" s="9" t="e">
        <f>VLOOKUP($A76,BazaZ!$A$2:$D$270,3,FALSE)</f>
        <v>#N/A</v>
      </c>
      <c r="C76" s="10" t="e">
        <f>VLOOKUP($A76,BazaZ!$A$2:$D$270,2,FALSE)</f>
        <v>#N/A</v>
      </c>
    </row>
    <row r="77" spans="2:3" ht="12.75">
      <c r="B77" s="9" t="e">
        <f>VLOOKUP($A77,BazaZ!$A$2:$D$270,3,FALSE)</f>
        <v>#N/A</v>
      </c>
      <c r="C77" s="10" t="e">
        <f>VLOOKUP($A77,BazaZ!$A$2:$D$270,2,FALSE)</f>
        <v>#N/A</v>
      </c>
    </row>
    <row r="78" spans="2:3" ht="12.75">
      <c r="B78" s="9" t="e">
        <f>VLOOKUP($A78,BazaZ!$A$2:$D$270,3,FALSE)</f>
        <v>#N/A</v>
      </c>
      <c r="C78" s="10" t="e">
        <f>VLOOKUP($A78,BazaZ!$A$2:$D$270,2,FALSE)</f>
        <v>#N/A</v>
      </c>
    </row>
    <row r="79" spans="2:3" ht="12.75">
      <c r="B79" s="9" t="e">
        <f>VLOOKUP($A79,BazaZ!$A$2:$D$270,3,FALSE)</f>
        <v>#N/A</v>
      </c>
      <c r="C79" s="10" t="e">
        <f>VLOOKUP($A79,BazaZ!$A$2:$D$270,2,FALSE)</f>
        <v>#N/A</v>
      </c>
    </row>
    <row r="80" spans="2:3" ht="12.75">
      <c r="B80" s="9" t="e">
        <f>VLOOKUP($A80,BazaZ!$A$2:$D$270,3,FALSE)</f>
        <v>#N/A</v>
      </c>
      <c r="C80" s="10" t="e">
        <f>VLOOKUP($A80,BazaZ!$A$2:$D$270,2,FALSE)</f>
        <v>#N/A</v>
      </c>
    </row>
    <row r="81" spans="2:3" ht="12.75">
      <c r="B81" s="9" t="e">
        <f>VLOOKUP($A81,BazaZ!$A$2:$D$270,3,FALSE)</f>
        <v>#N/A</v>
      </c>
      <c r="C81" s="10" t="e">
        <f>VLOOKUP($A81,BazaZ!$A$2:$D$270,2,FALSE)</f>
        <v>#N/A</v>
      </c>
    </row>
    <row r="82" spans="2:3" ht="12.75">
      <c r="B82" s="9" t="e">
        <f>VLOOKUP($A82,BazaZ!$A$2:$D$270,3,FALSE)</f>
        <v>#N/A</v>
      </c>
      <c r="C82" s="10" t="e">
        <f>VLOOKUP($A82,BazaZ!$A$2:$D$270,2,FALSE)</f>
        <v>#N/A</v>
      </c>
    </row>
    <row r="83" spans="2:3" ht="12.75">
      <c r="B83" s="9" t="e">
        <f>VLOOKUP($A83,BazaZ!$A$2:$D$270,3,FALSE)</f>
        <v>#N/A</v>
      </c>
      <c r="C83" s="10" t="e">
        <f>VLOOKUP($A83,BazaZ!$A$2:$D$270,2,FALSE)</f>
        <v>#N/A</v>
      </c>
    </row>
    <row r="84" spans="2:3" ht="12.75">
      <c r="B84" s="9" t="e">
        <f>VLOOKUP($A84,BazaZ!$A$2:$D$270,3,FALSE)</f>
        <v>#N/A</v>
      </c>
      <c r="C84" s="10" t="e">
        <f>VLOOKUP($A84,BazaZ!$A$2:$D$270,2,FALSE)</f>
        <v>#N/A</v>
      </c>
    </row>
    <row r="85" spans="2:3" ht="12.75">
      <c r="B85" s="9" t="e">
        <f>VLOOKUP($A85,BazaZ!$A$2:$D$270,3,FALSE)</f>
        <v>#N/A</v>
      </c>
      <c r="C85" s="10" t="e">
        <f>VLOOKUP($A85,BazaZ!$A$2:$D$270,2,FALSE)</f>
        <v>#N/A</v>
      </c>
    </row>
    <row r="86" spans="2:3" ht="12.75">
      <c r="B86" s="9" t="e">
        <f>VLOOKUP($A86,BazaZ!$A$2:$D$270,3,FALSE)</f>
        <v>#N/A</v>
      </c>
      <c r="C86" s="10" t="e">
        <f>VLOOKUP($A86,BazaZ!$A$2:$D$270,2,FALSE)</f>
        <v>#N/A</v>
      </c>
    </row>
    <row r="87" spans="2:3" ht="12.75">
      <c r="B87" s="9" t="e">
        <f>VLOOKUP($A87,BazaZ!$A$2:$D$270,3,FALSE)</f>
        <v>#N/A</v>
      </c>
      <c r="C87" s="10" t="e">
        <f>VLOOKUP($A87,BazaZ!$A$2:$D$270,2,FALSE)</f>
        <v>#N/A</v>
      </c>
    </row>
    <row r="88" spans="2:3" ht="12.75">
      <c r="B88" s="9" t="e">
        <f>VLOOKUP($A88,BazaZ!$A$2:$D$270,3,FALSE)</f>
        <v>#N/A</v>
      </c>
      <c r="C88" s="10" t="e">
        <f>VLOOKUP($A88,BazaZ!$A$2:$D$270,2,FALSE)</f>
        <v>#N/A</v>
      </c>
    </row>
    <row r="89" spans="2:3" ht="12.75">
      <c r="B89" s="9" t="e">
        <f>VLOOKUP($A89,BazaZ!$A$2:$D$270,3,FALSE)</f>
        <v>#N/A</v>
      </c>
      <c r="C89" s="10" t="e">
        <f>VLOOKUP($A89,BazaZ!$A$2:$D$270,2,FALSE)</f>
        <v>#N/A</v>
      </c>
    </row>
    <row r="90" spans="2:3" ht="12.75">
      <c r="B90" s="9" t="e">
        <f>VLOOKUP($A90,BazaZ!$A$2:$D$270,3,FALSE)</f>
        <v>#N/A</v>
      </c>
      <c r="C90" s="10" t="e">
        <f>VLOOKUP($A90,BazaZ!$A$2:$D$270,2,FALSE)</f>
        <v>#N/A</v>
      </c>
    </row>
    <row r="91" spans="2:3" ht="12.75">
      <c r="B91" s="9" t="e">
        <f>VLOOKUP($A91,BazaZ!$A$2:$D$270,3,FALSE)</f>
        <v>#N/A</v>
      </c>
      <c r="C91" s="10" t="e">
        <f>VLOOKUP($A91,BazaZ!$A$2:$D$270,2,FALSE)</f>
        <v>#N/A</v>
      </c>
    </row>
    <row r="92" spans="2:3" ht="12.75">
      <c r="B92" s="9" t="e">
        <f>VLOOKUP($A92,BazaZ!$A$2:$D$270,3,FALSE)</f>
        <v>#N/A</v>
      </c>
      <c r="C92" s="10" t="e">
        <f>VLOOKUP($A92,BazaZ!$A$2:$D$270,2,FALSE)</f>
        <v>#N/A</v>
      </c>
    </row>
    <row r="93" spans="2:3" ht="12.75">
      <c r="B93" s="9" t="e">
        <f>VLOOKUP($A93,BazaZ!$A$2:$D$270,3,FALSE)</f>
        <v>#N/A</v>
      </c>
      <c r="C93" s="10" t="e">
        <f>VLOOKUP($A93,BazaZ!$A$2:$D$270,2,FALSE)</f>
        <v>#N/A</v>
      </c>
    </row>
    <row r="94" spans="2:3" ht="12.75">
      <c r="B94" s="9" t="e">
        <f>VLOOKUP($A94,BazaZ!$A$2:$D$270,3,FALSE)</f>
        <v>#N/A</v>
      </c>
      <c r="C94" s="10" t="e">
        <f>VLOOKUP($A94,BazaZ!$A$2:$D$270,2,FALSE)</f>
        <v>#N/A</v>
      </c>
    </row>
    <row r="95" spans="2:3" ht="12.75">
      <c r="B95" s="9" t="e">
        <f>VLOOKUP($A95,BazaZ!$A$2:$D$270,3,FALSE)</f>
        <v>#N/A</v>
      </c>
      <c r="C95" s="10" t="e">
        <f>VLOOKUP($A95,BazaZ!$A$2:$D$270,2,FALSE)</f>
        <v>#N/A</v>
      </c>
    </row>
    <row r="96" spans="2:3" ht="12.75">
      <c r="B96" s="9" t="e">
        <f>VLOOKUP($A96,BazaZ!$A$2:$D$270,3,FALSE)</f>
        <v>#N/A</v>
      </c>
      <c r="C96" s="10" t="e">
        <f>VLOOKUP($A96,BazaZ!$A$2:$D$270,2,FALSE)</f>
        <v>#N/A</v>
      </c>
    </row>
    <row r="97" spans="2:3" ht="12.75">
      <c r="B97" s="9" t="e">
        <f>VLOOKUP($A97,BazaZ!$A$2:$D$270,3,FALSE)</f>
        <v>#N/A</v>
      </c>
      <c r="C97" s="10" t="e">
        <f>VLOOKUP($A97,BazaZ!$A$2:$D$270,2,FALSE)</f>
        <v>#N/A</v>
      </c>
    </row>
    <row r="98" spans="2:3" ht="12.75">
      <c r="B98" s="9" t="e">
        <f>VLOOKUP($A98,BazaZ!$A$2:$D$270,3,FALSE)</f>
        <v>#N/A</v>
      </c>
      <c r="C98" s="10" t="e">
        <f>VLOOKUP($A98,BazaZ!$A$2:$D$270,2,FALSE)</f>
        <v>#N/A</v>
      </c>
    </row>
    <row r="99" spans="2:3" ht="12.75">
      <c r="B99" s="9" t="e">
        <f>VLOOKUP($A99,BazaZ!$A$2:$D$270,3,FALSE)</f>
        <v>#N/A</v>
      </c>
      <c r="C99" s="10" t="e">
        <f>VLOOKUP($A99,BazaZ!$A$2:$D$270,2,FALSE)</f>
        <v>#N/A</v>
      </c>
    </row>
    <row r="100" spans="2:3" ht="12.75">
      <c r="B100" s="9" t="e">
        <f>VLOOKUP($A100,BazaZ!$A$2:$D$270,3,FALSE)</f>
        <v>#N/A</v>
      </c>
      <c r="C100" s="10" t="e">
        <f>VLOOKUP($A100,BazaZ!$A$2:$D$270,2,FALSE)</f>
        <v>#N/A</v>
      </c>
    </row>
    <row r="101" spans="2:3" ht="12.75">
      <c r="B101" s="9" t="e">
        <f>VLOOKUP($A101,BazaZ!$A$2:$D$270,3,FALSE)</f>
        <v>#N/A</v>
      </c>
      <c r="C101" s="10" t="e">
        <f>VLOOKUP($A101,BazaZ!$A$2:$D$270,2,FALSE)</f>
        <v>#N/A</v>
      </c>
    </row>
    <row r="102" spans="2:3" ht="12.75">
      <c r="B102" s="9" t="e">
        <f>VLOOKUP($A102,BazaZ!$A$2:$D$270,3,FALSE)</f>
        <v>#N/A</v>
      </c>
      <c r="C102" s="10" t="e">
        <f>VLOOKUP($A102,BazaZ!$A$2:$D$270,2,FALSE)</f>
        <v>#N/A</v>
      </c>
    </row>
    <row r="103" spans="2:3" ht="12.75">
      <c r="B103" s="9" t="e">
        <f>VLOOKUP($A103,BazaZ!$A$2:$D$270,3,FALSE)</f>
        <v>#N/A</v>
      </c>
      <c r="C103" s="10" t="e">
        <f>VLOOKUP($A103,BazaZ!$A$2:$D$270,2,FALSE)</f>
        <v>#N/A</v>
      </c>
    </row>
    <row r="104" spans="2:3" ht="12.75">
      <c r="B104" s="9" t="e">
        <f>VLOOKUP($A104,BazaZ!$A$2:$D$270,3,FALSE)</f>
        <v>#N/A</v>
      </c>
      <c r="C104" s="10" t="e">
        <f>VLOOKUP($A104,BazaZ!$A$2:$D$270,2,FALSE)</f>
        <v>#N/A</v>
      </c>
    </row>
    <row r="105" spans="2:3" ht="12.75">
      <c r="B105" s="9" t="e">
        <f>VLOOKUP($A105,BazaZ!$A$2:$D$270,3,FALSE)</f>
        <v>#N/A</v>
      </c>
      <c r="C105" s="10" t="e">
        <f>VLOOKUP($A105,BazaZ!$A$2:$D$270,2,FALSE)</f>
        <v>#N/A</v>
      </c>
    </row>
    <row r="106" spans="2:3" ht="12.75">
      <c r="B106" s="9" t="e">
        <f>VLOOKUP($A106,BazaZ!$A$2:$D$270,3,FALSE)</f>
        <v>#N/A</v>
      </c>
      <c r="C106" s="10" t="e">
        <f>VLOOKUP($A106,BazaZ!$A$2:$D$270,2,FALSE)</f>
        <v>#N/A</v>
      </c>
    </row>
    <row r="107" spans="2:3" ht="12.75">
      <c r="B107" s="9" t="e">
        <f>VLOOKUP($A107,BazaZ!$A$2:$D$270,3,FALSE)</f>
        <v>#N/A</v>
      </c>
      <c r="C107" s="10" t="e">
        <f>VLOOKUP($A107,BazaZ!$A$2:$D$270,2,FALSE)</f>
        <v>#N/A</v>
      </c>
    </row>
    <row r="108" spans="2:3" ht="12.75">
      <c r="B108" s="9" t="e">
        <f>VLOOKUP($A108,BazaZ!$A$2:$D$270,3,FALSE)</f>
        <v>#N/A</v>
      </c>
      <c r="C108" s="10" t="e">
        <f>VLOOKUP($A108,BazaZ!$A$2:$D$270,2,FALSE)</f>
        <v>#N/A</v>
      </c>
    </row>
    <row r="109" spans="2:3" ht="12.75">
      <c r="B109" s="9" t="e">
        <f>VLOOKUP($A109,BazaZ!$A$2:$D$270,3,FALSE)</f>
        <v>#N/A</v>
      </c>
      <c r="C109" s="10" t="e">
        <f>VLOOKUP($A109,BazaZ!$A$2:$D$270,2,FALSE)</f>
        <v>#N/A</v>
      </c>
    </row>
    <row r="110" spans="2:3" ht="12.75">
      <c r="B110" s="9" t="e">
        <f>VLOOKUP($A110,BazaZ!$A$2:$D$270,3,FALSE)</f>
        <v>#N/A</v>
      </c>
      <c r="C110" s="10" t="e">
        <f>VLOOKUP($A110,BazaZ!$A$2:$D$270,2,FALSE)</f>
        <v>#N/A</v>
      </c>
    </row>
    <row r="111" spans="2:3" ht="12.75">
      <c r="B111" s="9" t="e">
        <f>VLOOKUP($A111,BazaZ!$A$2:$D$270,3,FALSE)</f>
        <v>#N/A</v>
      </c>
      <c r="C111" s="10" t="e">
        <f>VLOOKUP($A111,BazaZ!$A$2:$D$270,2,FALSE)</f>
        <v>#N/A</v>
      </c>
    </row>
    <row r="112" spans="2:3" ht="12.75">
      <c r="B112" s="9" t="e">
        <f>VLOOKUP($A112,BazaZ!$A$2:$D$270,3,FALSE)</f>
        <v>#N/A</v>
      </c>
      <c r="C112" s="10" t="e">
        <f>VLOOKUP($A112,BazaZ!$A$2:$D$270,2,FALSE)</f>
        <v>#N/A</v>
      </c>
    </row>
    <row r="113" spans="2:3" ht="12.75">
      <c r="B113" s="9" t="e">
        <f>VLOOKUP($A113,BazaZ!$A$2:$D$270,3,FALSE)</f>
        <v>#N/A</v>
      </c>
      <c r="C113" s="10" t="e">
        <f>VLOOKUP($A113,BazaZ!$A$2:$D$270,2,FALSE)</f>
        <v>#N/A</v>
      </c>
    </row>
    <row r="114" spans="2:3" ht="12.75">
      <c r="B114" s="9" t="e">
        <f>VLOOKUP($A114,BazaZ!$A$2:$D$270,3,FALSE)</f>
        <v>#N/A</v>
      </c>
      <c r="C114" s="10" t="e">
        <f>VLOOKUP($A114,BazaZ!$A$2:$D$270,2,FALSE)</f>
        <v>#N/A</v>
      </c>
    </row>
    <row r="115" spans="2:3" ht="12.75">
      <c r="B115" s="9" t="e">
        <f>VLOOKUP($A115,BazaZ!$A$2:$D$270,3,FALSE)</f>
        <v>#N/A</v>
      </c>
      <c r="C115" s="10" t="e">
        <f>VLOOKUP($A115,BazaZ!$A$2:$D$270,2,FALSE)</f>
        <v>#N/A</v>
      </c>
    </row>
    <row r="116" spans="2:3" ht="12.75">
      <c r="B116" s="9" t="e">
        <f>VLOOKUP($A116,BazaZ!$A$2:$D$270,3,FALSE)</f>
        <v>#N/A</v>
      </c>
      <c r="C116" s="10" t="e">
        <f>VLOOKUP($A116,BazaZ!$A$2:$D$270,2,FALSE)</f>
        <v>#N/A</v>
      </c>
    </row>
    <row r="117" spans="2:3" ht="12.75">
      <c r="B117" s="9" t="e">
        <f>VLOOKUP($A117,BazaZ!$A$2:$D$270,3,FALSE)</f>
        <v>#N/A</v>
      </c>
      <c r="C117" s="10" t="e">
        <f>VLOOKUP($A117,BazaZ!$A$2:$D$270,2,FALSE)</f>
        <v>#N/A</v>
      </c>
    </row>
    <row r="118" spans="2:3" ht="12.75">
      <c r="B118" s="9" t="e">
        <f>VLOOKUP($A118,BazaZ!$A$2:$D$270,3,FALSE)</f>
        <v>#N/A</v>
      </c>
      <c r="C118" s="10" t="e">
        <f>VLOOKUP($A118,BazaZ!$A$2:$D$270,2,FALSE)</f>
        <v>#N/A</v>
      </c>
    </row>
    <row r="119" spans="2:3" ht="12.75">
      <c r="B119" s="9" t="e">
        <f>VLOOKUP($A119,BazaZ!$A$2:$D$270,3,FALSE)</f>
        <v>#N/A</v>
      </c>
      <c r="C119" s="10" t="e">
        <f>VLOOKUP($A119,BazaZ!$A$2:$D$270,2,FALSE)</f>
        <v>#N/A</v>
      </c>
    </row>
    <row r="120" spans="2:3" ht="12.75">
      <c r="B120" s="9" t="e">
        <f>VLOOKUP($A120,BazaZ!$A$2:$D$270,3,FALSE)</f>
        <v>#N/A</v>
      </c>
      <c r="C120" s="10" t="e">
        <f>VLOOKUP($A120,BazaZ!$A$2:$D$270,2,FALSE)</f>
        <v>#N/A</v>
      </c>
    </row>
    <row r="121" spans="2:3" ht="12.75">
      <c r="B121" s="9" t="e">
        <f>VLOOKUP($A121,BazaZ!$A$2:$D$270,3,FALSE)</f>
        <v>#N/A</v>
      </c>
      <c r="C121" s="10" t="e">
        <f>VLOOKUP($A121,BazaZ!$A$2:$D$270,2,FALSE)</f>
        <v>#N/A</v>
      </c>
    </row>
    <row r="122" spans="2:3" ht="12.75">
      <c r="B122" s="9" t="e">
        <f>VLOOKUP($A122,BazaZ!$A$2:$D$270,3,FALSE)</f>
        <v>#N/A</v>
      </c>
      <c r="C122" s="10" t="e">
        <f>VLOOKUP($A122,BazaZ!$A$2:$D$270,2,FALSE)</f>
        <v>#N/A</v>
      </c>
    </row>
    <row r="123" spans="2:3" ht="12.75">
      <c r="B123" s="9" t="e">
        <f>VLOOKUP($A123,BazaZ!$A$2:$D$270,3,FALSE)</f>
        <v>#N/A</v>
      </c>
      <c r="C123" s="10" t="e">
        <f>VLOOKUP($A123,BazaZ!$A$2:$D$270,2,FALSE)</f>
        <v>#N/A</v>
      </c>
    </row>
    <row r="124" spans="2:3" ht="12.75">
      <c r="B124" s="9" t="e">
        <f>VLOOKUP($A124,BazaZ!$A$2:$D$270,3,FALSE)</f>
        <v>#N/A</v>
      </c>
      <c r="C124" s="10" t="e">
        <f>VLOOKUP($A124,BazaZ!$A$2:$D$270,2,FALSE)</f>
        <v>#N/A</v>
      </c>
    </row>
    <row r="125" spans="2:3" ht="12.75">
      <c r="B125" s="9" t="e">
        <f>VLOOKUP($A125,BazaZ!$A$2:$D$270,3,FALSE)</f>
        <v>#N/A</v>
      </c>
      <c r="C125" s="10" t="e">
        <f>VLOOKUP($A125,BazaZ!$A$2:$D$270,2,FALSE)</f>
        <v>#N/A</v>
      </c>
    </row>
    <row r="126" spans="2:3" ht="12.75">
      <c r="B126" s="9" t="e">
        <f>VLOOKUP($A126,BazaZ!$A$2:$D$270,3,FALSE)</f>
        <v>#N/A</v>
      </c>
      <c r="C126" s="10" t="e">
        <f>VLOOKUP($A126,BazaZ!$A$2:$D$270,2,FALSE)</f>
        <v>#N/A</v>
      </c>
    </row>
    <row r="127" spans="2:3" ht="12.75">
      <c r="B127" s="9" t="e">
        <f>VLOOKUP($A127,BazaZ!$A$2:$D$270,3,FALSE)</f>
        <v>#N/A</v>
      </c>
      <c r="C127" s="10" t="e">
        <f>VLOOKUP($A127,BazaZ!$A$2:$D$270,2,FALSE)</f>
        <v>#N/A</v>
      </c>
    </row>
    <row r="128" spans="2:3" ht="12.75">
      <c r="B128" s="9" t="e">
        <f>VLOOKUP($A128,BazaZ!$A$2:$D$270,3,FALSE)</f>
        <v>#N/A</v>
      </c>
      <c r="C128" s="10" t="e">
        <f>VLOOKUP($A128,BazaZ!$A$2:$D$270,2,FALSE)</f>
        <v>#N/A</v>
      </c>
    </row>
    <row r="129" spans="2:3" ht="12.75">
      <c r="B129" s="9" t="e">
        <f>VLOOKUP($A129,BazaZ!$A$2:$D$270,3,FALSE)</f>
        <v>#N/A</v>
      </c>
      <c r="C129" s="10" t="e">
        <f>VLOOKUP($A129,BazaZ!$A$2:$D$270,2,FALSE)</f>
        <v>#N/A</v>
      </c>
    </row>
    <row r="130" spans="2:3" ht="12.75">
      <c r="B130" s="9" t="e">
        <f>VLOOKUP($A130,BazaZ!$A$2:$D$270,3,FALSE)</f>
        <v>#N/A</v>
      </c>
      <c r="C130" s="10" t="e">
        <f>VLOOKUP($A130,BazaZ!$A$2:$D$270,2,FALSE)</f>
        <v>#N/A</v>
      </c>
    </row>
    <row r="131" spans="2:3" ht="12.75">
      <c r="B131" s="9" t="e">
        <f>VLOOKUP($A131,BazaZ!$A$2:$D$270,3,FALSE)</f>
        <v>#N/A</v>
      </c>
      <c r="C131" s="10" t="e">
        <f>VLOOKUP($A131,BazaZ!$A$2:$D$270,2,FALSE)</f>
        <v>#N/A</v>
      </c>
    </row>
    <row r="132" spans="2:3" ht="12.75">
      <c r="B132" s="9" t="e">
        <f>VLOOKUP($A132,BazaZ!$A$2:$D$270,3,FALSE)</f>
        <v>#N/A</v>
      </c>
      <c r="C132" s="10" t="e">
        <f>VLOOKUP($A132,BazaZ!$A$2:$D$270,2,FALSE)</f>
        <v>#N/A</v>
      </c>
    </row>
    <row r="133" spans="2:3" ht="12.75">
      <c r="B133" s="9" t="e">
        <f>VLOOKUP($A133,BazaZ!$A$2:$D$270,3,FALSE)</f>
        <v>#N/A</v>
      </c>
      <c r="C133" s="10" t="e">
        <f>VLOOKUP($A133,BazaZ!$A$2:$D$270,2,FALSE)</f>
        <v>#N/A</v>
      </c>
    </row>
    <row r="134" spans="2:3" ht="12.75">
      <c r="B134" s="9" t="e">
        <f>VLOOKUP($A134,BazaZ!$A$2:$D$270,3,FALSE)</f>
        <v>#N/A</v>
      </c>
      <c r="C134" s="10" t="e">
        <f>VLOOKUP($A134,BazaZ!$A$2:$D$270,2,FALSE)</f>
        <v>#N/A</v>
      </c>
    </row>
    <row r="135" spans="2:3" ht="12.75">
      <c r="B135" s="9" t="e">
        <f>VLOOKUP($A135,BazaZ!$A$2:$D$270,3,FALSE)</f>
        <v>#N/A</v>
      </c>
      <c r="C135" s="10" t="e">
        <f>VLOOKUP($A135,BazaZ!$A$2:$D$270,2,FALSE)</f>
        <v>#N/A</v>
      </c>
    </row>
    <row r="136" spans="2:3" ht="12.75">
      <c r="B136" s="9" t="e">
        <f>VLOOKUP($A136,BazaZ!$A$2:$D$270,3,FALSE)</f>
        <v>#N/A</v>
      </c>
      <c r="C136" s="10" t="e">
        <f>VLOOKUP($A136,BazaZ!$A$2:$D$270,2,FALSE)</f>
        <v>#N/A</v>
      </c>
    </row>
    <row r="137" spans="2:3" ht="12.75">
      <c r="B137" s="9" t="e">
        <f>VLOOKUP($A137,BazaZ!$A$2:$D$270,3,FALSE)</f>
        <v>#N/A</v>
      </c>
      <c r="C137" s="10" t="e">
        <f>VLOOKUP($A137,BazaZ!$A$2:$D$270,2,FALSE)</f>
        <v>#N/A</v>
      </c>
    </row>
    <row r="138" spans="2:3" ht="12.75">
      <c r="B138" s="9" t="e">
        <f>VLOOKUP($A138,BazaZ!$A$2:$D$270,3,FALSE)</f>
        <v>#N/A</v>
      </c>
      <c r="C138" s="10" t="e">
        <f>VLOOKUP($A138,BazaZ!$A$2:$D$270,2,FALSE)</f>
        <v>#N/A</v>
      </c>
    </row>
    <row r="139" spans="2:3" ht="12.75">
      <c r="B139" s="9" t="e">
        <f>VLOOKUP($A139,BazaZ!$A$2:$D$270,3,FALSE)</f>
        <v>#N/A</v>
      </c>
      <c r="C139" s="10" t="e">
        <f>VLOOKUP($A139,BazaZ!$A$2:$D$270,2,FALSE)</f>
        <v>#N/A</v>
      </c>
    </row>
    <row r="140" spans="2:3" ht="12.75">
      <c r="B140" s="9" t="e">
        <f>VLOOKUP($A140,BazaZ!$A$2:$D$270,3,FALSE)</f>
        <v>#N/A</v>
      </c>
      <c r="C140" s="10" t="e">
        <f>VLOOKUP($A140,BazaZ!$A$2:$D$270,2,FALSE)</f>
        <v>#N/A</v>
      </c>
    </row>
    <row r="141" spans="2:3" ht="12.75">
      <c r="B141" s="9" t="e">
        <f>VLOOKUP($A141,BazaZ!$A$2:$D$270,3,FALSE)</f>
        <v>#N/A</v>
      </c>
      <c r="C141" s="10" t="e">
        <f>VLOOKUP($A141,BazaZ!$A$2:$D$270,2,FALSE)</f>
        <v>#N/A</v>
      </c>
    </row>
    <row r="142" spans="2:3" ht="12.75">
      <c r="B142" s="9" t="e">
        <f>VLOOKUP($A142,BazaZ!$A$2:$D$270,3,FALSE)</f>
        <v>#N/A</v>
      </c>
      <c r="C142" s="10" t="e">
        <f>VLOOKUP($A142,BazaZ!$A$2:$D$270,2,FALSE)</f>
        <v>#N/A</v>
      </c>
    </row>
    <row r="143" spans="2:3" ht="12.75">
      <c r="B143" s="9" t="e">
        <f>VLOOKUP($A143,BazaZ!$A$2:$D$270,3,FALSE)</f>
        <v>#N/A</v>
      </c>
      <c r="C143" s="10" t="e">
        <f>VLOOKUP($A143,BazaZ!$A$2:$D$270,2,FALSE)</f>
        <v>#N/A</v>
      </c>
    </row>
    <row r="144" spans="2:3" ht="12.75">
      <c r="B144" s="9" t="e">
        <f>VLOOKUP($A144,BazaZ!$A$2:$D$270,3,FALSE)</f>
        <v>#N/A</v>
      </c>
      <c r="C144" s="10" t="e">
        <f>VLOOKUP($A144,BazaZ!$A$2:$D$270,2,FALSE)</f>
        <v>#N/A</v>
      </c>
    </row>
    <row r="145" spans="2:3" ht="12.75">
      <c r="B145" s="9" t="e">
        <f>VLOOKUP($A145,BazaZ!$A$2:$D$270,3,FALSE)</f>
        <v>#N/A</v>
      </c>
      <c r="C145" s="10" t="e">
        <f>VLOOKUP($A145,BazaZ!$A$2:$D$270,2,FALSE)</f>
        <v>#N/A</v>
      </c>
    </row>
    <row r="146" spans="2:3" ht="12.75">
      <c r="B146" s="9" t="e">
        <f>VLOOKUP($A146,BazaZ!$A$2:$D$270,3,FALSE)</f>
        <v>#N/A</v>
      </c>
      <c r="C146" s="10" t="e">
        <f>VLOOKUP($A146,BazaZ!$A$2:$D$270,2,FALSE)</f>
        <v>#N/A</v>
      </c>
    </row>
    <row r="147" spans="2:3" ht="12.75">
      <c r="B147" s="9" t="e">
        <f>VLOOKUP($A147,BazaZ!$A$2:$D$270,3,FALSE)</f>
        <v>#N/A</v>
      </c>
      <c r="C147" s="10" t="e">
        <f>VLOOKUP($A147,BazaZ!$A$2:$D$270,2,FALSE)</f>
        <v>#N/A</v>
      </c>
    </row>
    <row r="148" spans="2:3" ht="12.75">
      <c r="B148" s="9" t="e">
        <f>VLOOKUP($A148,BazaZ!$A$2:$D$270,3,FALSE)</f>
        <v>#N/A</v>
      </c>
      <c r="C148" s="10" t="e">
        <f>VLOOKUP($A148,BazaZ!$A$2:$D$270,2,FALSE)</f>
        <v>#N/A</v>
      </c>
    </row>
    <row r="149" spans="2:3" ht="12.75">
      <c r="B149" s="9" t="e">
        <f>VLOOKUP($A149,BazaZ!$A$2:$D$270,3,FALSE)</f>
        <v>#N/A</v>
      </c>
      <c r="C149" s="10" t="e">
        <f>VLOOKUP($A149,BazaZ!$A$2:$D$270,2,FALSE)</f>
        <v>#N/A</v>
      </c>
    </row>
    <row r="150" spans="2:3" ht="12.75">
      <c r="B150" s="9" t="e">
        <f>VLOOKUP($A150,BazaZ!$A$2:$D$270,3,FALSE)</f>
        <v>#N/A</v>
      </c>
      <c r="C150" s="10" t="e">
        <f>VLOOKUP($A150,BazaZ!$A$2:$D$270,2,FALSE)</f>
        <v>#N/A</v>
      </c>
    </row>
    <row r="151" spans="2:3" ht="12.75">
      <c r="B151" s="9" t="e">
        <f>VLOOKUP($A151,BazaZ!$A$2:$D$270,3,FALSE)</f>
        <v>#N/A</v>
      </c>
      <c r="C151" s="10" t="e">
        <f>VLOOKUP($A151,BazaZ!$A$2:$D$270,2,FALSE)</f>
        <v>#N/A</v>
      </c>
    </row>
    <row r="152" spans="2:3" ht="12.75">
      <c r="B152" s="9" t="e">
        <f>VLOOKUP($A152,BazaZ!$A$2:$D$270,3,FALSE)</f>
        <v>#N/A</v>
      </c>
      <c r="C152" s="10" t="e">
        <f>VLOOKUP($A152,BazaZ!$A$2:$D$270,2,FALSE)</f>
        <v>#N/A</v>
      </c>
    </row>
    <row r="153" spans="2:3" ht="12.75">
      <c r="B153" s="9" t="e">
        <f>VLOOKUP($A153,BazaZ!$A$2:$D$270,3,FALSE)</f>
        <v>#N/A</v>
      </c>
      <c r="C153" s="10" t="e">
        <f>VLOOKUP($A153,BazaZ!$A$2:$D$270,2,FALSE)</f>
        <v>#N/A</v>
      </c>
    </row>
    <row r="154" spans="2:3" ht="12.75">
      <c r="B154" s="9" t="e">
        <f>VLOOKUP($A154,BazaZ!$A$2:$D$270,3,FALSE)</f>
        <v>#N/A</v>
      </c>
      <c r="C154" s="10" t="e">
        <f>VLOOKUP($A154,BazaZ!$A$2:$D$270,2,FALSE)</f>
        <v>#N/A</v>
      </c>
    </row>
    <row r="155" spans="2:3" ht="12.75">
      <c r="B155" s="9" t="e">
        <f>VLOOKUP($A155,BazaZ!$A$2:$D$270,3,FALSE)</f>
        <v>#N/A</v>
      </c>
      <c r="C155" s="10" t="e">
        <f>VLOOKUP($A155,BazaZ!$A$2:$D$270,2,FALSE)</f>
        <v>#N/A</v>
      </c>
    </row>
    <row r="156" spans="2:3" ht="12.75">
      <c r="B156" s="9" t="e">
        <f>VLOOKUP($A156,BazaZ!$A$2:$D$270,3,FALSE)</f>
        <v>#N/A</v>
      </c>
      <c r="C156" s="10" t="e">
        <f>VLOOKUP($A156,BazaZ!$A$2:$D$270,2,FALSE)</f>
        <v>#N/A</v>
      </c>
    </row>
    <row r="157" spans="2:3" ht="12.75">
      <c r="B157" s="9" t="e">
        <f>VLOOKUP($A157,BazaZ!$A$2:$D$270,3,FALSE)</f>
        <v>#N/A</v>
      </c>
      <c r="C157" s="10" t="e">
        <f>VLOOKUP($A157,BazaZ!$A$2:$D$270,2,FALSE)</f>
        <v>#N/A</v>
      </c>
    </row>
    <row r="158" spans="2:3" ht="12.75">
      <c r="B158" s="9" t="e">
        <f>VLOOKUP($A158,BazaZ!$A$2:$D$270,3,FALSE)</f>
        <v>#N/A</v>
      </c>
      <c r="C158" s="10" t="e">
        <f>VLOOKUP($A158,BazaZ!$A$2:$D$270,2,FALSE)</f>
        <v>#N/A</v>
      </c>
    </row>
    <row r="159" spans="2:3" ht="12.75">
      <c r="B159" s="9" t="e">
        <f>VLOOKUP($A159,BazaZ!$A$2:$D$270,3,FALSE)</f>
        <v>#N/A</v>
      </c>
      <c r="C159" s="10" t="e">
        <f>VLOOKUP($A159,BazaZ!$A$2:$D$270,2,FALSE)</f>
        <v>#N/A</v>
      </c>
    </row>
    <row r="160" spans="2:3" ht="12.75">
      <c r="B160" s="9" t="e">
        <f>VLOOKUP($A160,BazaZ!$A$2:$D$270,3,FALSE)</f>
        <v>#N/A</v>
      </c>
      <c r="C160" s="10" t="e">
        <f>VLOOKUP($A160,BazaZ!$A$2:$D$270,2,FALSE)</f>
        <v>#N/A</v>
      </c>
    </row>
    <row r="161" spans="2:3" ht="12.75">
      <c r="B161" s="9" t="e">
        <f>VLOOKUP($A161,BazaZ!$A$2:$D$270,3,FALSE)</f>
        <v>#N/A</v>
      </c>
      <c r="C161" s="10" t="e">
        <f>VLOOKUP($A161,BazaZ!$A$2:$D$270,2,FALSE)</f>
        <v>#N/A</v>
      </c>
    </row>
    <row r="162" spans="2:3" ht="12.75">
      <c r="B162" s="9" t="e">
        <f>VLOOKUP($A162,BazaZ!$A$2:$D$270,3,FALSE)</f>
        <v>#N/A</v>
      </c>
      <c r="C162" s="10" t="e">
        <f>VLOOKUP($A162,BazaZ!$A$2:$D$270,2,FALSE)</f>
        <v>#N/A</v>
      </c>
    </row>
    <row r="163" spans="2:3" ht="12.75">
      <c r="B163" s="9" t="e">
        <f>VLOOKUP($A163,BazaZ!$A$2:$D$270,3,FALSE)</f>
        <v>#N/A</v>
      </c>
      <c r="C163" s="10" t="e">
        <f>VLOOKUP($A163,BazaZ!$A$2:$D$270,2,FALSE)</f>
        <v>#N/A</v>
      </c>
    </row>
    <row r="164" spans="2:3" ht="12.75">
      <c r="B164" s="9" t="e">
        <f>VLOOKUP($A164,BazaZ!$A$2:$D$270,3,FALSE)</f>
        <v>#N/A</v>
      </c>
      <c r="C164" s="10" t="e">
        <f>VLOOKUP($A164,BazaZ!$A$2:$D$270,2,FALSE)</f>
        <v>#N/A</v>
      </c>
    </row>
    <row r="165" spans="2:3" ht="12.75">
      <c r="B165" s="9" t="e">
        <f>VLOOKUP($A165,BazaZ!$A$2:$D$270,3,FALSE)</f>
        <v>#N/A</v>
      </c>
      <c r="C165" s="10" t="e">
        <f>VLOOKUP($A165,BazaZ!$A$2:$D$270,2,FALSE)</f>
        <v>#N/A</v>
      </c>
    </row>
    <row r="166" spans="2:3" ht="12.75">
      <c r="B166" s="9" t="e">
        <f>VLOOKUP($A166,BazaZ!$A$2:$D$270,3,FALSE)</f>
        <v>#N/A</v>
      </c>
      <c r="C166" s="10" t="e">
        <f>VLOOKUP($A166,BazaZ!$A$2:$D$270,2,FALSE)</f>
        <v>#N/A</v>
      </c>
    </row>
    <row r="167" spans="2:3" ht="12.75">
      <c r="B167" s="9" t="e">
        <f>VLOOKUP($A167,BazaZ!$A$2:$D$270,3,FALSE)</f>
        <v>#N/A</v>
      </c>
      <c r="C167" s="10" t="e">
        <f>VLOOKUP($A167,BazaZ!$A$2:$D$270,2,FALSE)</f>
        <v>#N/A</v>
      </c>
    </row>
    <row r="168" spans="2:3" ht="12.75">
      <c r="B168" s="9" t="e">
        <f>VLOOKUP($A168,BazaZ!$A$2:$D$270,3,FALSE)</f>
        <v>#N/A</v>
      </c>
      <c r="C168" s="10" t="e">
        <f>VLOOKUP($A168,BazaZ!$A$2:$D$270,2,FALSE)</f>
        <v>#N/A</v>
      </c>
    </row>
    <row r="169" spans="2:3" ht="12.75">
      <c r="B169" s="9" t="e">
        <f>VLOOKUP($A169,BazaZ!$A$2:$D$270,3,FALSE)</f>
        <v>#N/A</v>
      </c>
      <c r="C169" s="10" t="e">
        <f>VLOOKUP($A169,BazaZ!$A$2:$D$270,2,FALSE)</f>
        <v>#N/A</v>
      </c>
    </row>
    <row r="170" spans="2:3" ht="12.75">
      <c r="B170" s="9" t="e">
        <f>VLOOKUP($A170,BazaZ!$A$2:$D$270,3,FALSE)</f>
        <v>#N/A</v>
      </c>
      <c r="C170" s="10" t="e">
        <f>VLOOKUP($A170,BazaZ!$A$2:$D$270,2,FALSE)</f>
        <v>#N/A</v>
      </c>
    </row>
    <row r="171" spans="2:3" ht="12.75">
      <c r="B171" s="9" t="e">
        <f>VLOOKUP($A171,BazaZ!$A$2:$D$270,3,FALSE)</f>
        <v>#N/A</v>
      </c>
      <c r="C171" s="10" t="e">
        <f>VLOOKUP($A171,BazaZ!$A$2:$D$270,2,FALSE)</f>
        <v>#N/A</v>
      </c>
    </row>
    <row r="172" spans="2:3" ht="12.75">
      <c r="B172" s="9" t="e">
        <f>VLOOKUP($A172,BazaZ!$A$2:$D$270,3,FALSE)</f>
        <v>#N/A</v>
      </c>
      <c r="C172" s="10" t="e">
        <f>VLOOKUP($A172,BazaZ!$A$2:$D$270,2,FALSE)</f>
        <v>#N/A</v>
      </c>
    </row>
    <row r="173" spans="2:3" ht="12.75">
      <c r="B173" s="9" t="e">
        <f>VLOOKUP($A173,BazaZ!$A$2:$D$270,3,FALSE)</f>
        <v>#N/A</v>
      </c>
      <c r="C173" s="10" t="e">
        <f>VLOOKUP($A173,BazaZ!$A$2:$D$270,2,FALSE)</f>
        <v>#N/A</v>
      </c>
    </row>
    <row r="174" spans="2:3" ht="12.75">
      <c r="B174" s="9" t="e">
        <f>VLOOKUP($A174,BazaZ!$A$2:$D$270,3,FALSE)</f>
        <v>#N/A</v>
      </c>
      <c r="C174" s="10" t="e">
        <f>VLOOKUP($A174,BazaZ!$A$2:$D$270,2,FALSE)</f>
        <v>#N/A</v>
      </c>
    </row>
    <row r="175" spans="2:3" ht="12.75">
      <c r="B175" s="9" t="e">
        <f>VLOOKUP($A175,BazaZ!$A$2:$D$270,3,FALSE)</f>
        <v>#N/A</v>
      </c>
      <c r="C175" s="10" t="e">
        <f>VLOOKUP($A175,BazaZ!$A$2:$D$270,2,FALSE)</f>
        <v>#N/A</v>
      </c>
    </row>
    <row r="176" spans="2:3" ht="12.75">
      <c r="B176" s="9" t="e">
        <f>VLOOKUP($A176,BazaZ!$A$2:$D$270,3,FALSE)</f>
        <v>#N/A</v>
      </c>
      <c r="C176" s="10" t="e">
        <f>VLOOKUP($A176,BazaZ!$A$2:$D$270,2,FALSE)</f>
        <v>#N/A</v>
      </c>
    </row>
    <row r="177" spans="2:3" ht="12.75">
      <c r="B177" s="9" t="e">
        <f>VLOOKUP($A177,BazaZ!$A$2:$D$270,3,FALSE)</f>
        <v>#N/A</v>
      </c>
      <c r="C177" s="10" t="e">
        <f>VLOOKUP($A177,BazaZ!$A$2:$D$270,2,FALSE)</f>
        <v>#N/A</v>
      </c>
    </row>
    <row r="178" spans="2:3" ht="12.75">
      <c r="B178" s="9" t="e">
        <f>VLOOKUP($A178,BazaZ!$A$2:$D$270,3,FALSE)</f>
        <v>#N/A</v>
      </c>
      <c r="C178" s="10" t="e">
        <f>VLOOKUP($A178,BazaZ!$A$2:$D$270,2,FALSE)</f>
        <v>#N/A</v>
      </c>
    </row>
    <row r="179" spans="2:3" ht="12.75">
      <c r="B179" s="9" t="e">
        <f>VLOOKUP($A179,BazaZ!$A$2:$D$270,3,FALSE)</f>
        <v>#N/A</v>
      </c>
      <c r="C179" s="10" t="e">
        <f>VLOOKUP($A179,BazaZ!$A$2:$D$270,2,FALSE)</f>
        <v>#N/A</v>
      </c>
    </row>
    <row r="180" spans="2:3" ht="12.75">
      <c r="B180" s="9" t="e">
        <f>VLOOKUP($A180,BazaZ!$A$2:$D$270,3,FALSE)</f>
        <v>#N/A</v>
      </c>
      <c r="C180" s="10" t="e">
        <f>VLOOKUP($A180,BazaZ!$A$2:$D$270,2,FALSE)</f>
        <v>#N/A</v>
      </c>
    </row>
    <row r="181" spans="2:3" ht="12.75">
      <c r="B181" s="9" t="e">
        <f>VLOOKUP($A181,BazaZ!$A$2:$D$270,3,FALSE)</f>
        <v>#N/A</v>
      </c>
      <c r="C181" s="10" t="e">
        <f>VLOOKUP($A181,BazaZ!$A$2:$D$270,2,FALSE)</f>
        <v>#N/A</v>
      </c>
    </row>
    <row r="182" spans="2:3" ht="12.75">
      <c r="B182" s="9" t="e">
        <f>VLOOKUP($A182,BazaZ!$A$2:$D$270,3,FALSE)</f>
        <v>#N/A</v>
      </c>
      <c r="C182" s="10" t="e">
        <f>VLOOKUP($A182,BazaZ!$A$2:$D$270,2,FALSE)</f>
        <v>#N/A</v>
      </c>
    </row>
    <row r="183" spans="2:3" ht="12.75">
      <c r="B183" s="9" t="e">
        <f>VLOOKUP($A183,BazaZ!$A$2:$D$270,3,FALSE)</f>
        <v>#N/A</v>
      </c>
      <c r="C183" s="10" t="e">
        <f>VLOOKUP($A183,BazaZ!$A$2:$D$270,2,FALSE)</f>
        <v>#N/A</v>
      </c>
    </row>
    <row r="184" spans="2:3" ht="12.75">
      <c r="B184" s="9" t="e">
        <f>VLOOKUP($A184,BazaZ!$A$2:$D$270,3,FALSE)</f>
        <v>#N/A</v>
      </c>
      <c r="C184" s="10" t="e">
        <f>VLOOKUP($A184,BazaZ!$A$2:$D$270,2,FALSE)</f>
        <v>#N/A</v>
      </c>
    </row>
    <row r="185" spans="2:3" ht="12.75">
      <c r="B185" s="9" t="e">
        <f>VLOOKUP($A185,BazaZ!$A$2:$D$270,3,FALSE)</f>
        <v>#N/A</v>
      </c>
      <c r="C185" s="10" t="e">
        <f>VLOOKUP($A185,BazaZ!$A$2:$D$270,2,FALSE)</f>
        <v>#N/A</v>
      </c>
    </row>
    <row r="186" spans="2:3" ht="12.75">
      <c r="B186" s="9" t="e">
        <f>VLOOKUP($A186,BazaZ!$A$2:$D$270,3,FALSE)</f>
        <v>#N/A</v>
      </c>
      <c r="C186" s="10" t="e">
        <f>VLOOKUP($A186,BazaZ!$A$2:$D$270,2,FALSE)</f>
        <v>#N/A</v>
      </c>
    </row>
    <row r="187" spans="2:3" ht="12.75">
      <c r="B187" s="9" t="e">
        <f>VLOOKUP($A187,BazaZ!$A$2:$D$270,3,FALSE)</f>
        <v>#N/A</v>
      </c>
      <c r="C187" s="10" t="e">
        <f>VLOOKUP($A187,BazaZ!$A$2:$D$270,2,FALSE)</f>
        <v>#N/A</v>
      </c>
    </row>
    <row r="188" spans="2:3" ht="12.75">
      <c r="B188" s="9" t="e">
        <f>VLOOKUP($A188,BazaZ!$A$2:$D$270,3,FALSE)</f>
        <v>#N/A</v>
      </c>
      <c r="C188" s="10" t="e">
        <f>VLOOKUP($A188,BazaZ!$A$2:$D$270,2,FALSE)</f>
        <v>#N/A</v>
      </c>
    </row>
    <row r="189" spans="2:3" ht="12.75">
      <c r="B189" s="9" t="e">
        <f>VLOOKUP($A189,BazaZ!$A$2:$D$270,3,FALSE)</f>
        <v>#N/A</v>
      </c>
      <c r="C189" s="10" t="e">
        <f>VLOOKUP($A189,BazaZ!$A$2:$D$270,2,FALSE)</f>
        <v>#N/A</v>
      </c>
    </row>
    <row r="190" spans="2:3" ht="12.75">
      <c r="B190" s="9" t="e">
        <f>VLOOKUP($A190,BazaZ!$A$2:$D$270,3,FALSE)</f>
        <v>#N/A</v>
      </c>
      <c r="C190" s="10" t="e">
        <f>VLOOKUP($A190,BazaZ!$A$2:$D$270,2,FALSE)</f>
        <v>#N/A</v>
      </c>
    </row>
    <row r="191" spans="2:3" ht="12.75">
      <c r="B191" s="9" t="e">
        <f>VLOOKUP($A191,BazaZ!$A$2:$D$270,3,FALSE)</f>
        <v>#N/A</v>
      </c>
      <c r="C191" s="10" t="e">
        <f>VLOOKUP($A191,BazaZ!$A$2:$D$270,2,FALSE)</f>
        <v>#N/A</v>
      </c>
    </row>
    <row r="192" spans="2:3" ht="12.75">
      <c r="B192" s="9" t="e">
        <f>VLOOKUP($A192,BazaZ!$A$2:$D$270,3,FALSE)</f>
        <v>#N/A</v>
      </c>
      <c r="C192" s="10" t="e">
        <f>VLOOKUP($A192,BazaZ!$A$2:$D$270,2,FALSE)</f>
        <v>#N/A</v>
      </c>
    </row>
    <row r="193" spans="2:3" ht="12.75">
      <c r="B193" s="9" t="e">
        <f>VLOOKUP($A193,BazaZ!$A$2:$D$270,3,FALSE)</f>
        <v>#N/A</v>
      </c>
      <c r="C193" s="10" t="e">
        <f>VLOOKUP($A193,BazaZ!$A$2:$D$270,2,FALSE)</f>
        <v>#N/A</v>
      </c>
    </row>
    <row r="194" spans="2:3" ht="12.75">
      <c r="B194" s="9" t="e">
        <f>VLOOKUP($A194,BazaZ!$A$2:$D$270,3,FALSE)</f>
        <v>#N/A</v>
      </c>
      <c r="C194" s="10" t="e">
        <f>VLOOKUP($A194,BazaZ!$A$2:$D$270,2,FALSE)</f>
        <v>#N/A</v>
      </c>
    </row>
    <row r="195" spans="2:3" ht="12.75">
      <c r="B195" s="9" t="e">
        <f>VLOOKUP($A195,BazaZ!$A$2:$D$270,3,FALSE)</f>
        <v>#N/A</v>
      </c>
      <c r="C195" s="10" t="e">
        <f>VLOOKUP($A195,BazaZ!$A$2:$D$270,2,FALSE)</f>
        <v>#N/A</v>
      </c>
    </row>
    <row r="196" spans="2:3" ht="12.75">
      <c r="B196" s="9" t="e">
        <f>VLOOKUP($A196,BazaZ!$A$2:$D$270,3,FALSE)</f>
        <v>#N/A</v>
      </c>
      <c r="C196" s="10" t="e">
        <f>VLOOKUP($A196,BazaZ!$A$2:$D$270,2,FALSE)</f>
        <v>#N/A</v>
      </c>
    </row>
    <row r="197" spans="2:3" ht="12.75">
      <c r="B197" s="9" t="e">
        <f>VLOOKUP($A197,BazaZ!$A$2:$D$270,3,FALSE)</f>
        <v>#N/A</v>
      </c>
      <c r="C197" s="10" t="e">
        <f>VLOOKUP($A197,BazaZ!$A$2:$D$270,2,FALSE)</f>
        <v>#N/A</v>
      </c>
    </row>
    <row r="198" spans="2:3" ht="12.75">
      <c r="B198" s="9" t="e">
        <f>VLOOKUP($A198,BazaZ!$A$2:$D$270,3,FALSE)</f>
        <v>#N/A</v>
      </c>
      <c r="C198" s="10" t="e">
        <f>VLOOKUP($A198,BazaZ!$A$2:$D$270,2,FALSE)</f>
        <v>#N/A</v>
      </c>
    </row>
    <row r="199" spans="2:3" ht="12.75">
      <c r="B199" s="9" t="e">
        <f>VLOOKUP($A199,BazaZ!$A$2:$D$270,3,FALSE)</f>
        <v>#N/A</v>
      </c>
      <c r="C199" s="10" t="e">
        <f>VLOOKUP($A199,BazaZ!$A$2:$D$270,2,FALSE)</f>
        <v>#N/A</v>
      </c>
    </row>
    <row r="200" spans="2:3" ht="12.75">
      <c r="B200" s="9" t="e">
        <f>VLOOKUP($A200,BazaZ!$A$2:$D$270,3,FALSE)</f>
        <v>#N/A</v>
      </c>
      <c r="C200" s="10" t="e">
        <f>VLOOKUP($A200,BazaZ!$A$2:$D$270,2,FALSE)</f>
        <v>#N/A</v>
      </c>
    </row>
    <row r="201" spans="2:3" ht="12.75">
      <c r="B201" s="9" t="e">
        <f>VLOOKUP($A201,BazaZ!$A$2:$D$270,3,FALSE)</f>
        <v>#N/A</v>
      </c>
      <c r="C201" s="10" t="e">
        <f>VLOOKUP($A201,BazaZ!$A$2:$D$270,2,FALSE)</f>
        <v>#N/A</v>
      </c>
    </row>
    <row r="202" spans="2:3" ht="12.75">
      <c r="B202" s="9" t="e">
        <f>VLOOKUP($A202,BazaZ!$A$2:$D$270,3,FALSE)</f>
        <v>#N/A</v>
      </c>
      <c r="C202" s="10" t="e">
        <f>VLOOKUP($A202,BazaZ!$A$2:$D$270,2,FALSE)</f>
        <v>#N/A</v>
      </c>
    </row>
    <row r="203" spans="2:3" ht="12.75">
      <c r="B203" s="9" t="e">
        <f>VLOOKUP($A203,BazaZ!$A$2:$D$270,3,FALSE)</f>
        <v>#N/A</v>
      </c>
      <c r="C203" s="10" t="e">
        <f>VLOOKUP($A203,BazaZ!$A$2:$D$270,2,FALSE)</f>
        <v>#N/A</v>
      </c>
    </row>
    <row r="204" spans="2:3" ht="12.75">
      <c r="B204" s="9" t="e">
        <f>VLOOKUP($A204,BazaZ!$A$2:$D$270,3,FALSE)</f>
        <v>#N/A</v>
      </c>
      <c r="C204" s="10" t="e">
        <f>VLOOKUP($A204,BazaZ!$A$2:$D$270,2,FALSE)</f>
        <v>#N/A</v>
      </c>
    </row>
    <row r="205" spans="2:3" ht="12.75">
      <c r="B205" s="9" t="e">
        <f>VLOOKUP($A205,BazaZ!$A$2:$D$270,3,FALSE)</f>
        <v>#N/A</v>
      </c>
      <c r="C205" s="10" t="e">
        <f>VLOOKUP($A205,BazaZ!$A$2:$D$270,2,FALSE)</f>
        <v>#N/A</v>
      </c>
    </row>
    <row r="206" spans="2:3" ht="12.75">
      <c r="B206" s="9" t="e">
        <f>VLOOKUP($A206,BazaZ!$A$2:$D$270,3,FALSE)</f>
        <v>#N/A</v>
      </c>
      <c r="C206" s="10" t="e">
        <f>VLOOKUP($A206,BazaZ!$A$2:$D$270,2,FALSE)</f>
        <v>#N/A</v>
      </c>
    </row>
    <row r="207" spans="2:3" ht="12.75">
      <c r="B207" s="9" t="e">
        <f>VLOOKUP($A207,BazaZ!$A$2:$D$270,3,FALSE)</f>
        <v>#N/A</v>
      </c>
      <c r="C207" s="10" t="e">
        <f>VLOOKUP($A207,BazaZ!$A$2:$D$270,2,FALSE)</f>
        <v>#N/A</v>
      </c>
    </row>
    <row r="208" spans="2:3" ht="12.75">
      <c r="B208" s="9" t="e">
        <f>VLOOKUP($A208,BazaZ!$A$2:$D$270,3,FALSE)</f>
        <v>#N/A</v>
      </c>
      <c r="C208" s="10" t="e">
        <f>VLOOKUP($A208,BazaZ!$A$2:$D$270,2,FALSE)</f>
        <v>#N/A</v>
      </c>
    </row>
    <row r="209" spans="2:3" ht="12.75">
      <c r="B209" s="9" t="e">
        <f>VLOOKUP($A209,BazaZ!$A$2:$D$270,3,FALSE)</f>
        <v>#N/A</v>
      </c>
      <c r="C209" s="10" t="e">
        <f>VLOOKUP($A209,BazaZ!$A$2:$D$270,2,FALSE)</f>
        <v>#N/A</v>
      </c>
    </row>
    <row r="210" spans="2:3" ht="12.75">
      <c r="B210" s="9" t="e">
        <f>VLOOKUP($A210,BazaZ!$A$2:$D$270,3,FALSE)</f>
        <v>#N/A</v>
      </c>
      <c r="C210" s="10" t="e">
        <f>VLOOKUP($A210,BazaZ!$A$2:$D$270,2,FALSE)</f>
        <v>#N/A</v>
      </c>
    </row>
    <row r="211" spans="2:3" ht="12.75">
      <c r="B211" s="9" t="e">
        <f>VLOOKUP($A211,BazaZ!$A$2:$D$270,3,FALSE)</f>
        <v>#N/A</v>
      </c>
      <c r="C211" s="10" t="e">
        <f>VLOOKUP($A211,BazaZ!$A$2:$D$270,2,FALSE)</f>
        <v>#N/A</v>
      </c>
    </row>
    <row r="212" spans="2:3" ht="12.75">
      <c r="B212" s="9" t="e">
        <f>VLOOKUP($A212,BazaZ!$A$2:$D$270,3,FALSE)</f>
        <v>#N/A</v>
      </c>
      <c r="C212" s="10" t="e">
        <f>VLOOKUP($A212,BazaZ!$A$2:$D$270,2,FALSE)</f>
        <v>#N/A</v>
      </c>
    </row>
    <row r="213" spans="2:3" ht="12.75">
      <c r="B213" s="9" t="e">
        <f>VLOOKUP($A213,BazaZ!$A$2:$D$270,3,FALSE)</f>
        <v>#N/A</v>
      </c>
      <c r="C213" s="10" t="e">
        <f>VLOOKUP($A213,BazaZ!$A$2:$D$270,2,FALSE)</f>
        <v>#N/A</v>
      </c>
    </row>
    <row r="214" spans="2:3" ht="12.75">
      <c r="B214" s="9" t="e">
        <f>VLOOKUP($A214,BazaZ!$A$2:$D$270,3,FALSE)</f>
        <v>#N/A</v>
      </c>
      <c r="C214" s="10" t="e">
        <f>VLOOKUP($A214,BazaZ!$A$2:$D$270,2,FALSE)</f>
        <v>#N/A</v>
      </c>
    </row>
    <row r="215" spans="2:3" ht="12.75">
      <c r="B215" s="9" t="e">
        <f>VLOOKUP($A215,BazaZ!$A$2:$D$270,3,FALSE)</f>
        <v>#N/A</v>
      </c>
      <c r="C215" s="10" t="e">
        <f>VLOOKUP($A215,BazaZ!$A$2:$D$270,2,FALSE)</f>
        <v>#N/A</v>
      </c>
    </row>
    <row r="216" spans="2:3" ht="12.75">
      <c r="B216" s="9" t="e">
        <f>VLOOKUP($A216,BazaZ!$A$2:$D$270,3,FALSE)</f>
        <v>#N/A</v>
      </c>
      <c r="C216" s="10" t="e">
        <f>VLOOKUP($A216,BazaZ!$A$2:$D$270,2,FALSE)</f>
        <v>#N/A</v>
      </c>
    </row>
    <row r="217" spans="2:3" ht="12.75">
      <c r="B217" s="9" t="e">
        <f>VLOOKUP($A217,BazaZ!$A$2:$D$270,3,FALSE)</f>
        <v>#N/A</v>
      </c>
      <c r="C217" s="10" t="e">
        <f>VLOOKUP($A217,BazaZ!$A$2:$D$270,2,FALSE)</f>
        <v>#N/A</v>
      </c>
    </row>
    <row r="218" spans="2:3" ht="12.75">
      <c r="B218" s="9" t="e">
        <f>VLOOKUP($A218,BazaZ!$A$2:$D$270,3,FALSE)</f>
        <v>#N/A</v>
      </c>
      <c r="C218" s="10" t="e">
        <f>VLOOKUP($A218,BazaZ!$A$2:$D$270,2,FALSE)</f>
        <v>#N/A</v>
      </c>
    </row>
    <row r="219" spans="2:3" ht="12.75">
      <c r="B219" s="9" t="e">
        <f>VLOOKUP($A219,BazaZ!$A$2:$D$270,3,FALSE)</f>
        <v>#N/A</v>
      </c>
      <c r="C219" s="10" t="e">
        <f>VLOOKUP($A219,BazaZ!$A$2:$D$270,2,FALSE)</f>
        <v>#N/A</v>
      </c>
    </row>
    <row r="220" spans="2:3" ht="12.75">
      <c r="B220" s="9" t="e">
        <f>VLOOKUP($A220,BazaZ!$A$2:$D$270,3,FALSE)</f>
        <v>#N/A</v>
      </c>
      <c r="C220" s="10" t="e">
        <f>VLOOKUP($A220,BazaZ!$A$2:$D$270,2,FALSE)</f>
        <v>#N/A</v>
      </c>
    </row>
    <row r="221" spans="2:3" ht="12.75">
      <c r="B221" s="9" t="e">
        <f>VLOOKUP($A221,BazaZ!$A$2:$D$270,3,FALSE)</f>
        <v>#N/A</v>
      </c>
      <c r="C221" s="10" t="e">
        <f>VLOOKUP($A221,BazaZ!$A$2:$D$270,2,FALSE)</f>
        <v>#N/A</v>
      </c>
    </row>
    <row r="222" spans="2:3" ht="12.75">
      <c r="B222" s="9" t="e">
        <f>VLOOKUP($A222,BazaZ!$A$2:$D$270,3,FALSE)</f>
        <v>#N/A</v>
      </c>
      <c r="C222" s="10" t="e">
        <f>VLOOKUP($A222,BazaZ!$A$2:$D$270,2,FALSE)</f>
        <v>#N/A</v>
      </c>
    </row>
    <row r="223" spans="2:3" ht="12.75">
      <c r="B223" s="9" t="e">
        <f>VLOOKUP($A223,BazaZ!$A$2:$D$270,3,FALSE)</f>
        <v>#N/A</v>
      </c>
      <c r="C223" s="10" t="e">
        <f>VLOOKUP($A223,BazaZ!$A$2:$D$270,2,FALSE)</f>
        <v>#N/A</v>
      </c>
    </row>
    <row r="224" spans="2:3" ht="12.75">
      <c r="B224" s="9" t="e">
        <f>VLOOKUP($A224,BazaZ!$A$2:$D$270,3,FALSE)</f>
        <v>#N/A</v>
      </c>
      <c r="C224" s="10" t="e">
        <f>VLOOKUP($A224,BazaZ!$A$2:$D$270,2,FALSE)</f>
        <v>#N/A</v>
      </c>
    </row>
    <row r="225" spans="2:3" ht="12.75">
      <c r="B225" s="9" t="e">
        <f>VLOOKUP($A225,BazaZ!$A$2:$D$270,3,FALSE)</f>
        <v>#N/A</v>
      </c>
      <c r="C225" s="10" t="e">
        <f>VLOOKUP($A225,BazaZ!$A$2:$D$270,2,FALSE)</f>
        <v>#N/A</v>
      </c>
    </row>
    <row r="226" spans="2:3" ht="12.75">
      <c r="B226" s="9" t="e">
        <f>VLOOKUP($A226,BazaZ!$A$2:$D$270,3,FALSE)</f>
        <v>#N/A</v>
      </c>
      <c r="C226" s="10" t="e">
        <f>VLOOKUP($A226,BazaZ!$A$2:$D$270,2,FALSE)</f>
        <v>#N/A</v>
      </c>
    </row>
    <row r="227" spans="2:3" ht="12.75">
      <c r="B227" s="9" t="e">
        <f>VLOOKUP($A227,BazaZ!$A$2:$D$270,3,FALSE)</f>
        <v>#N/A</v>
      </c>
      <c r="C227" s="10" t="e">
        <f>VLOOKUP($A227,BazaZ!$A$2:$D$270,2,FALSE)</f>
        <v>#N/A</v>
      </c>
    </row>
    <row r="228" spans="2:3" ht="12.75">
      <c r="B228" s="9" t="e">
        <f>VLOOKUP($A228,BazaZ!$A$2:$D$270,3,FALSE)</f>
        <v>#N/A</v>
      </c>
      <c r="C228" s="10" t="e">
        <f>VLOOKUP($A228,BazaZ!$A$2:$D$270,2,FALSE)</f>
        <v>#N/A</v>
      </c>
    </row>
    <row r="229" spans="2:3" ht="12.75">
      <c r="B229" s="9" t="e">
        <f>VLOOKUP($A229,BazaZ!$A$2:$D$270,3,FALSE)</f>
        <v>#N/A</v>
      </c>
      <c r="C229" s="10" t="e">
        <f>VLOOKUP($A229,BazaZ!$A$2:$D$270,2,FALSE)</f>
        <v>#N/A</v>
      </c>
    </row>
    <row r="230" spans="2:3" ht="12.75">
      <c r="B230" s="9" t="e">
        <f>VLOOKUP($A230,BazaZ!$A$2:$D$270,3,FALSE)</f>
        <v>#N/A</v>
      </c>
      <c r="C230" s="10" t="e">
        <f>VLOOKUP($A230,BazaZ!$A$2:$D$270,2,FALSE)</f>
        <v>#N/A</v>
      </c>
    </row>
    <row r="231" spans="2:3" ht="12.75">
      <c r="B231" s="9" t="e">
        <f>VLOOKUP($A231,BazaZ!$A$2:$D$270,3,FALSE)</f>
        <v>#N/A</v>
      </c>
      <c r="C231" s="10" t="e">
        <f>VLOOKUP($A231,BazaZ!$A$2:$D$270,2,FALSE)</f>
        <v>#N/A</v>
      </c>
    </row>
    <row r="232" spans="2:3" ht="12.75">
      <c r="B232" s="9" t="e">
        <f>VLOOKUP($A232,BazaZ!$A$2:$D$270,3,FALSE)</f>
        <v>#N/A</v>
      </c>
      <c r="C232" s="10" t="e">
        <f>VLOOKUP($A232,BazaZ!$A$2:$D$270,2,FALSE)</f>
        <v>#N/A</v>
      </c>
    </row>
    <row r="233" spans="2:3" ht="12.75">
      <c r="B233" s="9" t="e">
        <f>VLOOKUP($A233,BazaZ!$A$2:$D$270,3,FALSE)</f>
        <v>#N/A</v>
      </c>
      <c r="C233" s="10" t="e">
        <f>VLOOKUP($A233,BazaZ!$A$2:$D$270,2,FALSE)</f>
        <v>#N/A</v>
      </c>
    </row>
    <row r="234" spans="2:3" ht="12.75">
      <c r="B234" s="9" t="e">
        <f>VLOOKUP($A234,BazaZ!$A$2:$D$270,3,FALSE)</f>
        <v>#N/A</v>
      </c>
      <c r="C234" s="10" t="e">
        <f>VLOOKUP($A234,BazaZ!$A$2:$D$270,2,FALSE)</f>
        <v>#N/A</v>
      </c>
    </row>
    <row r="235" spans="2:3" ht="12.75">
      <c r="B235" s="9" t="e">
        <f>VLOOKUP($A235,BazaZ!$A$2:$D$270,3,FALSE)</f>
        <v>#N/A</v>
      </c>
      <c r="C235" s="10" t="e">
        <f>VLOOKUP($A235,BazaZ!$A$2:$D$270,2,FALSE)</f>
        <v>#N/A</v>
      </c>
    </row>
    <row r="236" spans="2:3" ht="12.75">
      <c r="B236" s="9" t="e">
        <f>VLOOKUP($A236,BazaZ!$A$2:$D$270,3,FALSE)</f>
        <v>#N/A</v>
      </c>
      <c r="C236" s="10" t="e">
        <f>VLOOKUP($A236,BazaZ!$A$2:$D$270,2,FALSE)</f>
        <v>#N/A</v>
      </c>
    </row>
    <row r="237" spans="2:3" ht="12.75">
      <c r="B237" s="9" t="e">
        <f>VLOOKUP($A237,BazaZ!$A$2:$D$270,3,FALSE)</f>
        <v>#N/A</v>
      </c>
      <c r="C237" s="10" t="e">
        <f>VLOOKUP($A237,BazaZ!$A$2:$D$270,2,FALSE)</f>
        <v>#N/A</v>
      </c>
    </row>
    <row r="238" spans="2:3" ht="12.75">
      <c r="B238" s="9" t="e">
        <f>VLOOKUP($A238,BazaZ!$A$2:$D$270,3,FALSE)</f>
        <v>#N/A</v>
      </c>
      <c r="C238" s="10" t="e">
        <f>VLOOKUP($A238,BazaZ!$A$2:$D$270,2,FALSE)</f>
        <v>#N/A</v>
      </c>
    </row>
    <row r="239" spans="2:3" ht="12.75">
      <c r="B239" s="9" t="e">
        <f>VLOOKUP($A239,BazaZ!$A$2:$D$270,3,FALSE)</f>
        <v>#N/A</v>
      </c>
      <c r="C239" s="10" t="e">
        <f>VLOOKUP($A239,BazaZ!$A$2:$D$270,2,FALSE)</f>
        <v>#N/A</v>
      </c>
    </row>
    <row r="240" spans="2:3" ht="12.75">
      <c r="B240" s="9" t="e">
        <f>VLOOKUP($A240,BazaZ!$A$2:$D$270,3,FALSE)</f>
        <v>#N/A</v>
      </c>
      <c r="C240" s="10" t="e">
        <f>VLOOKUP($A240,BazaZ!$A$2:$D$270,2,FALSE)</f>
        <v>#N/A</v>
      </c>
    </row>
    <row r="241" spans="2:3" ht="12.75">
      <c r="B241" s="9" t="e">
        <f>VLOOKUP($A241,BazaZ!$A$2:$D$270,3,FALSE)</f>
        <v>#N/A</v>
      </c>
      <c r="C241" s="10" t="e">
        <f>VLOOKUP($A241,BazaZ!$A$2:$D$270,2,FALSE)</f>
        <v>#N/A</v>
      </c>
    </row>
    <row r="242" spans="2:3" ht="12.75">
      <c r="B242" s="9" t="e">
        <f>VLOOKUP($A242,BazaZ!$A$2:$D$270,3,FALSE)</f>
        <v>#N/A</v>
      </c>
      <c r="C242" s="10" t="e">
        <f>VLOOKUP($A242,BazaZ!$A$2:$D$270,2,FALSE)</f>
        <v>#N/A</v>
      </c>
    </row>
    <row r="243" spans="2:3" ht="12.75">
      <c r="B243" s="9" t="e">
        <f>VLOOKUP($A243,BazaZ!$A$2:$D$270,3,FALSE)</f>
        <v>#N/A</v>
      </c>
      <c r="C243" s="10" t="e">
        <f>VLOOKUP($A243,BazaZ!$A$2:$D$270,2,FALSE)</f>
        <v>#N/A</v>
      </c>
    </row>
    <row r="244" spans="2:3" ht="12.75">
      <c r="B244" s="9" t="e">
        <f>VLOOKUP($A244,BazaZ!$A$2:$D$270,3,FALSE)</f>
        <v>#N/A</v>
      </c>
      <c r="C244" s="10" t="e">
        <f>VLOOKUP($A244,BazaZ!$A$2:$D$270,2,FALSE)</f>
        <v>#N/A</v>
      </c>
    </row>
    <row r="245" spans="2:3" ht="12.75">
      <c r="B245" s="9" t="e">
        <f>VLOOKUP($A245,BazaZ!$A$2:$D$270,3,FALSE)</f>
        <v>#N/A</v>
      </c>
      <c r="C245" s="10" t="e">
        <f>VLOOKUP($A245,BazaZ!$A$2:$D$270,2,FALSE)</f>
        <v>#N/A</v>
      </c>
    </row>
    <row r="246" spans="2:3" ht="12.75">
      <c r="B246" s="9" t="e">
        <f>VLOOKUP($A246,BazaZ!$A$2:$D$270,3,FALSE)</f>
        <v>#N/A</v>
      </c>
      <c r="C246" s="10" t="e">
        <f>VLOOKUP($A246,BazaZ!$A$2:$D$270,2,FALSE)</f>
        <v>#N/A</v>
      </c>
    </row>
    <row r="247" spans="2:3" ht="12.75">
      <c r="B247" s="9" t="e">
        <f>VLOOKUP($A247,BazaZ!$A$2:$D$270,3,FALSE)</f>
        <v>#N/A</v>
      </c>
      <c r="C247" s="10" t="e">
        <f>VLOOKUP($A247,BazaZ!$A$2:$D$270,2,FALSE)</f>
        <v>#N/A</v>
      </c>
    </row>
    <row r="248" spans="2:3" ht="12.75">
      <c r="B248" s="9" t="e">
        <f>VLOOKUP($A248,BazaZ!$A$2:$D$270,3,FALSE)</f>
        <v>#N/A</v>
      </c>
      <c r="C248" s="10" t="e">
        <f>VLOOKUP($A248,BazaZ!$A$2:$D$270,2,FALSE)</f>
        <v>#N/A</v>
      </c>
    </row>
    <row r="249" spans="2:3" ht="12.75">
      <c r="B249" s="9" t="e">
        <f>VLOOKUP($A249,BazaZ!$A$2:$D$270,3,FALSE)</f>
        <v>#N/A</v>
      </c>
      <c r="C249" s="10" t="e">
        <f>VLOOKUP($A249,BazaZ!$A$2:$D$270,2,FALSE)</f>
        <v>#N/A</v>
      </c>
    </row>
    <row r="250" spans="2:3" ht="12.75">
      <c r="B250" s="9" t="e">
        <f>VLOOKUP($A250,BazaZ!$A$2:$D$270,3,FALSE)</f>
        <v>#N/A</v>
      </c>
      <c r="C250" s="10" t="e">
        <f>VLOOKUP($A250,BazaZ!$A$2:$D$270,2,FALSE)</f>
        <v>#N/A</v>
      </c>
    </row>
    <row r="251" spans="2:3" ht="12.75">
      <c r="B251" s="9" t="e">
        <f>VLOOKUP($A251,BazaZ!$A$2:$D$270,3,FALSE)</f>
        <v>#N/A</v>
      </c>
      <c r="C251" s="10" t="e">
        <f>VLOOKUP($A251,BazaZ!$A$2:$D$270,2,FALSE)</f>
        <v>#N/A</v>
      </c>
    </row>
    <row r="252" spans="2:3" ht="12.75">
      <c r="B252" s="9" t="e">
        <f>VLOOKUP($A252,BazaZ!$A$2:$D$270,3,FALSE)</f>
        <v>#N/A</v>
      </c>
      <c r="C252" s="10" t="e">
        <f>VLOOKUP($A252,BazaZ!$A$2:$D$270,2,FALSE)</f>
        <v>#N/A</v>
      </c>
    </row>
    <row r="253" spans="2:3" ht="12.75">
      <c r="B253" s="9" t="e">
        <f>VLOOKUP($A253,BazaZ!$A$2:$D$270,3,FALSE)</f>
        <v>#N/A</v>
      </c>
      <c r="C253" s="10" t="e">
        <f>VLOOKUP($A253,BazaZ!$A$2:$D$270,2,FALSE)</f>
        <v>#N/A</v>
      </c>
    </row>
    <row r="254" spans="2:3" ht="12.75">
      <c r="B254" s="9" t="e">
        <f>VLOOKUP($A254,BazaZ!$A$2:$D$270,3,FALSE)</f>
        <v>#N/A</v>
      </c>
      <c r="C254" s="10" t="e">
        <f>VLOOKUP($A254,BazaZ!$A$2:$D$270,2,FALSE)</f>
        <v>#N/A</v>
      </c>
    </row>
    <row r="255" spans="2:3" ht="12.75">
      <c r="B255" s="9" t="e">
        <f>VLOOKUP($A255,BazaZ!$A$2:$D$270,3,FALSE)</f>
        <v>#N/A</v>
      </c>
      <c r="C255" s="10" t="e">
        <f>VLOOKUP($A255,BazaZ!$A$2:$D$270,2,FALSE)</f>
        <v>#N/A</v>
      </c>
    </row>
    <row r="256" spans="2:3" ht="12.75">
      <c r="B256" s="9" t="e">
        <f>VLOOKUP($A256,BazaZ!$A$2:$D$270,3,FALSE)</f>
        <v>#N/A</v>
      </c>
      <c r="C256" s="10" t="e">
        <f>VLOOKUP($A256,BazaZ!$A$2:$D$270,2,FALSE)</f>
        <v>#N/A</v>
      </c>
    </row>
    <row r="257" spans="2:3" ht="12.75">
      <c r="B257" s="9" t="e">
        <f>VLOOKUP($A257,BazaZ!$A$2:$D$270,3,FALSE)</f>
        <v>#N/A</v>
      </c>
      <c r="C257" s="10" t="e">
        <f>VLOOKUP($A257,BazaZ!$A$2:$D$270,2,FALSE)</f>
        <v>#N/A</v>
      </c>
    </row>
    <row r="258" spans="2:3" ht="12.75">
      <c r="B258" s="9" t="e">
        <f>VLOOKUP($A258,BazaZ!$A$2:$D$270,3,FALSE)</f>
        <v>#N/A</v>
      </c>
      <c r="C258" s="10" t="e">
        <f>VLOOKUP($A258,BazaZ!$A$2:$D$270,2,FALSE)</f>
        <v>#N/A</v>
      </c>
    </row>
    <row r="259" spans="2:3" ht="12.75">
      <c r="B259" s="9" t="e">
        <f>VLOOKUP($A259,BazaZ!$A$2:$D$270,3,FALSE)</f>
        <v>#N/A</v>
      </c>
      <c r="C259" s="10" t="e">
        <f>VLOOKUP($A259,BazaZ!$A$2:$D$270,2,FALSE)</f>
        <v>#N/A</v>
      </c>
    </row>
    <row r="260" spans="2:3" ht="12.75">
      <c r="B260" s="9" t="e">
        <f>VLOOKUP($A260,BazaZ!$A$2:$D$270,3,FALSE)</f>
        <v>#N/A</v>
      </c>
      <c r="C260" s="10" t="e">
        <f>VLOOKUP($A260,BazaZ!$A$2:$D$270,2,FALSE)</f>
        <v>#N/A</v>
      </c>
    </row>
    <row r="261" spans="2:3" ht="12.75">
      <c r="B261" s="9" t="e">
        <f>VLOOKUP($A261,BazaZ!$A$2:$D$270,3,FALSE)</f>
        <v>#N/A</v>
      </c>
      <c r="C261" s="10" t="e">
        <f>VLOOKUP($A261,BazaZ!$A$2:$D$270,2,FALSE)</f>
        <v>#N/A</v>
      </c>
    </row>
    <row r="262" spans="2:3" ht="12.75">
      <c r="B262" s="9" t="e">
        <f>VLOOKUP($A262,BazaZ!$A$2:$D$270,3,FALSE)</f>
        <v>#N/A</v>
      </c>
      <c r="C262" s="10" t="e">
        <f>VLOOKUP($A262,BazaZ!$A$2:$D$270,2,FALSE)</f>
        <v>#N/A</v>
      </c>
    </row>
    <row r="263" spans="2:3" ht="12.75">
      <c r="B263" s="9" t="e">
        <f>VLOOKUP($A263,BazaZ!$A$2:$D$270,3,FALSE)</f>
        <v>#N/A</v>
      </c>
      <c r="C263" s="10" t="e">
        <f>VLOOKUP($A263,BazaZ!$A$2:$D$270,2,FALSE)</f>
        <v>#N/A</v>
      </c>
    </row>
    <row r="264" spans="2:3" ht="12.75">
      <c r="B264" s="9" t="e">
        <f>VLOOKUP($A264,BazaZ!$A$2:$D$270,3,FALSE)</f>
        <v>#N/A</v>
      </c>
      <c r="C264" s="10" t="e">
        <f>VLOOKUP($A264,BazaZ!$A$2:$D$270,2,FALSE)</f>
        <v>#N/A</v>
      </c>
    </row>
    <row r="265" spans="2:3" ht="12.75">
      <c r="B265" s="9" t="e">
        <f>VLOOKUP($A265,BazaZ!$A$2:$D$270,3,FALSE)</f>
        <v>#N/A</v>
      </c>
      <c r="C265" s="10" t="e">
        <f>VLOOKUP($A265,BazaZ!$A$2:$D$270,2,FALSE)</f>
        <v>#N/A</v>
      </c>
    </row>
    <row r="266" spans="2:3" ht="12.75">
      <c r="B266" s="9" t="e">
        <f>VLOOKUP($A266,BazaZ!$A$2:$D$270,3,FALSE)</f>
        <v>#N/A</v>
      </c>
      <c r="C266" s="10" t="e">
        <f>VLOOKUP($A266,BazaZ!$A$2:$D$270,2,FALSE)</f>
        <v>#N/A</v>
      </c>
    </row>
    <row r="267" spans="2:3" ht="12.75">
      <c r="B267" s="9" t="e">
        <f>VLOOKUP($A267,BazaZ!$A$2:$D$270,3,FALSE)</f>
        <v>#N/A</v>
      </c>
      <c r="C267" s="10" t="e">
        <f>VLOOKUP($A267,BazaZ!$A$2:$D$270,2,FALSE)</f>
        <v>#N/A</v>
      </c>
    </row>
    <row r="268" spans="2:3" ht="12.75">
      <c r="B268" s="9" t="e">
        <f>VLOOKUP($A268,BazaZ!$A$2:$D$270,3,FALSE)</f>
        <v>#N/A</v>
      </c>
      <c r="C268" s="10" t="e">
        <f>VLOOKUP($A268,BazaZ!$A$2:$D$270,2,FALSE)</f>
        <v>#N/A</v>
      </c>
    </row>
    <row r="269" spans="2:3" ht="12.75">
      <c r="B269" s="9" t="e">
        <f>VLOOKUP($A269,BazaZ!$A$2:$D$270,3,FALSE)</f>
        <v>#N/A</v>
      </c>
      <c r="C269" s="10" t="e">
        <f>VLOOKUP($A269,BazaZ!$A$2:$D$270,2,FALSE)</f>
        <v>#N/A</v>
      </c>
    </row>
    <row r="270" spans="2:3" ht="12.75">
      <c r="B270" s="9" t="e">
        <f>VLOOKUP($A270,BazaZ!$A$2:$D$270,3,FALSE)</f>
        <v>#N/A</v>
      </c>
      <c r="C270" s="10" t="e">
        <f>VLOOKUP($A270,BazaZ!$A$2:$D$270,2,FALSE)</f>
        <v>#N/A</v>
      </c>
    </row>
    <row r="271" spans="2:3" ht="12.75">
      <c r="B271" s="9" t="e">
        <f>VLOOKUP($A271,BazaZ!$A$2:$D$270,3,FALSE)</f>
        <v>#N/A</v>
      </c>
      <c r="C271" s="10" t="e">
        <f>VLOOKUP($A271,BazaZ!$A$2:$D$270,2,FALSE)</f>
        <v>#N/A</v>
      </c>
    </row>
    <row r="272" spans="2:3" ht="12.75">
      <c r="B272" s="9" t="e">
        <f>VLOOKUP($A272,BazaZ!$A$2:$D$270,3,FALSE)</f>
        <v>#N/A</v>
      </c>
      <c r="C272" s="10" t="e">
        <f>VLOOKUP($A272,BazaZ!$A$2:$D$270,2,FALSE)</f>
        <v>#N/A</v>
      </c>
    </row>
    <row r="273" spans="2:3" ht="12.75">
      <c r="B273" s="9" t="e">
        <f>VLOOKUP($A273,BazaZ!$A$2:$D$270,3,FALSE)</f>
        <v>#N/A</v>
      </c>
      <c r="C273" s="10" t="e">
        <f>VLOOKUP($A273,BazaZ!$A$2:$D$270,2,FALSE)</f>
        <v>#N/A</v>
      </c>
    </row>
    <row r="274" spans="2:3" ht="12.75">
      <c r="B274" s="9" t="e">
        <f>VLOOKUP($A274,BazaZ!$A$2:$D$270,3,FALSE)</f>
        <v>#N/A</v>
      </c>
      <c r="C274" s="10" t="e">
        <f>VLOOKUP($A274,BazaZ!$A$2:$D$270,2,FALSE)</f>
        <v>#N/A</v>
      </c>
    </row>
    <row r="275" spans="2:3" ht="12.75">
      <c r="B275" s="9" t="e">
        <f>VLOOKUP($A275,BazaZ!$A$2:$D$270,3,FALSE)</f>
        <v>#N/A</v>
      </c>
      <c r="C275" s="10" t="e">
        <f>VLOOKUP($A275,BazaZ!$A$2:$D$270,2,FALSE)</f>
        <v>#N/A</v>
      </c>
    </row>
    <row r="276" spans="2:3" ht="12.75">
      <c r="B276" s="9" t="e">
        <f>VLOOKUP($A276,BazaZ!$A$2:$D$270,3,FALSE)</f>
        <v>#N/A</v>
      </c>
      <c r="C276" s="10" t="e">
        <f>VLOOKUP($A276,BazaZ!$A$2:$D$270,2,FALSE)</f>
        <v>#N/A</v>
      </c>
    </row>
    <row r="277" spans="2:3" ht="12.75">
      <c r="B277" s="9" t="e">
        <f>VLOOKUP($A277,BazaZ!$A$2:$D$270,3,FALSE)</f>
        <v>#N/A</v>
      </c>
      <c r="C277" s="10" t="e">
        <f>VLOOKUP($A277,BazaZ!$A$2:$D$270,2,FALSE)</f>
        <v>#N/A</v>
      </c>
    </row>
    <row r="278" spans="2:3" ht="12.75">
      <c r="B278" s="9" t="e">
        <f>VLOOKUP($A278,BazaZ!$A$2:$D$270,3,FALSE)</f>
        <v>#N/A</v>
      </c>
      <c r="C278" s="10" t="e">
        <f>VLOOKUP($A278,BazaZ!$A$2:$D$270,2,FALSE)</f>
        <v>#N/A</v>
      </c>
    </row>
    <row r="279" spans="2:3" ht="12.75">
      <c r="B279" s="9" t="e">
        <f>VLOOKUP($A279,BazaZ!$A$2:$D$270,3,FALSE)</f>
        <v>#N/A</v>
      </c>
      <c r="C279" s="10" t="e">
        <f>VLOOKUP($A279,BazaZ!$A$2:$D$270,2,FALSE)</f>
        <v>#N/A</v>
      </c>
    </row>
    <row r="280" spans="2:3" ht="12.75">
      <c r="B280" s="9" t="e">
        <f>VLOOKUP($A280,BazaZ!$A$2:$D$270,3,FALSE)</f>
        <v>#N/A</v>
      </c>
      <c r="C280" s="10" t="e">
        <f>VLOOKUP($A280,BazaZ!$A$2:$D$270,2,FALSE)</f>
        <v>#N/A</v>
      </c>
    </row>
    <row r="281" spans="2:3" ht="12.75">
      <c r="B281" s="9" t="e">
        <f>VLOOKUP($A281,BazaZ!$A$2:$D$270,3,FALSE)</f>
        <v>#N/A</v>
      </c>
      <c r="C281" s="10" t="e">
        <f>VLOOKUP($A281,BazaZ!$A$2:$D$270,2,FALSE)</f>
        <v>#N/A</v>
      </c>
    </row>
    <row r="282" spans="2:3" ht="12.75">
      <c r="B282" s="9" t="e">
        <f>VLOOKUP($A282,BazaZ!$A$2:$D$270,3,FALSE)</f>
        <v>#N/A</v>
      </c>
      <c r="C282" s="10" t="e">
        <f>VLOOKUP($A282,BazaZ!$A$2:$D$270,2,FALSE)</f>
        <v>#N/A</v>
      </c>
    </row>
    <row r="283" spans="2:3" ht="12.75">
      <c r="B283" s="9" t="e">
        <f>VLOOKUP($A283,BazaZ!$A$2:$D$270,3,FALSE)</f>
        <v>#N/A</v>
      </c>
      <c r="C283" s="10" t="e">
        <f>VLOOKUP($A283,BazaZ!$A$2:$D$270,2,FALSE)</f>
        <v>#N/A</v>
      </c>
    </row>
    <row r="284" spans="2:3" ht="12.75">
      <c r="B284" s="9" t="e">
        <f>VLOOKUP($A284,BazaZ!$A$2:$D$270,3,FALSE)</f>
        <v>#N/A</v>
      </c>
      <c r="C284" s="10" t="e">
        <f>VLOOKUP($A284,BazaZ!$A$2:$D$270,2,FALSE)</f>
        <v>#N/A</v>
      </c>
    </row>
    <row r="285" spans="2:3" ht="12.75">
      <c r="B285" s="9" t="e">
        <f>VLOOKUP($A285,BazaZ!$A$2:$D$270,3,FALSE)</f>
        <v>#N/A</v>
      </c>
      <c r="C285" s="10" t="e">
        <f>VLOOKUP($A285,BazaZ!$A$2:$D$270,2,FALSE)</f>
        <v>#N/A</v>
      </c>
    </row>
    <row r="286" spans="2:3" ht="12.75">
      <c r="B286" s="9" t="e">
        <f>VLOOKUP($A286,BazaZ!$A$2:$D$270,3,FALSE)</f>
        <v>#N/A</v>
      </c>
      <c r="C286" s="10" t="e">
        <f>VLOOKUP($A286,BazaZ!$A$2:$D$270,2,FALSE)</f>
        <v>#N/A</v>
      </c>
    </row>
    <row r="287" spans="2:3" ht="12.75">
      <c r="B287" s="9" t="e">
        <f>VLOOKUP($A287,BazaZ!$A$2:$D$270,3,FALSE)</f>
        <v>#N/A</v>
      </c>
      <c r="C287" s="10" t="e">
        <f>VLOOKUP($A287,BazaZ!$A$2:$D$270,2,FALSE)</f>
        <v>#N/A</v>
      </c>
    </row>
    <row r="288" spans="2:3" ht="12.75">
      <c r="B288" s="9" t="e">
        <f>VLOOKUP($A288,BazaZ!$A$2:$D$270,3,FALSE)</f>
        <v>#N/A</v>
      </c>
      <c r="C288" s="10" t="e">
        <f>VLOOKUP($A288,BazaZ!$A$2:$D$270,2,FALSE)</f>
        <v>#N/A</v>
      </c>
    </row>
    <row r="289" spans="2:3" ht="12.75">
      <c r="B289" s="9" t="e">
        <f>VLOOKUP($A289,BazaZ!$A$2:$D$270,3,FALSE)</f>
        <v>#N/A</v>
      </c>
      <c r="C289" s="10" t="e">
        <f>VLOOKUP($A289,BazaZ!$A$2:$D$270,2,FALSE)</f>
        <v>#N/A</v>
      </c>
    </row>
    <row r="290" spans="2:3" ht="12.75">
      <c r="B290" s="9" t="e">
        <f>VLOOKUP($A290,BazaZ!$A$2:$D$270,3,FALSE)</f>
        <v>#N/A</v>
      </c>
      <c r="C290" s="10" t="e">
        <f>VLOOKUP($A290,BazaZ!$A$2:$D$270,2,FALSE)</f>
        <v>#N/A</v>
      </c>
    </row>
    <row r="291" spans="2:3" ht="12.75">
      <c r="B291" s="9" t="e">
        <f>VLOOKUP($A291,BazaZ!$A$2:$D$270,3,FALSE)</f>
        <v>#N/A</v>
      </c>
      <c r="C291" s="10" t="e">
        <f>VLOOKUP($A291,BazaZ!$A$2:$D$270,2,FALSE)</f>
        <v>#N/A</v>
      </c>
    </row>
    <row r="292" spans="2:3" ht="12.75">
      <c r="B292" s="9" t="e">
        <f>VLOOKUP($A292,BazaZ!$A$2:$D$270,3,FALSE)</f>
        <v>#N/A</v>
      </c>
      <c r="C292" s="10" t="e">
        <f>VLOOKUP($A292,BazaZ!$A$2:$D$270,2,FALSE)</f>
        <v>#N/A</v>
      </c>
    </row>
    <row r="293" spans="2:3" ht="12.75">
      <c r="B293" s="9" t="e">
        <f>VLOOKUP($A293,BazaZ!$A$2:$D$270,3,FALSE)</f>
        <v>#N/A</v>
      </c>
      <c r="C293" s="10" t="e">
        <f>VLOOKUP($A293,BazaZ!$A$2:$D$270,2,FALSE)</f>
        <v>#N/A</v>
      </c>
    </row>
    <row r="294" spans="2:3" ht="12.75">
      <c r="B294" s="9" t="e">
        <f>VLOOKUP($A294,BazaZ!$A$2:$D$270,3,FALSE)</f>
        <v>#N/A</v>
      </c>
      <c r="C294" s="10" t="e">
        <f>VLOOKUP($A294,BazaZ!$A$2:$D$270,2,FALSE)</f>
        <v>#N/A</v>
      </c>
    </row>
    <row r="295" spans="2:3" ht="12.75">
      <c r="B295" s="9" t="e">
        <f>VLOOKUP($A295,BazaZ!$A$2:$D$270,3,FALSE)</f>
        <v>#N/A</v>
      </c>
      <c r="C295" s="10" t="e">
        <f>VLOOKUP($A295,BazaZ!$A$2:$D$270,2,FALSE)</f>
        <v>#N/A</v>
      </c>
    </row>
    <row r="296" spans="2:3" ht="12.75">
      <c r="B296" s="9" t="e">
        <f>VLOOKUP($A296,BazaZ!$A$2:$D$270,3,FALSE)</f>
        <v>#N/A</v>
      </c>
      <c r="C296" s="10" t="e">
        <f>VLOOKUP($A296,BazaZ!$A$2:$D$270,2,FALSE)</f>
        <v>#N/A</v>
      </c>
    </row>
    <row r="297" spans="2:3" ht="12.75">
      <c r="B297" s="9" t="e">
        <f>VLOOKUP($A297,BazaZ!$A$2:$D$270,3,FALSE)</f>
        <v>#N/A</v>
      </c>
      <c r="C297" s="10" t="e">
        <f>VLOOKUP($A297,BazaZ!$A$2:$D$270,2,FALSE)</f>
        <v>#N/A</v>
      </c>
    </row>
    <row r="298" spans="2:3" ht="12.75">
      <c r="B298" s="9" t="e">
        <f>VLOOKUP($A298,BazaZ!$A$2:$D$270,3,FALSE)</f>
        <v>#N/A</v>
      </c>
      <c r="C298" s="10" t="e">
        <f>VLOOKUP($A298,BazaZ!$A$2:$D$270,2,FALSE)</f>
        <v>#N/A</v>
      </c>
    </row>
    <row r="299" spans="2:3" ht="12.75">
      <c r="B299" s="9" t="e">
        <f>VLOOKUP($A299,BazaZ!$A$2:$D$270,3,FALSE)</f>
        <v>#N/A</v>
      </c>
      <c r="C299" s="10" t="e">
        <f>VLOOKUP($A299,BazaZ!$A$2:$D$270,2,FALSE)</f>
        <v>#N/A</v>
      </c>
    </row>
    <row r="300" spans="2:3" ht="12.75">
      <c r="B300" s="9" t="e">
        <f>VLOOKUP($A300,BazaZ!$A$2:$D$270,3,FALSE)</f>
        <v>#N/A</v>
      </c>
      <c r="C300" s="10" t="e">
        <f>VLOOKUP($A300,BazaZ!$A$2:$D$270,2,FALSE)</f>
        <v>#N/A</v>
      </c>
    </row>
    <row r="301" spans="2:3" ht="12.75">
      <c r="B301" s="9" t="e">
        <f>VLOOKUP($A301,BazaZ!$A$2:$D$270,3,FALSE)</f>
        <v>#N/A</v>
      </c>
      <c r="C301" s="10" t="e">
        <f>VLOOKUP($A301,BazaZ!$A$2:$D$270,2,FALSE)</f>
        <v>#N/A</v>
      </c>
    </row>
    <row r="302" spans="2:3" ht="12.75">
      <c r="B302" s="9" t="e">
        <f>VLOOKUP($A302,BazaZ!$A$2:$D$270,3,FALSE)</f>
        <v>#N/A</v>
      </c>
      <c r="C302" s="10" t="e">
        <f>VLOOKUP($A302,BazaZ!$A$2:$D$270,2,FALSE)</f>
        <v>#N/A</v>
      </c>
    </row>
    <row r="303" spans="2:3" ht="12.75">
      <c r="B303" s="9" t="e">
        <f>VLOOKUP($A303,BazaZ!$A$2:$D$270,3,FALSE)</f>
        <v>#N/A</v>
      </c>
      <c r="C303" s="10" t="e">
        <f>VLOOKUP($A303,BazaZ!$A$2:$D$270,2,FALSE)</f>
        <v>#N/A</v>
      </c>
    </row>
    <row r="304" spans="2:3" ht="12.75">
      <c r="B304" s="9" t="e">
        <f>VLOOKUP($A304,BazaZ!$A$2:$D$270,3,FALSE)</f>
        <v>#N/A</v>
      </c>
      <c r="C304" s="10" t="e">
        <f>VLOOKUP($A304,BazaZ!$A$2:$D$270,2,FALSE)</f>
        <v>#N/A</v>
      </c>
    </row>
    <row r="305" spans="2:3" ht="12.75">
      <c r="B305" s="9" t="e">
        <f>VLOOKUP($A305,BazaZ!$A$2:$D$270,3,FALSE)</f>
        <v>#N/A</v>
      </c>
      <c r="C305" s="10" t="e">
        <f>VLOOKUP($A305,BazaZ!$A$2:$D$270,2,FALSE)</f>
        <v>#N/A</v>
      </c>
    </row>
    <row r="306" spans="2:3" ht="12.75">
      <c r="B306" s="9" t="e">
        <f>VLOOKUP($A306,BazaZ!$A$2:$D$270,3,FALSE)</f>
        <v>#N/A</v>
      </c>
      <c r="C306" s="10" t="e">
        <f>VLOOKUP($A306,BazaZ!$A$2:$D$270,2,FALSE)</f>
        <v>#N/A</v>
      </c>
    </row>
    <row r="307" spans="2:3" ht="12.75">
      <c r="B307" s="9" t="e">
        <f>VLOOKUP($A307,BazaZ!$A$2:$D$270,3,FALSE)</f>
        <v>#N/A</v>
      </c>
      <c r="C307" s="10" t="e">
        <f>VLOOKUP($A307,BazaZ!$A$2:$D$270,2,FALSE)</f>
        <v>#N/A</v>
      </c>
    </row>
    <row r="308" spans="2:3" ht="12.75">
      <c r="B308" s="9" t="e">
        <f>VLOOKUP($A308,BazaZ!$A$2:$D$270,3,FALSE)</f>
        <v>#N/A</v>
      </c>
      <c r="C308" s="10" t="e">
        <f>VLOOKUP($A308,BazaZ!$A$2:$D$270,2,FALSE)</f>
        <v>#N/A</v>
      </c>
    </row>
    <row r="309" spans="2:3" ht="12.75">
      <c r="B309" s="9" t="e">
        <f>VLOOKUP($A309,BazaZ!$A$2:$D$270,3,FALSE)</f>
        <v>#N/A</v>
      </c>
      <c r="C309" s="10" t="e">
        <f>VLOOKUP($A309,BazaZ!$A$2:$D$270,2,FALSE)</f>
        <v>#N/A</v>
      </c>
    </row>
    <row r="310" spans="2:3" ht="12.75">
      <c r="B310" s="9" t="e">
        <f>VLOOKUP($A310,BazaZ!$A$2:$D$270,3,FALSE)</f>
        <v>#N/A</v>
      </c>
      <c r="C310" s="10" t="e">
        <f>VLOOKUP($A310,BazaZ!$A$2:$D$270,2,FALSE)</f>
        <v>#N/A</v>
      </c>
    </row>
    <row r="311" spans="2:3" ht="12.75">
      <c r="B311" s="9" t="e">
        <f>VLOOKUP($A311,BazaZ!$A$2:$D$270,3,FALSE)</f>
        <v>#N/A</v>
      </c>
      <c r="C311" s="10" t="e">
        <f>VLOOKUP($A311,BazaZ!$A$2:$D$270,2,FALSE)</f>
        <v>#N/A</v>
      </c>
    </row>
    <row r="312" spans="2:3" ht="12.75">
      <c r="B312" s="9" t="e">
        <f>VLOOKUP($A312,BazaZ!$A$2:$D$270,3,FALSE)</f>
        <v>#N/A</v>
      </c>
      <c r="C312" s="10" t="e">
        <f>VLOOKUP($A312,BazaZ!$A$2:$D$270,2,FALSE)</f>
        <v>#N/A</v>
      </c>
    </row>
    <row r="313" spans="2:3" ht="12.75">
      <c r="B313" s="9" t="e">
        <f>VLOOKUP($A313,BazaZ!$A$2:$D$270,3,FALSE)</f>
        <v>#N/A</v>
      </c>
      <c r="C313" s="10" t="e">
        <f>VLOOKUP($A313,BazaZ!$A$2:$D$270,2,FALSE)</f>
        <v>#N/A</v>
      </c>
    </row>
    <row r="314" spans="2:3" ht="12.75">
      <c r="B314" s="9" t="e">
        <f>VLOOKUP($A314,BazaZ!$A$2:$D$270,3,FALSE)</f>
        <v>#N/A</v>
      </c>
      <c r="C314" s="10" t="e">
        <f>VLOOKUP($A314,BazaZ!$A$2:$D$270,2,FALSE)</f>
        <v>#N/A</v>
      </c>
    </row>
    <row r="315" spans="2:3" ht="12.75">
      <c r="B315" s="9" t="e">
        <f>VLOOKUP($A315,BazaZ!$A$2:$D$270,3,FALSE)</f>
        <v>#N/A</v>
      </c>
      <c r="C315" s="10" t="e">
        <f>VLOOKUP($A315,BazaZ!$A$2:$D$270,2,FALSE)</f>
        <v>#N/A</v>
      </c>
    </row>
    <row r="316" spans="2:3" ht="12.75">
      <c r="B316" s="9" t="e">
        <f>VLOOKUP($A316,BazaZ!$A$2:$D$270,3,FALSE)</f>
        <v>#N/A</v>
      </c>
      <c r="C316" s="10" t="e">
        <f>VLOOKUP($A316,BazaZ!$A$2:$D$270,2,FALSE)</f>
        <v>#N/A</v>
      </c>
    </row>
    <row r="317" spans="2:3" ht="12.75">
      <c r="B317" s="9" t="e">
        <f>VLOOKUP($A317,BazaZ!$A$2:$D$270,3,FALSE)</f>
        <v>#N/A</v>
      </c>
      <c r="C317" s="10" t="e">
        <f>VLOOKUP($A317,BazaZ!$A$2:$D$270,2,FALSE)</f>
        <v>#N/A</v>
      </c>
    </row>
    <row r="318" spans="2:3" ht="12.75">
      <c r="B318" s="9" t="e">
        <f>VLOOKUP($A318,BazaZ!$A$2:$D$270,3,FALSE)</f>
        <v>#N/A</v>
      </c>
      <c r="C318" s="10" t="e">
        <f>VLOOKUP($A318,BazaZ!$A$2:$D$270,2,FALSE)</f>
        <v>#N/A</v>
      </c>
    </row>
    <row r="319" spans="2:3" ht="12.75">
      <c r="B319" s="9" t="e">
        <f>VLOOKUP($A319,BazaZ!$A$2:$D$270,3,FALSE)</f>
        <v>#N/A</v>
      </c>
      <c r="C319" s="10" t="e">
        <f>VLOOKUP($A319,BazaZ!$A$2:$D$270,2,FALSE)</f>
        <v>#N/A</v>
      </c>
    </row>
    <row r="320" spans="2:3" ht="12.75">
      <c r="B320" s="9" t="e">
        <f>VLOOKUP($A320,BazaZ!$A$2:$D$270,3,FALSE)</f>
        <v>#N/A</v>
      </c>
      <c r="C320" s="10" t="e">
        <f>VLOOKUP($A320,BazaZ!$A$2:$D$270,2,FALSE)</f>
        <v>#N/A</v>
      </c>
    </row>
    <row r="321" spans="2:3" ht="12.75">
      <c r="B321" s="9" t="e">
        <f>VLOOKUP($A321,BazaZ!$A$2:$D$270,3,FALSE)</f>
        <v>#N/A</v>
      </c>
      <c r="C321" s="10" t="e">
        <f>VLOOKUP($A321,BazaZ!$A$2:$D$270,2,FALSE)</f>
        <v>#N/A</v>
      </c>
    </row>
    <row r="322" spans="2:3" ht="12.75">
      <c r="B322" s="9" t="e">
        <f>VLOOKUP($A322,BazaZ!$A$2:$D$270,3,FALSE)</f>
        <v>#N/A</v>
      </c>
      <c r="C322" s="10" t="e">
        <f>VLOOKUP($A322,BazaZ!$A$2:$D$270,2,FALSE)</f>
        <v>#N/A</v>
      </c>
    </row>
    <row r="323" spans="2:3" ht="12.75">
      <c r="B323" s="9" t="e">
        <f>VLOOKUP($A323,BazaZ!$A$2:$D$270,3,FALSE)</f>
        <v>#N/A</v>
      </c>
      <c r="C323" s="10" t="e">
        <f>VLOOKUP($A323,BazaZ!$A$2:$D$270,2,FALSE)</f>
        <v>#N/A</v>
      </c>
    </row>
    <row r="324" spans="2:3" ht="12.75">
      <c r="B324" s="9" t="e">
        <f>VLOOKUP($A324,BazaZ!$A$2:$D$270,3,FALSE)</f>
        <v>#N/A</v>
      </c>
      <c r="C324" s="10" t="e">
        <f>VLOOKUP($A324,BazaZ!$A$2:$D$270,2,FALSE)</f>
        <v>#N/A</v>
      </c>
    </row>
    <row r="325" spans="2:3" ht="12.75">
      <c r="B325" s="9" t="e">
        <f>VLOOKUP($A325,BazaZ!$A$2:$D$270,3,FALSE)</f>
        <v>#N/A</v>
      </c>
      <c r="C325" s="10" t="e">
        <f>VLOOKUP($A325,BazaZ!$A$2:$D$270,2,FALSE)</f>
        <v>#N/A</v>
      </c>
    </row>
    <row r="326" spans="2:3" ht="12.75">
      <c r="B326" s="9" t="e">
        <f>VLOOKUP($A326,BazaZ!$A$2:$D$270,3,FALSE)</f>
        <v>#N/A</v>
      </c>
      <c r="C326" s="10" t="e">
        <f>VLOOKUP($A326,BazaZ!$A$2:$D$270,2,FALSE)</f>
        <v>#N/A</v>
      </c>
    </row>
    <row r="327" spans="2:3" ht="12.75">
      <c r="B327" s="9" t="e">
        <f>VLOOKUP($A327,BazaZ!$A$2:$D$270,3,FALSE)</f>
        <v>#N/A</v>
      </c>
      <c r="C327" s="10" t="e">
        <f>VLOOKUP($A327,BazaZ!$A$2:$D$270,2,FALSE)</f>
        <v>#N/A</v>
      </c>
    </row>
    <row r="328" spans="2:3" ht="12.75">
      <c r="B328" s="9" t="e">
        <f>VLOOKUP($A328,BazaZ!$A$2:$D$270,3,FALSE)</f>
        <v>#N/A</v>
      </c>
      <c r="C328" s="10" t="e">
        <f>VLOOKUP($A328,BazaZ!$A$2:$D$270,2,FALSE)</f>
        <v>#N/A</v>
      </c>
    </row>
    <row r="329" spans="2:3" ht="12.75">
      <c r="B329" s="9" t="e">
        <f>VLOOKUP($A329,BazaZ!$A$2:$D$270,3,FALSE)</f>
        <v>#N/A</v>
      </c>
      <c r="C329" s="10" t="e">
        <f>VLOOKUP($A329,BazaZ!$A$2:$D$270,2,FALSE)</f>
        <v>#N/A</v>
      </c>
    </row>
    <row r="330" spans="2:3" ht="12.75">
      <c r="B330" s="9" t="e">
        <f>VLOOKUP($A330,BazaZ!$A$2:$D$270,3,FALSE)</f>
        <v>#N/A</v>
      </c>
      <c r="C330" s="10" t="e">
        <f>VLOOKUP($A330,BazaZ!$A$2:$D$270,2,FALSE)</f>
        <v>#N/A</v>
      </c>
    </row>
    <row r="331" spans="2:3" ht="12.75">
      <c r="B331" s="9" t="e">
        <f>VLOOKUP($A331,BazaZ!$A$2:$D$270,3,FALSE)</f>
        <v>#N/A</v>
      </c>
      <c r="C331" s="10" t="e">
        <f>VLOOKUP($A331,BazaZ!$A$2:$D$270,2,FALSE)</f>
        <v>#N/A</v>
      </c>
    </row>
    <row r="332" spans="2:3" ht="12.75">
      <c r="B332" s="9" t="e">
        <f>VLOOKUP($A332,BazaZ!$A$2:$D$270,3,FALSE)</f>
        <v>#N/A</v>
      </c>
      <c r="C332" s="10" t="e">
        <f>VLOOKUP($A332,BazaZ!$A$2:$D$270,2,FALSE)</f>
        <v>#N/A</v>
      </c>
    </row>
    <row r="333" spans="2:3" ht="12.75">
      <c r="B333" s="9" t="e">
        <f>VLOOKUP($A333,BazaZ!$A$2:$D$270,3,FALSE)</f>
        <v>#N/A</v>
      </c>
      <c r="C333" s="10" t="e">
        <f>VLOOKUP($A333,BazaZ!$A$2:$D$270,2,FALSE)</f>
        <v>#N/A</v>
      </c>
    </row>
    <row r="334" spans="2:3" ht="12.75">
      <c r="B334" s="9" t="e">
        <f>VLOOKUP($A334,BazaZ!$A$2:$D$270,3,FALSE)</f>
        <v>#N/A</v>
      </c>
      <c r="C334" s="10" t="e">
        <f>VLOOKUP($A334,BazaZ!$A$2:$D$270,2,FALSE)</f>
        <v>#N/A</v>
      </c>
    </row>
    <row r="335" spans="2:3" ht="12.75">
      <c r="B335" s="9" t="e">
        <f>VLOOKUP($A335,BazaZ!$A$2:$D$270,3,FALSE)</f>
        <v>#N/A</v>
      </c>
      <c r="C335" s="10" t="e">
        <f>VLOOKUP($A335,BazaZ!$A$2:$D$270,2,FALSE)</f>
        <v>#N/A</v>
      </c>
    </row>
    <row r="336" spans="2:3" ht="12.75">
      <c r="B336" s="9" t="e">
        <f>VLOOKUP($A336,BazaZ!$A$2:$D$270,3,FALSE)</f>
        <v>#N/A</v>
      </c>
      <c r="C336" s="10" t="e">
        <f>VLOOKUP($A336,BazaZ!$A$2:$D$270,2,FALSE)</f>
        <v>#N/A</v>
      </c>
    </row>
    <row r="337" spans="2:3" ht="12.75">
      <c r="B337" s="9" t="e">
        <f>VLOOKUP($A337,BazaZ!$A$2:$D$270,3,FALSE)</f>
        <v>#N/A</v>
      </c>
      <c r="C337" s="10" t="e">
        <f>VLOOKUP($A337,BazaZ!$A$2:$D$270,2,FALSE)</f>
        <v>#N/A</v>
      </c>
    </row>
    <row r="338" spans="2:3" ht="12.75">
      <c r="B338" s="9" t="e">
        <f>VLOOKUP($A338,BazaZ!$A$2:$D$270,3,FALSE)</f>
        <v>#N/A</v>
      </c>
      <c r="C338" s="10" t="e">
        <f>VLOOKUP($A338,BazaZ!$A$2:$D$270,2,FALSE)</f>
        <v>#N/A</v>
      </c>
    </row>
    <row r="339" spans="2:3" ht="12.75">
      <c r="B339" s="9" t="e">
        <f>VLOOKUP($A339,BazaZ!$A$2:$D$270,3,FALSE)</f>
        <v>#N/A</v>
      </c>
      <c r="C339" s="10" t="e">
        <f>VLOOKUP($A339,BazaZ!$A$2:$D$270,2,FALSE)</f>
        <v>#N/A</v>
      </c>
    </row>
    <row r="340" spans="2:3" ht="12.75">
      <c r="B340" s="9" t="e">
        <f>VLOOKUP($A340,BazaZ!$A$2:$D$270,3,FALSE)</f>
        <v>#N/A</v>
      </c>
      <c r="C340" s="10" t="e">
        <f>VLOOKUP($A340,BazaZ!$A$2:$D$270,2,FALSE)</f>
        <v>#N/A</v>
      </c>
    </row>
    <row r="341" spans="2:3" ht="12.75">
      <c r="B341" s="9" t="e">
        <f>VLOOKUP($A341,BazaZ!$A$2:$D$270,3,FALSE)</f>
        <v>#N/A</v>
      </c>
      <c r="C341" s="10" t="e">
        <f>VLOOKUP($A341,BazaZ!$A$2:$D$270,2,FALSE)</f>
        <v>#N/A</v>
      </c>
    </row>
    <row r="342" spans="2:3" ht="12.75">
      <c r="B342" s="9" t="e">
        <f>VLOOKUP($A342,BazaZ!$A$2:$D$270,3,FALSE)</f>
        <v>#N/A</v>
      </c>
      <c r="C342" s="10" t="e">
        <f>VLOOKUP($A342,BazaZ!$A$2:$D$270,2,FALSE)</f>
        <v>#N/A</v>
      </c>
    </row>
    <row r="343" spans="2:3" ht="12.75">
      <c r="B343" s="9" t="e">
        <f>VLOOKUP($A343,BazaZ!$A$2:$D$270,3,FALSE)</f>
        <v>#N/A</v>
      </c>
      <c r="C343" s="10" t="e">
        <f>VLOOKUP($A343,BazaZ!$A$2:$D$270,2,FALSE)</f>
        <v>#N/A</v>
      </c>
    </row>
    <row r="344" spans="2:3" ht="12.75">
      <c r="B344" s="9" t="e">
        <f>VLOOKUP($A344,BazaZ!$A$2:$D$270,3,FALSE)</f>
        <v>#N/A</v>
      </c>
      <c r="C344" s="10" t="e">
        <f>VLOOKUP($A344,BazaZ!$A$2:$D$270,2,FALSE)</f>
        <v>#N/A</v>
      </c>
    </row>
    <row r="345" spans="2:3" ht="12.75">
      <c r="B345" s="9" t="e">
        <f>VLOOKUP($A345,BazaZ!$A$2:$D$270,3,FALSE)</f>
        <v>#N/A</v>
      </c>
      <c r="C345" s="10" t="e">
        <f>VLOOKUP($A345,BazaZ!$A$2:$D$270,2,FALSE)</f>
        <v>#N/A</v>
      </c>
    </row>
    <row r="346" spans="2:3" ht="12.75">
      <c r="B346" s="9" t="e">
        <f>VLOOKUP($A346,BazaZ!$A$2:$D$270,3,FALSE)</f>
        <v>#N/A</v>
      </c>
      <c r="C346" s="10" t="e">
        <f>VLOOKUP($A346,BazaZ!$A$2:$D$270,2,FALSE)</f>
        <v>#N/A</v>
      </c>
    </row>
    <row r="347" spans="2:3" ht="12.75">
      <c r="B347" s="9" t="e">
        <f>VLOOKUP($A347,BazaZ!$A$2:$D$270,3,FALSE)</f>
        <v>#N/A</v>
      </c>
      <c r="C347" s="10" t="e">
        <f>VLOOKUP($A347,BazaZ!$A$2:$D$270,2,FALSE)</f>
        <v>#N/A</v>
      </c>
    </row>
    <row r="348" spans="2:3" ht="12.75">
      <c r="B348" s="9" t="e">
        <f>VLOOKUP($A348,BazaZ!$A$2:$D$270,3,FALSE)</f>
        <v>#N/A</v>
      </c>
      <c r="C348" s="10" t="e">
        <f>VLOOKUP($A348,BazaZ!$A$2:$D$270,2,FALSE)</f>
        <v>#N/A</v>
      </c>
    </row>
    <row r="349" spans="2:3" ht="12.75">
      <c r="B349" s="9" t="e">
        <f>VLOOKUP($A349,BazaZ!$A$2:$D$270,3,FALSE)</f>
        <v>#N/A</v>
      </c>
      <c r="C349" s="10" t="e">
        <f>VLOOKUP($A349,BazaZ!$A$2:$D$270,2,FALSE)</f>
        <v>#N/A</v>
      </c>
    </row>
    <row r="350" spans="2:3" ht="12.75">
      <c r="B350" s="9" t="e">
        <f>VLOOKUP($A350,BazaZ!$A$2:$D$270,3,FALSE)</f>
        <v>#N/A</v>
      </c>
      <c r="C350" s="10" t="e">
        <f>VLOOKUP($A350,BazaZ!$A$2:$D$270,2,FALSE)</f>
        <v>#N/A</v>
      </c>
    </row>
    <row r="351" spans="2:3" ht="12.75">
      <c r="B351" s="9" t="e">
        <f>VLOOKUP($A351,BazaZ!$A$2:$D$270,3,FALSE)</f>
        <v>#N/A</v>
      </c>
      <c r="C351" s="10" t="e">
        <f>VLOOKUP($A351,BazaZ!$A$2:$D$270,2,FALSE)</f>
        <v>#N/A</v>
      </c>
    </row>
    <row r="352" spans="2:3" ht="12.75">
      <c r="B352" s="9" t="e">
        <f>VLOOKUP($A352,BazaZ!$A$2:$D$270,3,FALSE)</f>
        <v>#N/A</v>
      </c>
      <c r="C352" s="10" t="e">
        <f>VLOOKUP($A352,BazaZ!$A$2:$D$270,2,FALSE)</f>
        <v>#N/A</v>
      </c>
    </row>
    <row r="353" spans="2:3" ht="12.75">
      <c r="B353" s="9" t="e">
        <f>VLOOKUP($A353,BazaZ!$A$2:$D$270,3,FALSE)</f>
        <v>#N/A</v>
      </c>
      <c r="C353" s="10" t="e">
        <f>VLOOKUP($A353,BazaZ!$A$2:$D$270,2,FALSE)</f>
        <v>#N/A</v>
      </c>
    </row>
    <row r="354" spans="2:3" ht="12.75">
      <c r="B354" s="9" t="e">
        <f>VLOOKUP($A354,BazaZ!$A$2:$D$270,3,FALSE)</f>
        <v>#N/A</v>
      </c>
      <c r="C354" s="10" t="e">
        <f>VLOOKUP($A354,BazaZ!$A$2:$D$270,2,FALSE)</f>
        <v>#N/A</v>
      </c>
    </row>
    <row r="355" spans="2:3" ht="12.75">
      <c r="B355" s="9" t="e">
        <f>VLOOKUP($A355,BazaZ!$A$2:$D$270,3,FALSE)</f>
        <v>#N/A</v>
      </c>
      <c r="C355" s="10" t="e">
        <f>VLOOKUP($A355,BazaZ!$A$2:$D$270,2,FALSE)</f>
        <v>#N/A</v>
      </c>
    </row>
    <row r="356" spans="2:3" ht="12.75">
      <c r="B356" s="9" t="e">
        <f>VLOOKUP($A356,BazaZ!$A$2:$D$270,3,FALSE)</f>
        <v>#N/A</v>
      </c>
      <c r="C356" s="10" t="e">
        <f>VLOOKUP($A356,BazaZ!$A$2:$D$270,2,FALSE)</f>
        <v>#N/A</v>
      </c>
    </row>
    <row r="357" spans="2:3" ht="12.75">
      <c r="B357" s="9" t="e">
        <f>VLOOKUP($A357,BazaZ!$A$2:$D$270,3,FALSE)</f>
        <v>#N/A</v>
      </c>
      <c r="C357" s="10" t="e">
        <f>VLOOKUP($A357,BazaZ!$A$2:$D$270,2,FALSE)</f>
        <v>#N/A</v>
      </c>
    </row>
    <row r="358" spans="2:3" ht="12.75">
      <c r="B358" s="9" t="e">
        <f>VLOOKUP($A358,BazaZ!$A$2:$D$270,3,FALSE)</f>
        <v>#N/A</v>
      </c>
      <c r="C358" s="10" t="e">
        <f>VLOOKUP($A358,BazaZ!$A$2:$D$270,2,FALSE)</f>
        <v>#N/A</v>
      </c>
    </row>
    <row r="359" spans="2:3" ht="12.75">
      <c r="B359" s="9" t="e">
        <f>VLOOKUP($A359,BazaZ!$A$2:$D$270,3,FALSE)</f>
        <v>#N/A</v>
      </c>
      <c r="C359" s="10" t="e">
        <f>VLOOKUP($A359,BazaZ!$A$2:$D$270,2,FALSE)</f>
        <v>#N/A</v>
      </c>
    </row>
    <row r="360" spans="2:3" ht="12.75">
      <c r="B360" s="9" t="e">
        <f>VLOOKUP($A360,BazaZ!$A$2:$D$270,3,FALSE)</f>
        <v>#N/A</v>
      </c>
      <c r="C360" s="10" t="e">
        <f>VLOOKUP($A360,BazaZ!$A$2:$D$270,2,FALSE)</f>
        <v>#N/A</v>
      </c>
    </row>
    <row r="361" spans="2:3" ht="12.75">
      <c r="B361" s="9" t="e">
        <f>VLOOKUP($A361,BazaZ!$A$2:$D$270,3,FALSE)</f>
        <v>#N/A</v>
      </c>
      <c r="C361" s="10" t="e">
        <f>VLOOKUP($A361,BazaZ!$A$2:$D$270,2,FALSE)</f>
        <v>#N/A</v>
      </c>
    </row>
    <row r="362" spans="2:3" ht="12.75">
      <c r="B362" s="9" t="e">
        <f>VLOOKUP($A362,BazaZ!$A$2:$D$270,3,FALSE)</f>
        <v>#N/A</v>
      </c>
      <c r="C362" s="10" t="e">
        <f>VLOOKUP($A362,BazaZ!$A$2:$D$270,2,FALSE)</f>
        <v>#N/A</v>
      </c>
    </row>
    <row r="363" spans="2:3" ht="12.75">
      <c r="B363" s="9" t="e">
        <f>VLOOKUP($A363,BazaZ!$A$2:$D$270,3,FALSE)</f>
        <v>#N/A</v>
      </c>
      <c r="C363" s="10" t="e">
        <f>VLOOKUP($A363,BazaZ!$A$2:$D$270,2,FALSE)</f>
        <v>#N/A</v>
      </c>
    </row>
    <row r="364" spans="2:3" ht="12.75">
      <c r="B364" s="9" t="e">
        <f>VLOOKUP($A364,BazaZ!$A$2:$D$270,3,FALSE)</f>
        <v>#N/A</v>
      </c>
      <c r="C364" s="10" t="e">
        <f>VLOOKUP($A364,BazaZ!$A$2:$D$270,2,FALSE)</f>
        <v>#N/A</v>
      </c>
    </row>
    <row r="365" spans="2:3" ht="12.75">
      <c r="B365" s="9" t="e">
        <f>VLOOKUP($A365,BazaZ!$A$2:$D$270,3,FALSE)</f>
        <v>#N/A</v>
      </c>
      <c r="C365" s="10" t="e">
        <f>VLOOKUP($A365,BazaZ!$A$2:$D$270,2,FALSE)</f>
        <v>#N/A</v>
      </c>
    </row>
    <row r="366" spans="2:3" ht="12.75">
      <c r="B366" s="9" t="e">
        <f>VLOOKUP($A366,BazaZ!$A$2:$D$270,3,FALSE)</f>
        <v>#N/A</v>
      </c>
      <c r="C366" s="10" t="e">
        <f>VLOOKUP($A366,BazaZ!$A$2:$D$270,2,FALSE)</f>
        <v>#N/A</v>
      </c>
    </row>
    <row r="367" spans="2:3" ht="12.75">
      <c r="B367" s="9" t="e">
        <f>VLOOKUP($A367,BazaZ!$A$2:$D$270,3,FALSE)</f>
        <v>#N/A</v>
      </c>
      <c r="C367" s="10" t="e">
        <f>VLOOKUP($A367,BazaZ!$A$2:$D$270,2,FALSE)</f>
        <v>#N/A</v>
      </c>
    </row>
    <row r="368" spans="2:3" ht="12.75">
      <c r="B368" s="9" t="e">
        <f>VLOOKUP($A368,BazaZ!$A$2:$D$270,3,FALSE)</f>
        <v>#N/A</v>
      </c>
      <c r="C368" s="10" t="e">
        <f>VLOOKUP($A368,BazaZ!$A$2:$D$270,2,FALSE)</f>
        <v>#N/A</v>
      </c>
    </row>
    <row r="369" spans="2:3" ht="12.75">
      <c r="B369" s="9" t="e">
        <f>VLOOKUP($A369,BazaZ!$A$2:$D$270,3,FALSE)</f>
        <v>#N/A</v>
      </c>
      <c r="C369" s="10" t="e">
        <f>VLOOKUP($A369,BazaZ!$A$2:$D$270,2,FALSE)</f>
        <v>#N/A</v>
      </c>
    </row>
    <row r="370" spans="2:3" ht="12.75">
      <c r="B370" s="9" t="e">
        <f>VLOOKUP($A370,BazaZ!$A$2:$D$270,3,FALSE)</f>
        <v>#N/A</v>
      </c>
      <c r="C370" s="10" t="e">
        <f>VLOOKUP($A370,BazaZ!$A$2:$D$270,2,FALSE)</f>
        <v>#N/A</v>
      </c>
    </row>
    <row r="371" spans="2:3" ht="12.75">
      <c r="B371" s="9" t="e">
        <f>VLOOKUP($A371,BazaZ!$A$2:$D$270,3,FALSE)</f>
        <v>#N/A</v>
      </c>
      <c r="C371" s="10" t="e">
        <f>VLOOKUP($A371,BazaZ!$A$2:$D$270,2,FALSE)</f>
        <v>#N/A</v>
      </c>
    </row>
    <row r="372" spans="2:3" ht="12.75">
      <c r="B372" s="9" t="e">
        <f>VLOOKUP($A372,BazaZ!$A$2:$D$270,3,FALSE)</f>
        <v>#N/A</v>
      </c>
      <c r="C372" s="10" t="e">
        <f>VLOOKUP($A372,BazaZ!$A$2:$D$270,2,FALSE)</f>
        <v>#N/A</v>
      </c>
    </row>
    <row r="373" spans="2:3" ht="12.75">
      <c r="B373" s="9" t="e">
        <f>VLOOKUP($A373,BazaZ!$A$2:$D$270,3,FALSE)</f>
        <v>#N/A</v>
      </c>
      <c r="C373" s="10" t="e">
        <f>VLOOKUP($A373,BazaZ!$A$2:$D$270,2,FALSE)</f>
        <v>#N/A</v>
      </c>
    </row>
    <row r="374" spans="2:3" ht="12.75">
      <c r="B374" s="9" t="e">
        <f>VLOOKUP($A374,BazaZ!$A$2:$D$270,3,FALSE)</f>
        <v>#N/A</v>
      </c>
      <c r="C374" s="10" t="e">
        <f>VLOOKUP($A374,BazaZ!$A$2:$D$270,2,FALSE)</f>
        <v>#N/A</v>
      </c>
    </row>
    <row r="375" spans="2:3" ht="12.75">
      <c r="B375" s="9" t="e">
        <f>VLOOKUP($A375,BazaZ!$A$2:$D$270,3,FALSE)</f>
        <v>#N/A</v>
      </c>
      <c r="C375" s="10" t="e">
        <f>VLOOKUP($A375,BazaZ!$A$2:$D$270,2,FALSE)</f>
        <v>#N/A</v>
      </c>
    </row>
    <row r="376" spans="2:3" ht="12.75">
      <c r="B376" s="9" t="e">
        <f>VLOOKUP($A376,BazaZ!$A$2:$D$270,3,FALSE)</f>
        <v>#N/A</v>
      </c>
      <c r="C376" s="10" t="e">
        <f>VLOOKUP($A376,BazaZ!$A$2:$D$270,2,FALSE)</f>
        <v>#N/A</v>
      </c>
    </row>
    <row r="377" spans="2:3" ht="12.75">
      <c r="B377" s="9" t="e">
        <f>VLOOKUP($A377,BazaZ!$A$2:$D$270,3,FALSE)</f>
        <v>#N/A</v>
      </c>
      <c r="C377" s="10" t="e">
        <f>VLOOKUP($A377,BazaZ!$A$2:$D$270,2,FALSE)</f>
        <v>#N/A</v>
      </c>
    </row>
    <row r="378" spans="2:3" ht="12.75">
      <c r="B378" s="9" t="e">
        <f>VLOOKUP($A378,BazaZ!$A$2:$D$270,3,FALSE)</f>
        <v>#N/A</v>
      </c>
      <c r="C378" s="10" t="e">
        <f>VLOOKUP($A378,BazaZ!$A$2:$D$270,2,FALSE)</f>
        <v>#N/A</v>
      </c>
    </row>
    <row r="379" spans="2:3" ht="12.75">
      <c r="B379" s="9" t="e">
        <f>VLOOKUP($A379,BazaZ!$A$2:$D$270,3,FALSE)</f>
        <v>#N/A</v>
      </c>
      <c r="C379" s="10" t="e">
        <f>VLOOKUP($A379,BazaZ!$A$2:$D$270,2,FALSE)</f>
        <v>#N/A</v>
      </c>
    </row>
    <row r="380" spans="2:3" ht="12.75">
      <c r="B380" s="9" t="e">
        <f>VLOOKUP($A380,BazaZ!$A$2:$D$270,3,FALSE)</f>
        <v>#N/A</v>
      </c>
      <c r="C380" s="10" t="e">
        <f>VLOOKUP($A380,BazaZ!$A$2:$D$270,2,FALSE)</f>
        <v>#N/A</v>
      </c>
    </row>
    <row r="381" spans="2:3" ht="12.75">
      <c r="B381" s="9" t="e">
        <f>VLOOKUP($A381,BazaZ!$A$2:$D$270,3,FALSE)</f>
        <v>#N/A</v>
      </c>
      <c r="C381" s="10" t="e">
        <f>VLOOKUP($A381,BazaZ!$A$2:$D$270,2,FALSE)</f>
        <v>#N/A</v>
      </c>
    </row>
    <row r="382" spans="2:3" ht="12.75">
      <c r="B382" s="9" t="e">
        <f>VLOOKUP($A382,BazaZ!$A$2:$D$270,3,FALSE)</f>
        <v>#N/A</v>
      </c>
      <c r="C382" s="10" t="e">
        <f>VLOOKUP($A382,BazaZ!$A$2:$D$270,2,FALSE)</f>
        <v>#N/A</v>
      </c>
    </row>
    <row r="383" spans="2:3" ht="12.75">
      <c r="B383" s="9" t="e">
        <f>VLOOKUP($A383,BazaZ!$A$2:$D$270,3,FALSE)</f>
        <v>#N/A</v>
      </c>
      <c r="C383" s="10" t="e">
        <f>VLOOKUP($A383,BazaZ!$A$2:$D$270,2,FALSE)</f>
        <v>#N/A</v>
      </c>
    </row>
    <row r="384" spans="2:3" ht="12.75">
      <c r="B384" s="9" t="e">
        <f>VLOOKUP($A384,BazaZ!$A$2:$D$270,3,FALSE)</f>
        <v>#N/A</v>
      </c>
      <c r="C384" s="10" t="e">
        <f>VLOOKUP($A384,BazaZ!$A$2:$D$270,2,FALSE)</f>
        <v>#N/A</v>
      </c>
    </row>
    <row r="385" spans="2:3" ht="12.75">
      <c r="B385" s="9" t="e">
        <f>VLOOKUP($A385,BazaZ!$A$2:$D$270,3,FALSE)</f>
        <v>#N/A</v>
      </c>
      <c r="C385" s="10" t="e">
        <f>VLOOKUP($A385,BazaZ!$A$2:$D$270,2,FALSE)</f>
        <v>#N/A</v>
      </c>
    </row>
    <row r="386" spans="2:3" ht="12.75">
      <c r="B386" s="9" t="e">
        <f>VLOOKUP($A386,BazaZ!$A$2:$D$270,3,FALSE)</f>
        <v>#N/A</v>
      </c>
      <c r="C386" s="10" t="e">
        <f>VLOOKUP($A386,BazaZ!$A$2:$D$270,2,FALSE)</f>
        <v>#N/A</v>
      </c>
    </row>
    <row r="387" spans="2:3" ht="12.75">
      <c r="B387" s="9" t="e">
        <f>VLOOKUP($A387,BazaZ!$A$2:$D$270,3,FALSE)</f>
        <v>#N/A</v>
      </c>
      <c r="C387" s="10" t="e">
        <f>VLOOKUP($A387,BazaZ!$A$2:$D$270,2,FALSE)</f>
        <v>#N/A</v>
      </c>
    </row>
    <row r="388" spans="2:3" ht="12.75">
      <c r="B388" s="9" t="e">
        <f>VLOOKUP($A388,BazaZ!$A$2:$D$270,3,FALSE)</f>
        <v>#N/A</v>
      </c>
      <c r="C388" s="10" t="e">
        <f>VLOOKUP($A388,BazaZ!$A$2:$D$270,2,FALSE)</f>
        <v>#N/A</v>
      </c>
    </row>
    <row r="389" spans="2:3" ht="12.75">
      <c r="B389" s="9" t="e">
        <f>VLOOKUP($A389,BazaZ!$A$2:$D$270,3,FALSE)</f>
        <v>#N/A</v>
      </c>
      <c r="C389" s="10" t="e">
        <f>VLOOKUP($A389,BazaZ!$A$2:$D$270,2,FALSE)</f>
        <v>#N/A</v>
      </c>
    </row>
    <row r="390" spans="2:3" ht="12.75">
      <c r="B390" s="9" t="e">
        <f>VLOOKUP($A390,BazaZ!$A$2:$D$270,3,FALSE)</f>
        <v>#N/A</v>
      </c>
      <c r="C390" s="10" t="e">
        <f>VLOOKUP($A390,BazaZ!$A$2:$D$270,2,FALSE)</f>
        <v>#N/A</v>
      </c>
    </row>
    <row r="391" spans="2:3" ht="12.75">
      <c r="B391" s="9" t="e">
        <f>VLOOKUP($A391,BazaZ!$A$2:$D$270,3,FALSE)</f>
        <v>#N/A</v>
      </c>
      <c r="C391" s="10" t="e">
        <f>VLOOKUP($A391,BazaZ!$A$2:$D$270,2,FALSE)</f>
        <v>#N/A</v>
      </c>
    </row>
    <row r="392" spans="2:3" ht="12.75">
      <c r="B392" s="9" t="e">
        <f>VLOOKUP($A392,BazaZ!$A$2:$D$270,3,FALSE)</f>
        <v>#N/A</v>
      </c>
      <c r="C392" s="10" t="e">
        <f>VLOOKUP($A392,BazaZ!$A$2:$D$270,2,FALSE)</f>
        <v>#N/A</v>
      </c>
    </row>
    <row r="393" spans="2:3" ht="12.75">
      <c r="B393" s="9" t="e">
        <f>VLOOKUP($A393,BazaZ!$A$2:$D$270,3,FALSE)</f>
        <v>#N/A</v>
      </c>
      <c r="C393" s="10" t="e">
        <f>VLOOKUP($A393,BazaZ!$A$2:$D$270,2,FALSE)</f>
        <v>#N/A</v>
      </c>
    </row>
    <row r="394" spans="2:3" ht="12.75">
      <c r="B394" s="9" t="e">
        <f>VLOOKUP($A394,BazaZ!$A$2:$D$270,3,FALSE)</f>
        <v>#N/A</v>
      </c>
      <c r="C394" s="10" t="e">
        <f>VLOOKUP($A394,BazaZ!$A$2:$D$270,2,FALSE)</f>
        <v>#N/A</v>
      </c>
    </row>
    <row r="395" spans="2:3" ht="12.75">
      <c r="B395" s="9" t="e">
        <f>VLOOKUP($A395,BazaZ!$A$2:$D$270,3,FALSE)</f>
        <v>#N/A</v>
      </c>
      <c r="C395" s="10" t="e">
        <f>VLOOKUP($A395,BazaZ!$A$2:$D$270,2,FALSE)</f>
        <v>#N/A</v>
      </c>
    </row>
    <row r="396" spans="2:3" ht="12.75">
      <c r="B396" s="9" t="e">
        <f>VLOOKUP($A396,BazaZ!$A$2:$D$270,3,FALSE)</f>
        <v>#N/A</v>
      </c>
      <c r="C396" s="10" t="e">
        <f>VLOOKUP($A396,BazaZ!$A$2:$D$270,2,FALSE)</f>
        <v>#N/A</v>
      </c>
    </row>
    <row r="397" spans="2:3" ht="12.75">
      <c r="B397" s="9" t="e">
        <f>VLOOKUP($A397,BazaZ!$A$2:$D$270,3,FALSE)</f>
        <v>#N/A</v>
      </c>
      <c r="C397" s="10" t="e">
        <f>VLOOKUP($A397,BazaZ!$A$2:$D$270,2,FALSE)</f>
        <v>#N/A</v>
      </c>
    </row>
    <row r="398" spans="2:3" ht="12.75">
      <c r="B398" s="9" t="e">
        <f>VLOOKUP($A398,BazaZ!$A$2:$D$270,3,FALSE)</f>
        <v>#N/A</v>
      </c>
      <c r="C398" s="10" t="e">
        <f>VLOOKUP($A398,BazaZ!$A$2:$D$270,2,FALSE)</f>
        <v>#N/A</v>
      </c>
    </row>
    <row r="399" spans="2:3" ht="12.75">
      <c r="B399" s="9" t="e">
        <f>VLOOKUP($A399,BazaZ!$A$2:$D$270,3,FALSE)</f>
        <v>#N/A</v>
      </c>
      <c r="C399" s="10" t="e">
        <f>VLOOKUP($A399,BazaZ!$A$2:$D$270,2,FALSE)</f>
        <v>#N/A</v>
      </c>
    </row>
    <row r="400" spans="2:3" ht="12.75">
      <c r="B400" s="9" t="e">
        <f>VLOOKUP($A400,BazaZ!$A$2:$D$270,3,FALSE)</f>
        <v>#N/A</v>
      </c>
      <c r="C400" s="10" t="e">
        <f>VLOOKUP($A400,BazaZ!$A$2:$D$270,2,FALSE)</f>
        <v>#N/A</v>
      </c>
    </row>
    <row r="401" spans="2:3" ht="12.75">
      <c r="B401" s="9" t="e">
        <f>VLOOKUP($A401,BazaZ!$A$2:$D$270,3,FALSE)</f>
        <v>#N/A</v>
      </c>
      <c r="C401" s="10" t="e">
        <f>VLOOKUP($A401,BazaZ!$A$2:$D$270,2,FALSE)</f>
        <v>#N/A</v>
      </c>
    </row>
    <row r="402" spans="2:3" ht="12.75">
      <c r="B402" s="9" t="e">
        <f>VLOOKUP($A402,BazaZ!$A$2:$D$270,3,FALSE)</f>
        <v>#N/A</v>
      </c>
      <c r="C402" s="10" t="e">
        <f>VLOOKUP($A402,BazaZ!$A$2:$D$270,2,FALSE)</f>
        <v>#N/A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525"/>
  <sheetViews>
    <sheetView workbookViewId="0" topLeftCell="A1">
      <selection activeCell="A2" sqref="A2"/>
    </sheetView>
  </sheetViews>
  <sheetFormatPr defaultColWidth="9.140625" defaultRowHeight="12.75"/>
  <cols>
    <col min="1" max="1" width="10.421875" style="0" bestFit="1" customWidth="1"/>
    <col min="2" max="3" width="9.140625" style="11" customWidth="1"/>
    <col min="4" max="4" width="20.7109375" style="8" bestFit="1" customWidth="1"/>
    <col min="8" max="8" width="25.140625" style="0" bestFit="1" customWidth="1"/>
    <col min="9" max="9" width="14.00390625" style="0" bestFit="1" customWidth="1"/>
  </cols>
  <sheetData>
    <row r="1" spans="1:4" ht="12.75">
      <c r="A1" t="s">
        <v>776</v>
      </c>
      <c r="B1" s="11" t="str">
        <f>VLOOKUP($A1,BazaZ!$A$2:$D$348,3,FALSE)</f>
        <v>PB-46/09</v>
      </c>
      <c r="C1" s="11" t="str">
        <f aca="true" t="shared" si="0" ref="C1:C64">IF(MID(B1,2,1)="B","Buxet",IF(MID(B1,2,1)="S","SF",IF(LEFT(B1,1)="1","Buxet","SF")))</f>
        <v>Buxet</v>
      </c>
      <c r="D1" s="8" t="str">
        <f>VLOOKUP($A1,BazaZ!$A$2:$D$348,2,FALSE)</f>
        <v>Mladenovi} Bojan</v>
      </c>
    </row>
    <row r="2" spans="2:4" ht="12.75">
      <c r="B2" s="11" t="e">
        <f>VLOOKUP($A2,BazaZ!$A$2:$D$348,3,FALSE)</f>
        <v>#N/A</v>
      </c>
      <c r="C2" s="11" t="e">
        <f t="shared" si="0"/>
        <v>#N/A</v>
      </c>
      <c r="D2" s="8" t="e">
        <f>VLOOKUP($A2,BazaZ!$A$2:$D$348,2,FALSE)</f>
        <v>#N/A</v>
      </c>
    </row>
    <row r="3" spans="2:4" ht="12.75">
      <c r="B3" s="11" t="e">
        <f>VLOOKUP($A3,BazaZ!$A$2:$D$348,3,FALSE)</f>
        <v>#N/A</v>
      </c>
      <c r="C3" s="11" t="e">
        <f t="shared" si="0"/>
        <v>#N/A</v>
      </c>
      <c r="D3" s="8" t="e">
        <f>VLOOKUP($A3,BazaZ!$A$2:$D$348,2,FALSE)</f>
        <v>#N/A</v>
      </c>
    </row>
    <row r="4" spans="2:4" ht="12.75">
      <c r="B4" s="11" t="e">
        <f>VLOOKUP($A4,BazaZ!$A$2:$D$348,3,FALSE)</f>
        <v>#N/A</v>
      </c>
      <c r="C4" s="11" t="e">
        <f t="shared" si="0"/>
        <v>#N/A</v>
      </c>
      <c r="D4" s="8" t="e">
        <f>VLOOKUP($A4,BazaZ!$A$2:$D$348,2,FALSE)</f>
        <v>#N/A</v>
      </c>
    </row>
    <row r="5" spans="2:4" ht="12.75">
      <c r="B5" s="11" t="e">
        <f>VLOOKUP($A5,BazaZ!$A$2:$D$348,3,FALSE)</f>
        <v>#N/A</v>
      </c>
      <c r="C5" s="11" t="e">
        <f t="shared" si="0"/>
        <v>#N/A</v>
      </c>
      <c r="D5" s="8" t="e">
        <f>VLOOKUP($A5,BazaZ!$A$2:$D$348,2,FALSE)</f>
        <v>#N/A</v>
      </c>
    </row>
    <row r="6" spans="2:4" ht="12.75">
      <c r="B6" s="11" t="e">
        <f>VLOOKUP($A6,BazaZ!$A$2:$D$348,3,FALSE)</f>
        <v>#N/A</v>
      </c>
      <c r="C6" s="11" t="e">
        <f t="shared" si="0"/>
        <v>#N/A</v>
      </c>
      <c r="D6" s="8" t="e">
        <f>VLOOKUP($A6,BazaZ!$A$2:$D$348,2,FALSE)</f>
        <v>#N/A</v>
      </c>
    </row>
    <row r="7" spans="2:4" ht="12.75">
      <c r="B7" s="11" t="e">
        <f>VLOOKUP($A7,BazaZ!$A$2:$D$348,3,FALSE)</f>
        <v>#N/A</v>
      </c>
      <c r="C7" s="11" t="e">
        <f t="shared" si="0"/>
        <v>#N/A</v>
      </c>
      <c r="D7" s="8" t="e">
        <f>VLOOKUP($A7,BazaZ!$A$2:$D$348,2,FALSE)</f>
        <v>#N/A</v>
      </c>
    </row>
    <row r="8" spans="2:4" ht="12.75">
      <c r="B8" s="11" t="e">
        <f>VLOOKUP($A8,BazaZ!$A$2:$D$348,3,FALSE)</f>
        <v>#N/A</v>
      </c>
      <c r="C8" s="11" t="e">
        <f t="shared" si="0"/>
        <v>#N/A</v>
      </c>
      <c r="D8" s="8" t="e">
        <f>VLOOKUP($A8,BazaZ!$A$2:$D$348,2,FALSE)</f>
        <v>#N/A</v>
      </c>
    </row>
    <row r="9" spans="2:4" ht="12.75">
      <c r="B9" s="11" t="e">
        <f>VLOOKUP($A9,BazaZ!$A$2:$D$348,3,FALSE)</f>
        <v>#N/A</v>
      </c>
      <c r="C9" s="11" t="e">
        <f t="shared" si="0"/>
        <v>#N/A</v>
      </c>
      <c r="D9" s="8" t="e">
        <f>VLOOKUP($A9,BazaZ!$A$2:$D$348,2,FALSE)</f>
        <v>#N/A</v>
      </c>
    </row>
    <row r="10" spans="2:4" ht="12.75">
      <c r="B10" s="11" t="e">
        <f>VLOOKUP($A10,BazaZ!$A$2:$D$348,3,FALSE)</f>
        <v>#N/A</v>
      </c>
      <c r="C10" s="11" t="e">
        <f t="shared" si="0"/>
        <v>#N/A</v>
      </c>
      <c r="D10" s="8" t="e">
        <f>VLOOKUP($A10,BazaZ!$A$2:$D$348,2,FALSE)</f>
        <v>#N/A</v>
      </c>
    </row>
    <row r="11" spans="2:4" ht="12.75">
      <c r="B11" s="11" t="e">
        <f>VLOOKUP($A11,BazaZ!$A$2:$D$348,3,FALSE)</f>
        <v>#N/A</v>
      </c>
      <c r="C11" s="11" t="e">
        <f t="shared" si="0"/>
        <v>#N/A</v>
      </c>
      <c r="D11" s="8" t="e">
        <f>VLOOKUP($A11,BazaZ!$A$2:$D$348,2,FALSE)</f>
        <v>#N/A</v>
      </c>
    </row>
    <row r="12" spans="2:4" ht="12.75">
      <c r="B12" s="11" t="e">
        <f>VLOOKUP($A12,BazaZ!$A$2:$D$348,3,FALSE)</f>
        <v>#N/A</v>
      </c>
      <c r="C12" s="11" t="e">
        <f t="shared" si="0"/>
        <v>#N/A</v>
      </c>
      <c r="D12" s="8" t="e">
        <f>VLOOKUP($A12,BazaZ!$A$2:$D$348,2,FALSE)</f>
        <v>#N/A</v>
      </c>
    </row>
    <row r="13" spans="2:4" ht="12.75">
      <c r="B13" s="11" t="e">
        <f>VLOOKUP($A13,BazaZ!$A$2:$D$348,3,FALSE)</f>
        <v>#N/A</v>
      </c>
      <c r="C13" s="11" t="e">
        <f t="shared" si="0"/>
        <v>#N/A</v>
      </c>
      <c r="D13" s="8" t="e">
        <f>VLOOKUP($A13,BazaZ!$A$2:$D$348,2,FALSE)</f>
        <v>#N/A</v>
      </c>
    </row>
    <row r="14" spans="2:4" ht="12.75">
      <c r="B14" s="11" t="e">
        <f>VLOOKUP($A14,BazaZ!$A$2:$D$348,3,FALSE)</f>
        <v>#N/A</v>
      </c>
      <c r="C14" s="11" t="e">
        <f t="shared" si="0"/>
        <v>#N/A</v>
      </c>
      <c r="D14" s="8" t="e">
        <f>VLOOKUP($A14,BazaZ!$A$2:$D$348,2,FALSE)</f>
        <v>#N/A</v>
      </c>
    </row>
    <row r="15" spans="2:4" ht="12.75">
      <c r="B15" s="11" t="e">
        <f>VLOOKUP($A15,BazaZ!$A$2:$D$348,3,FALSE)</f>
        <v>#N/A</v>
      </c>
      <c r="C15" s="11" t="e">
        <f t="shared" si="0"/>
        <v>#N/A</v>
      </c>
      <c r="D15" s="8" t="e">
        <f>VLOOKUP($A15,BazaZ!$A$2:$D$348,2,FALSE)</f>
        <v>#N/A</v>
      </c>
    </row>
    <row r="16" spans="2:4" ht="12.75">
      <c r="B16" s="11" t="e">
        <f>VLOOKUP($A16,BazaZ!$A$2:$D$348,3,FALSE)</f>
        <v>#N/A</v>
      </c>
      <c r="C16" s="11" t="e">
        <f t="shared" si="0"/>
        <v>#N/A</v>
      </c>
      <c r="D16" s="8" t="e">
        <f>VLOOKUP($A16,BazaZ!$A$2:$D$348,2,FALSE)</f>
        <v>#N/A</v>
      </c>
    </row>
    <row r="17" spans="2:4" ht="12.75">
      <c r="B17" s="11" t="e">
        <f>VLOOKUP($A17,BazaZ!$A$2:$D$348,3,FALSE)</f>
        <v>#N/A</v>
      </c>
      <c r="C17" s="11" t="e">
        <f t="shared" si="0"/>
        <v>#N/A</v>
      </c>
      <c r="D17" s="8" t="e">
        <f>VLOOKUP($A17,BazaZ!$A$2:$D$348,2,FALSE)</f>
        <v>#N/A</v>
      </c>
    </row>
    <row r="18" spans="2:4" ht="12.75">
      <c r="B18" s="11" t="e">
        <f>VLOOKUP($A18,BazaZ!$A$2:$D$348,3,FALSE)</f>
        <v>#N/A</v>
      </c>
      <c r="C18" s="11" t="e">
        <f t="shared" si="0"/>
        <v>#N/A</v>
      </c>
      <c r="D18" s="8" t="e">
        <f>VLOOKUP($A18,BazaZ!$A$2:$D$348,2,FALSE)</f>
        <v>#N/A</v>
      </c>
    </row>
    <row r="19" spans="2:4" ht="12.75">
      <c r="B19" s="11" t="e">
        <f>VLOOKUP($A19,BazaZ!$A$2:$D$348,3,FALSE)</f>
        <v>#N/A</v>
      </c>
      <c r="C19" s="11" t="e">
        <f t="shared" si="0"/>
        <v>#N/A</v>
      </c>
      <c r="D19" s="8" t="e">
        <f>VLOOKUP($A19,BazaZ!$A$2:$D$348,2,FALSE)</f>
        <v>#N/A</v>
      </c>
    </row>
    <row r="20" spans="2:4" ht="12.75">
      <c r="B20" s="11" t="e">
        <f>VLOOKUP($A20,BazaZ!$A$2:$D$348,3,FALSE)</f>
        <v>#N/A</v>
      </c>
      <c r="C20" s="11" t="e">
        <f t="shared" si="0"/>
        <v>#N/A</v>
      </c>
      <c r="D20" s="8" t="e">
        <f>VLOOKUP($A20,BazaZ!$A$2:$D$348,2,FALSE)</f>
        <v>#N/A</v>
      </c>
    </row>
    <row r="21" spans="2:4" ht="12.75">
      <c r="B21" s="11" t="e">
        <f>VLOOKUP($A21,BazaZ!$A$2:$D$348,3,FALSE)</f>
        <v>#N/A</v>
      </c>
      <c r="C21" s="11" t="e">
        <f t="shared" si="0"/>
        <v>#N/A</v>
      </c>
      <c r="D21" s="8" t="e">
        <f>VLOOKUP($A21,BazaZ!$A$2:$D$348,2,FALSE)</f>
        <v>#N/A</v>
      </c>
    </row>
    <row r="22" spans="2:4" ht="12.75">
      <c r="B22" s="11" t="e">
        <f>VLOOKUP($A22,BazaZ!$A$2:$D$348,3,FALSE)</f>
        <v>#N/A</v>
      </c>
      <c r="C22" s="11" t="e">
        <f t="shared" si="0"/>
        <v>#N/A</v>
      </c>
      <c r="D22" s="8" t="e">
        <f>VLOOKUP($A22,BazaZ!$A$2:$D$348,2,FALSE)</f>
        <v>#N/A</v>
      </c>
    </row>
    <row r="23" spans="2:4" ht="12.75">
      <c r="B23" s="11" t="e">
        <f>VLOOKUP($A23,BazaZ!$A$2:$D$348,3,FALSE)</f>
        <v>#N/A</v>
      </c>
      <c r="C23" s="11" t="e">
        <f t="shared" si="0"/>
        <v>#N/A</v>
      </c>
      <c r="D23" s="8" t="e">
        <f>VLOOKUP($A23,BazaZ!$A$2:$D$348,2,FALSE)</f>
        <v>#N/A</v>
      </c>
    </row>
    <row r="24" spans="2:4" ht="12.75">
      <c r="B24" s="11" t="e">
        <f>VLOOKUP($A24,BazaZ!$A$2:$D$348,3,FALSE)</f>
        <v>#N/A</v>
      </c>
      <c r="C24" s="11" t="e">
        <f t="shared" si="0"/>
        <v>#N/A</v>
      </c>
      <c r="D24" s="8" t="e">
        <f>VLOOKUP($A24,BazaZ!$A$2:$D$348,2,FALSE)</f>
        <v>#N/A</v>
      </c>
    </row>
    <row r="25" spans="2:4" ht="12.75">
      <c r="B25" s="11" t="e">
        <f>VLOOKUP($A25,BazaZ!$A$2:$D$348,3,FALSE)</f>
        <v>#N/A</v>
      </c>
      <c r="C25" s="11" t="e">
        <f t="shared" si="0"/>
        <v>#N/A</v>
      </c>
      <c r="D25" s="8" t="e">
        <f>VLOOKUP($A25,BazaZ!$A$2:$D$348,2,FALSE)</f>
        <v>#N/A</v>
      </c>
    </row>
    <row r="26" spans="2:4" ht="12.75">
      <c r="B26" s="11" t="e">
        <f>VLOOKUP($A26,BazaZ!$A$2:$D$348,3,FALSE)</f>
        <v>#N/A</v>
      </c>
      <c r="C26" s="11" t="e">
        <f t="shared" si="0"/>
        <v>#N/A</v>
      </c>
      <c r="D26" s="8" t="e">
        <f>VLOOKUP($A26,BazaZ!$A$2:$D$348,2,FALSE)</f>
        <v>#N/A</v>
      </c>
    </row>
    <row r="27" spans="2:4" ht="12.75">
      <c r="B27" s="11" t="e">
        <f>VLOOKUP($A27,BazaZ!$A$2:$D$348,3,FALSE)</f>
        <v>#N/A</v>
      </c>
      <c r="C27" s="11" t="e">
        <f t="shared" si="0"/>
        <v>#N/A</v>
      </c>
      <c r="D27" s="8" t="e">
        <f>VLOOKUP($A27,BazaZ!$A$2:$D$348,2,FALSE)</f>
        <v>#N/A</v>
      </c>
    </row>
    <row r="28" spans="2:4" ht="12.75">
      <c r="B28" s="11" t="e">
        <f>VLOOKUP($A28,BazaZ!$A$2:$D$348,3,FALSE)</f>
        <v>#N/A</v>
      </c>
      <c r="C28" s="11" t="e">
        <f t="shared" si="0"/>
        <v>#N/A</v>
      </c>
      <c r="D28" s="8" t="e">
        <f>VLOOKUP($A28,BazaZ!$A$2:$D$348,2,FALSE)</f>
        <v>#N/A</v>
      </c>
    </row>
    <row r="29" spans="2:4" ht="12.75">
      <c r="B29" s="11" t="e">
        <f>VLOOKUP($A29,BazaZ!$A$2:$D$348,3,FALSE)</f>
        <v>#N/A</v>
      </c>
      <c r="C29" s="11" t="e">
        <f t="shared" si="0"/>
        <v>#N/A</v>
      </c>
      <c r="D29" s="8" t="e">
        <f>VLOOKUP($A29,BazaZ!$A$2:$D$348,2,FALSE)</f>
        <v>#N/A</v>
      </c>
    </row>
    <row r="30" spans="2:4" ht="12.75">
      <c r="B30" s="11" t="e">
        <f>VLOOKUP($A30,BazaZ!$A$2:$D$348,3,FALSE)</f>
        <v>#N/A</v>
      </c>
      <c r="C30" s="11" t="e">
        <f t="shared" si="0"/>
        <v>#N/A</v>
      </c>
      <c r="D30" s="8" t="e">
        <f>VLOOKUP($A30,BazaZ!$A$2:$D$348,2,FALSE)</f>
        <v>#N/A</v>
      </c>
    </row>
    <row r="31" spans="2:4" ht="12.75">
      <c r="B31" s="11" t="e">
        <f>VLOOKUP($A31,BazaZ!$A$2:$D$348,3,FALSE)</f>
        <v>#N/A</v>
      </c>
      <c r="C31" s="11" t="e">
        <f t="shared" si="0"/>
        <v>#N/A</v>
      </c>
      <c r="D31" s="8" t="e">
        <f>VLOOKUP($A31,BazaZ!$A$2:$D$348,2,FALSE)</f>
        <v>#N/A</v>
      </c>
    </row>
    <row r="32" spans="2:4" ht="12.75">
      <c r="B32" s="11" t="e">
        <f>VLOOKUP($A32,BazaZ!$A$2:$D$348,3,FALSE)</f>
        <v>#N/A</v>
      </c>
      <c r="C32" s="11" t="e">
        <f t="shared" si="0"/>
        <v>#N/A</v>
      </c>
      <c r="D32" s="8" t="e">
        <f>VLOOKUP($A32,BazaZ!$A$2:$D$348,2,FALSE)</f>
        <v>#N/A</v>
      </c>
    </row>
    <row r="33" spans="2:4" ht="12.75">
      <c r="B33" s="11" t="e">
        <f>VLOOKUP($A33,BazaZ!$A$2:$D$348,3,FALSE)</f>
        <v>#N/A</v>
      </c>
      <c r="C33" s="11" t="e">
        <f t="shared" si="0"/>
        <v>#N/A</v>
      </c>
      <c r="D33" s="8" t="e">
        <f>VLOOKUP($A33,BazaZ!$A$2:$D$348,2,FALSE)</f>
        <v>#N/A</v>
      </c>
    </row>
    <row r="34" spans="2:4" ht="12.75">
      <c r="B34" s="11" t="e">
        <f>VLOOKUP($A34,BazaZ!$A$2:$D$348,3,FALSE)</f>
        <v>#N/A</v>
      </c>
      <c r="C34" s="11" t="e">
        <f t="shared" si="0"/>
        <v>#N/A</v>
      </c>
      <c r="D34" s="8" t="e">
        <f>VLOOKUP($A34,BazaZ!$A$2:$D$348,2,FALSE)</f>
        <v>#N/A</v>
      </c>
    </row>
    <row r="35" spans="2:4" ht="12.75">
      <c r="B35" s="11" t="e">
        <f>VLOOKUP($A35,BazaZ!$A$2:$D$348,3,FALSE)</f>
        <v>#N/A</v>
      </c>
      <c r="C35" s="11" t="e">
        <f t="shared" si="0"/>
        <v>#N/A</v>
      </c>
      <c r="D35" s="8" t="e">
        <f>VLOOKUP($A35,BazaZ!$A$2:$D$348,2,FALSE)</f>
        <v>#N/A</v>
      </c>
    </row>
    <row r="36" spans="2:4" ht="12.75">
      <c r="B36" s="11" t="e">
        <f>VLOOKUP($A36,BazaZ!$A$2:$D$348,3,FALSE)</f>
        <v>#N/A</v>
      </c>
      <c r="C36" s="11" t="e">
        <f t="shared" si="0"/>
        <v>#N/A</v>
      </c>
      <c r="D36" s="8" t="e">
        <f>VLOOKUP($A36,BazaZ!$A$2:$D$348,2,FALSE)</f>
        <v>#N/A</v>
      </c>
    </row>
    <row r="37" spans="2:4" ht="12.75">
      <c r="B37" s="11" t="e">
        <f>VLOOKUP($A37,BazaZ!$A$2:$D$348,3,FALSE)</f>
        <v>#N/A</v>
      </c>
      <c r="C37" s="11" t="e">
        <f t="shared" si="0"/>
        <v>#N/A</v>
      </c>
      <c r="D37" s="8" t="e">
        <f>VLOOKUP($A37,BazaZ!$A$2:$D$348,2,FALSE)</f>
        <v>#N/A</v>
      </c>
    </row>
    <row r="38" spans="2:4" ht="12.75">
      <c r="B38" s="11" t="e">
        <f>VLOOKUP($A38,BazaZ!$A$2:$D$348,3,FALSE)</f>
        <v>#N/A</v>
      </c>
      <c r="C38" s="11" t="e">
        <f t="shared" si="0"/>
        <v>#N/A</v>
      </c>
      <c r="D38" s="8" t="e">
        <f>VLOOKUP($A38,BazaZ!$A$2:$D$348,2,FALSE)</f>
        <v>#N/A</v>
      </c>
    </row>
    <row r="39" spans="2:4" ht="12.75">
      <c r="B39" s="11" t="e">
        <f>VLOOKUP($A39,BazaZ!$A$2:$D$348,3,FALSE)</f>
        <v>#N/A</v>
      </c>
      <c r="C39" s="11" t="e">
        <f t="shared" si="0"/>
        <v>#N/A</v>
      </c>
      <c r="D39" s="8" t="e">
        <f>VLOOKUP($A39,BazaZ!$A$2:$D$348,2,FALSE)</f>
        <v>#N/A</v>
      </c>
    </row>
    <row r="40" spans="2:4" ht="12.75">
      <c r="B40" s="11" t="e">
        <f>VLOOKUP($A40,BazaZ!$A$2:$D$348,3,FALSE)</f>
        <v>#N/A</v>
      </c>
      <c r="C40" s="11" t="e">
        <f t="shared" si="0"/>
        <v>#N/A</v>
      </c>
      <c r="D40" s="8" t="e">
        <f>VLOOKUP($A40,BazaZ!$A$2:$D$348,2,FALSE)</f>
        <v>#N/A</v>
      </c>
    </row>
    <row r="41" spans="2:4" ht="12.75">
      <c r="B41" s="11" t="e">
        <f>VLOOKUP($A41,BazaZ!$A$2:$D$348,3,FALSE)</f>
        <v>#N/A</v>
      </c>
      <c r="C41" s="11" t="e">
        <f t="shared" si="0"/>
        <v>#N/A</v>
      </c>
      <c r="D41" s="8" t="e">
        <f>VLOOKUP($A41,BazaZ!$A$2:$D$348,2,FALSE)</f>
        <v>#N/A</v>
      </c>
    </row>
    <row r="42" spans="2:4" ht="12.75">
      <c r="B42" s="11" t="e">
        <f>VLOOKUP($A42,BazaZ!$A$2:$D$348,3,FALSE)</f>
        <v>#N/A</v>
      </c>
      <c r="C42" s="11" t="e">
        <f t="shared" si="0"/>
        <v>#N/A</v>
      </c>
      <c r="D42" s="8" t="e">
        <f>VLOOKUP($A42,BazaZ!$A$2:$D$348,2,FALSE)</f>
        <v>#N/A</v>
      </c>
    </row>
    <row r="43" spans="2:4" ht="12.75">
      <c r="B43" s="11" t="e">
        <f>VLOOKUP($A43,BazaZ!$A$2:$D$348,3,FALSE)</f>
        <v>#N/A</v>
      </c>
      <c r="C43" s="11" t="e">
        <f t="shared" si="0"/>
        <v>#N/A</v>
      </c>
      <c r="D43" s="8" t="e">
        <f>VLOOKUP($A43,BazaZ!$A$2:$D$348,2,FALSE)</f>
        <v>#N/A</v>
      </c>
    </row>
    <row r="44" spans="2:4" ht="12.75">
      <c r="B44" s="11" t="e">
        <f>VLOOKUP($A44,BazaZ!$A$2:$D$348,3,FALSE)</f>
        <v>#N/A</v>
      </c>
      <c r="C44" s="11" t="e">
        <f t="shared" si="0"/>
        <v>#N/A</v>
      </c>
      <c r="D44" s="8" t="e">
        <f>VLOOKUP($A44,BazaZ!$A$2:$D$348,2,FALSE)</f>
        <v>#N/A</v>
      </c>
    </row>
    <row r="45" spans="2:4" ht="12.75">
      <c r="B45" s="11" t="e">
        <f>VLOOKUP($A45,BazaZ!$A$2:$D$348,3,FALSE)</f>
        <v>#N/A</v>
      </c>
      <c r="C45" s="11" t="e">
        <f t="shared" si="0"/>
        <v>#N/A</v>
      </c>
      <c r="D45" s="8" t="e">
        <f>VLOOKUP($A45,BazaZ!$A$2:$D$348,2,FALSE)</f>
        <v>#N/A</v>
      </c>
    </row>
    <row r="46" spans="2:4" ht="12.75">
      <c r="B46" s="11" t="e">
        <f>VLOOKUP($A46,BazaZ!$A$2:$D$348,3,FALSE)</f>
        <v>#N/A</v>
      </c>
      <c r="C46" s="11" t="e">
        <f t="shared" si="0"/>
        <v>#N/A</v>
      </c>
      <c r="D46" s="8" t="e">
        <f>VLOOKUP($A46,BazaZ!$A$2:$D$348,2,FALSE)</f>
        <v>#N/A</v>
      </c>
    </row>
    <row r="47" spans="2:4" ht="12.75">
      <c r="B47" s="11" t="e">
        <f>VLOOKUP($A47,BazaZ!$A$2:$D$348,3,FALSE)</f>
        <v>#N/A</v>
      </c>
      <c r="C47" s="11" t="e">
        <f t="shared" si="0"/>
        <v>#N/A</v>
      </c>
      <c r="D47" s="8" t="e">
        <f>VLOOKUP($A47,BazaZ!$A$2:$D$348,2,FALSE)</f>
        <v>#N/A</v>
      </c>
    </row>
    <row r="48" spans="2:4" ht="12.75">
      <c r="B48" s="11" t="e">
        <f>VLOOKUP($A48,BazaZ!$A$2:$D$348,3,FALSE)</f>
        <v>#N/A</v>
      </c>
      <c r="C48" s="11" t="e">
        <f t="shared" si="0"/>
        <v>#N/A</v>
      </c>
      <c r="D48" s="8" t="e">
        <f>VLOOKUP($A48,BazaZ!$A$2:$D$348,2,FALSE)</f>
        <v>#N/A</v>
      </c>
    </row>
    <row r="49" spans="2:4" ht="12.75">
      <c r="B49" s="11" t="e">
        <f>VLOOKUP($A49,BazaZ!$A$2:$D$348,3,FALSE)</f>
        <v>#N/A</v>
      </c>
      <c r="C49" s="11" t="e">
        <f t="shared" si="0"/>
        <v>#N/A</v>
      </c>
      <c r="D49" s="8" t="e">
        <f>VLOOKUP($A49,BazaZ!$A$2:$D$348,2,FALSE)</f>
        <v>#N/A</v>
      </c>
    </row>
    <row r="50" spans="2:4" ht="12.75">
      <c r="B50" s="11" t="e">
        <f>VLOOKUP($A50,BazaZ!$A$2:$D$348,3,FALSE)</f>
        <v>#N/A</v>
      </c>
      <c r="C50" s="11" t="e">
        <f t="shared" si="0"/>
        <v>#N/A</v>
      </c>
      <c r="D50" s="8" t="e">
        <f>VLOOKUP($A50,BazaZ!$A$2:$D$348,2,FALSE)</f>
        <v>#N/A</v>
      </c>
    </row>
    <row r="51" spans="2:4" ht="12.75">
      <c r="B51" s="11" t="e">
        <f>VLOOKUP($A51,BazaZ!$A$2:$D$348,3,FALSE)</f>
        <v>#N/A</v>
      </c>
      <c r="C51" s="11" t="e">
        <f t="shared" si="0"/>
        <v>#N/A</v>
      </c>
      <c r="D51" s="8" t="e">
        <f>VLOOKUP($A51,BazaZ!$A$2:$D$348,2,FALSE)</f>
        <v>#N/A</v>
      </c>
    </row>
    <row r="52" spans="2:4" ht="12.75">
      <c r="B52" s="11" t="e">
        <f>VLOOKUP($A52,BazaZ!$A$2:$D$348,3,FALSE)</f>
        <v>#N/A</v>
      </c>
      <c r="C52" s="11" t="e">
        <f t="shared" si="0"/>
        <v>#N/A</v>
      </c>
      <c r="D52" s="8" t="e">
        <f>VLOOKUP($A52,BazaZ!$A$2:$D$348,2,FALSE)</f>
        <v>#N/A</v>
      </c>
    </row>
    <row r="53" spans="2:4" ht="12.75">
      <c r="B53" s="11" t="e">
        <f>VLOOKUP($A53,BazaZ!$A$2:$D$348,3,FALSE)</f>
        <v>#N/A</v>
      </c>
      <c r="C53" s="11" t="e">
        <f t="shared" si="0"/>
        <v>#N/A</v>
      </c>
      <c r="D53" s="8" t="e">
        <f>VLOOKUP($A53,BazaZ!$A$2:$D$348,2,FALSE)</f>
        <v>#N/A</v>
      </c>
    </row>
    <row r="54" spans="2:4" ht="12.75">
      <c r="B54" s="11" t="e">
        <f>VLOOKUP($A54,BazaZ!$A$2:$D$348,3,FALSE)</f>
        <v>#N/A</v>
      </c>
      <c r="C54" s="11" t="e">
        <f t="shared" si="0"/>
        <v>#N/A</v>
      </c>
      <c r="D54" s="8" t="e">
        <f>VLOOKUP($A54,BazaZ!$A$2:$D$348,2,FALSE)</f>
        <v>#N/A</v>
      </c>
    </row>
    <row r="55" spans="2:4" ht="12.75">
      <c r="B55" s="11" t="e">
        <f>VLOOKUP($A55,BazaZ!$A$2:$D$348,3,FALSE)</f>
        <v>#N/A</v>
      </c>
      <c r="C55" s="11" t="e">
        <f t="shared" si="0"/>
        <v>#N/A</v>
      </c>
      <c r="D55" s="8" t="e">
        <f>VLOOKUP($A55,BazaZ!$A$2:$D$348,2,FALSE)</f>
        <v>#N/A</v>
      </c>
    </row>
    <row r="56" spans="2:4" ht="12.75">
      <c r="B56" s="11" t="e">
        <f>VLOOKUP($A56,BazaZ!$A$2:$D$348,3,FALSE)</f>
        <v>#N/A</v>
      </c>
      <c r="C56" s="11" t="e">
        <f t="shared" si="0"/>
        <v>#N/A</v>
      </c>
      <c r="D56" s="8" t="e">
        <f>VLOOKUP($A56,BazaZ!$A$2:$D$348,2,FALSE)</f>
        <v>#N/A</v>
      </c>
    </row>
    <row r="57" spans="2:4" ht="12.75">
      <c r="B57" s="11" t="e">
        <f>VLOOKUP($A57,BazaZ!$A$2:$D$348,3,FALSE)</f>
        <v>#N/A</v>
      </c>
      <c r="C57" s="11" t="e">
        <f t="shared" si="0"/>
        <v>#N/A</v>
      </c>
      <c r="D57" s="8" t="e">
        <f>VLOOKUP($A57,BazaZ!$A$2:$D$348,2,FALSE)</f>
        <v>#N/A</v>
      </c>
    </row>
    <row r="58" spans="2:4" ht="12.75">
      <c r="B58" s="11" t="e">
        <f>VLOOKUP($A58,BazaZ!$A$2:$D$348,3,FALSE)</f>
        <v>#N/A</v>
      </c>
      <c r="C58" s="11" t="e">
        <f t="shared" si="0"/>
        <v>#N/A</v>
      </c>
      <c r="D58" s="8" t="e">
        <f>VLOOKUP($A58,BazaZ!$A$2:$D$348,2,FALSE)</f>
        <v>#N/A</v>
      </c>
    </row>
    <row r="59" spans="2:4" ht="12.75">
      <c r="B59" s="11" t="e">
        <f>VLOOKUP($A59,BazaZ!$A$2:$D$348,3,FALSE)</f>
        <v>#N/A</v>
      </c>
      <c r="C59" s="11" t="e">
        <f t="shared" si="0"/>
        <v>#N/A</v>
      </c>
      <c r="D59" s="8" t="e">
        <f>VLOOKUP($A59,BazaZ!$A$2:$D$348,2,FALSE)</f>
        <v>#N/A</v>
      </c>
    </row>
    <row r="60" spans="2:4" ht="12.75">
      <c r="B60" s="11" t="e">
        <f>VLOOKUP($A60,BazaZ!$A$2:$D$348,3,FALSE)</f>
        <v>#N/A</v>
      </c>
      <c r="C60" s="11" t="e">
        <f t="shared" si="0"/>
        <v>#N/A</v>
      </c>
      <c r="D60" s="8" t="e">
        <f>VLOOKUP($A60,BazaZ!$A$2:$D$348,2,FALSE)</f>
        <v>#N/A</v>
      </c>
    </row>
    <row r="61" spans="2:4" ht="12.75">
      <c r="B61" s="11" t="e">
        <f>VLOOKUP($A61,BazaZ!$A$2:$D$348,3,FALSE)</f>
        <v>#N/A</v>
      </c>
      <c r="C61" s="11" t="e">
        <f t="shared" si="0"/>
        <v>#N/A</v>
      </c>
      <c r="D61" s="8" t="e">
        <f>VLOOKUP($A61,BazaZ!$A$2:$D$348,2,FALSE)</f>
        <v>#N/A</v>
      </c>
    </row>
    <row r="62" spans="2:4" ht="12.75">
      <c r="B62" s="11" t="e">
        <f>VLOOKUP($A62,BazaZ!$A$2:$D$348,3,FALSE)</f>
        <v>#N/A</v>
      </c>
      <c r="C62" s="11" t="e">
        <f t="shared" si="0"/>
        <v>#N/A</v>
      </c>
      <c r="D62" s="8" t="e">
        <f>VLOOKUP($A62,BazaZ!$A$2:$D$348,2,FALSE)</f>
        <v>#N/A</v>
      </c>
    </row>
    <row r="63" spans="2:4" ht="12.75">
      <c r="B63" s="11" t="e">
        <f>VLOOKUP($A63,BazaZ!$A$2:$D$348,3,FALSE)</f>
        <v>#N/A</v>
      </c>
      <c r="C63" s="11" t="e">
        <f t="shared" si="0"/>
        <v>#N/A</v>
      </c>
      <c r="D63" s="8" t="e">
        <f>VLOOKUP($A63,BazaZ!$A$2:$D$348,2,FALSE)</f>
        <v>#N/A</v>
      </c>
    </row>
    <row r="64" spans="2:4" ht="12.75">
      <c r="B64" s="11" t="e">
        <f>VLOOKUP($A64,BazaZ!$A$2:$D$348,3,FALSE)</f>
        <v>#N/A</v>
      </c>
      <c r="C64" s="11" t="e">
        <f t="shared" si="0"/>
        <v>#N/A</v>
      </c>
      <c r="D64" s="8" t="e">
        <f>VLOOKUP($A64,BazaZ!$A$2:$D$348,2,FALSE)</f>
        <v>#N/A</v>
      </c>
    </row>
    <row r="65" spans="2:4" ht="12.75">
      <c r="B65" s="11" t="e">
        <f>VLOOKUP($A65,BazaZ!$A$2:$D$348,3,FALSE)</f>
        <v>#N/A</v>
      </c>
      <c r="C65" s="11" t="e">
        <f aca="true" t="shared" si="1" ref="C65:C128">IF(MID(B65,2,1)="B","Buxet",IF(MID(B65,2,1)="S","SF",IF(LEFT(B65,1)="1","Buxet","SF")))</f>
        <v>#N/A</v>
      </c>
      <c r="D65" s="8" t="e">
        <f>VLOOKUP($A65,BazaZ!$A$2:$D$348,2,FALSE)</f>
        <v>#N/A</v>
      </c>
    </row>
    <row r="66" spans="2:4" ht="12.75">
      <c r="B66" s="11" t="e">
        <f>VLOOKUP($A66,BazaZ!$A$2:$D$348,3,FALSE)</f>
        <v>#N/A</v>
      </c>
      <c r="C66" s="11" t="e">
        <f t="shared" si="1"/>
        <v>#N/A</v>
      </c>
      <c r="D66" s="8" t="e">
        <f>VLOOKUP($A66,BazaZ!$A$2:$D$348,2,FALSE)</f>
        <v>#N/A</v>
      </c>
    </row>
    <row r="67" spans="2:4" ht="12.75">
      <c r="B67" s="11" t="e">
        <f>VLOOKUP($A67,BazaZ!$A$2:$D$348,3,FALSE)</f>
        <v>#N/A</v>
      </c>
      <c r="C67" s="11" t="e">
        <f t="shared" si="1"/>
        <v>#N/A</v>
      </c>
      <c r="D67" s="8" t="e">
        <f>VLOOKUP($A67,BazaZ!$A$2:$D$348,2,FALSE)</f>
        <v>#N/A</v>
      </c>
    </row>
    <row r="68" spans="2:4" ht="12.75">
      <c r="B68" s="11" t="e">
        <f>VLOOKUP($A68,BazaZ!$A$2:$D$348,3,FALSE)</f>
        <v>#N/A</v>
      </c>
      <c r="C68" s="11" t="e">
        <f t="shared" si="1"/>
        <v>#N/A</v>
      </c>
      <c r="D68" s="8" t="e">
        <f>VLOOKUP($A68,BazaZ!$A$2:$D$348,2,FALSE)</f>
        <v>#N/A</v>
      </c>
    </row>
    <row r="69" spans="2:4" ht="12.75">
      <c r="B69" s="11" t="e">
        <f>VLOOKUP($A69,BazaZ!$A$2:$D$348,3,FALSE)</f>
        <v>#N/A</v>
      </c>
      <c r="C69" s="11" t="e">
        <f t="shared" si="1"/>
        <v>#N/A</v>
      </c>
      <c r="D69" s="8" t="e">
        <f>VLOOKUP($A69,BazaZ!$A$2:$D$348,2,FALSE)</f>
        <v>#N/A</v>
      </c>
    </row>
    <row r="70" spans="2:4" ht="12.75">
      <c r="B70" s="11" t="e">
        <f>VLOOKUP($A70,BazaZ!$A$2:$D$348,3,FALSE)</f>
        <v>#N/A</v>
      </c>
      <c r="C70" s="11" t="e">
        <f t="shared" si="1"/>
        <v>#N/A</v>
      </c>
      <c r="D70" s="8" t="e">
        <f>VLOOKUP($A70,BazaZ!$A$2:$D$348,2,FALSE)</f>
        <v>#N/A</v>
      </c>
    </row>
    <row r="71" spans="2:4" ht="12.75">
      <c r="B71" s="11" t="e">
        <f>VLOOKUP($A71,BazaZ!$A$2:$D$348,3,FALSE)</f>
        <v>#N/A</v>
      </c>
      <c r="C71" s="11" t="e">
        <f t="shared" si="1"/>
        <v>#N/A</v>
      </c>
      <c r="D71" s="8" t="e">
        <f>VLOOKUP($A71,BazaZ!$A$2:$D$348,2,FALSE)</f>
        <v>#N/A</v>
      </c>
    </row>
    <row r="72" spans="2:4" ht="12.75">
      <c r="B72" s="11" t="e">
        <f>VLOOKUP($A72,BazaZ!$A$2:$D$348,3,FALSE)</f>
        <v>#N/A</v>
      </c>
      <c r="C72" s="11" t="e">
        <f t="shared" si="1"/>
        <v>#N/A</v>
      </c>
      <c r="D72" s="8" t="e">
        <f>VLOOKUP($A72,BazaZ!$A$2:$D$348,2,FALSE)</f>
        <v>#N/A</v>
      </c>
    </row>
    <row r="73" spans="2:4" ht="12.75">
      <c r="B73" s="11" t="e">
        <f>VLOOKUP($A73,BazaZ!$A$2:$D$348,3,FALSE)</f>
        <v>#N/A</v>
      </c>
      <c r="C73" s="11" t="e">
        <f t="shared" si="1"/>
        <v>#N/A</v>
      </c>
      <c r="D73" s="8" t="e">
        <f>VLOOKUP($A73,BazaZ!$A$2:$D$348,2,FALSE)</f>
        <v>#N/A</v>
      </c>
    </row>
    <row r="74" spans="2:4" ht="12.75">
      <c r="B74" s="11" t="e">
        <f>VLOOKUP($A74,BazaZ!$A$2:$D$348,3,FALSE)</f>
        <v>#N/A</v>
      </c>
      <c r="C74" s="11" t="e">
        <f t="shared" si="1"/>
        <v>#N/A</v>
      </c>
      <c r="D74" s="8" t="e">
        <f>VLOOKUP($A74,BazaZ!$A$2:$D$348,2,FALSE)</f>
        <v>#N/A</v>
      </c>
    </row>
    <row r="75" spans="2:4" ht="12.75">
      <c r="B75" s="11" t="e">
        <f>VLOOKUP($A75,BazaZ!$A$2:$D$348,3,FALSE)</f>
        <v>#N/A</v>
      </c>
      <c r="C75" s="11" t="e">
        <f t="shared" si="1"/>
        <v>#N/A</v>
      </c>
      <c r="D75" s="8" t="e">
        <f>VLOOKUP($A75,BazaZ!$A$2:$D$348,2,FALSE)</f>
        <v>#N/A</v>
      </c>
    </row>
    <row r="76" spans="2:4" ht="12.75">
      <c r="B76" s="11" t="e">
        <f>VLOOKUP($A76,BazaZ!$A$2:$D$348,3,FALSE)</f>
        <v>#N/A</v>
      </c>
      <c r="C76" s="11" t="e">
        <f t="shared" si="1"/>
        <v>#N/A</v>
      </c>
      <c r="D76" s="8" t="e">
        <f>VLOOKUP($A76,BazaZ!$A$2:$D$348,2,FALSE)</f>
        <v>#N/A</v>
      </c>
    </row>
    <row r="77" spans="2:4" ht="12.75">
      <c r="B77" s="11" t="e">
        <f>VLOOKUP($A77,BazaZ!$A$2:$D$348,3,FALSE)</f>
        <v>#N/A</v>
      </c>
      <c r="C77" s="11" t="e">
        <f t="shared" si="1"/>
        <v>#N/A</v>
      </c>
      <c r="D77" s="8" t="e">
        <f>VLOOKUP($A77,BazaZ!$A$2:$D$348,2,FALSE)</f>
        <v>#N/A</v>
      </c>
    </row>
    <row r="78" spans="2:4" ht="12.75">
      <c r="B78" s="11" t="e">
        <f>VLOOKUP($A78,BazaZ!$A$2:$D$348,3,FALSE)</f>
        <v>#N/A</v>
      </c>
      <c r="C78" s="11" t="e">
        <f t="shared" si="1"/>
        <v>#N/A</v>
      </c>
      <c r="D78" s="8" t="e">
        <f>VLOOKUP($A78,BazaZ!$A$2:$D$348,2,FALSE)</f>
        <v>#N/A</v>
      </c>
    </row>
    <row r="79" spans="2:4" ht="12.75">
      <c r="B79" s="11" t="e">
        <f>VLOOKUP($A79,BazaZ!$A$2:$D$348,3,FALSE)</f>
        <v>#N/A</v>
      </c>
      <c r="C79" s="11" t="e">
        <f t="shared" si="1"/>
        <v>#N/A</v>
      </c>
      <c r="D79" s="8" t="e">
        <f>VLOOKUP($A79,BazaZ!$A$2:$D$348,2,FALSE)</f>
        <v>#N/A</v>
      </c>
    </row>
    <row r="80" spans="2:4" ht="12.75">
      <c r="B80" s="11" t="e">
        <f>VLOOKUP($A80,BazaZ!$A$2:$D$348,3,FALSE)</f>
        <v>#N/A</v>
      </c>
      <c r="C80" s="11" t="e">
        <f t="shared" si="1"/>
        <v>#N/A</v>
      </c>
      <c r="D80" s="8" t="e">
        <f>VLOOKUP($A80,BazaZ!$A$2:$D$348,2,FALSE)</f>
        <v>#N/A</v>
      </c>
    </row>
    <row r="81" spans="2:4" ht="12.75">
      <c r="B81" s="11" t="e">
        <f>VLOOKUP($A81,BazaZ!$A$2:$D$348,3,FALSE)</f>
        <v>#N/A</v>
      </c>
      <c r="C81" s="11" t="e">
        <f t="shared" si="1"/>
        <v>#N/A</v>
      </c>
      <c r="D81" s="8" t="e">
        <f>VLOOKUP($A81,BazaZ!$A$2:$D$348,2,FALSE)</f>
        <v>#N/A</v>
      </c>
    </row>
    <row r="82" spans="2:4" ht="12.75">
      <c r="B82" s="11" t="e">
        <f>VLOOKUP($A82,BazaZ!$A$2:$D$348,3,FALSE)</f>
        <v>#N/A</v>
      </c>
      <c r="C82" s="11" t="e">
        <f t="shared" si="1"/>
        <v>#N/A</v>
      </c>
      <c r="D82" s="8" t="e">
        <f>VLOOKUP($A82,BazaZ!$A$2:$D$348,2,FALSE)</f>
        <v>#N/A</v>
      </c>
    </row>
    <row r="83" spans="2:4" ht="12.75">
      <c r="B83" s="11" t="e">
        <f>VLOOKUP($A83,BazaZ!$A$2:$D$348,3,FALSE)</f>
        <v>#N/A</v>
      </c>
      <c r="C83" s="11" t="e">
        <f t="shared" si="1"/>
        <v>#N/A</v>
      </c>
      <c r="D83" s="8" t="e">
        <f>VLOOKUP($A83,BazaZ!$A$2:$D$348,2,FALSE)</f>
        <v>#N/A</v>
      </c>
    </row>
    <row r="84" spans="2:4" ht="12.75">
      <c r="B84" s="11" t="e">
        <f>VLOOKUP($A84,BazaZ!$A$2:$D$348,3,FALSE)</f>
        <v>#N/A</v>
      </c>
      <c r="C84" s="11" t="e">
        <f t="shared" si="1"/>
        <v>#N/A</v>
      </c>
      <c r="D84" s="8" t="e">
        <f>VLOOKUP($A84,BazaZ!$A$2:$D$348,2,FALSE)</f>
        <v>#N/A</v>
      </c>
    </row>
    <row r="85" spans="2:4" ht="12.75">
      <c r="B85" s="11" t="e">
        <f>VLOOKUP($A85,BazaZ!$A$2:$D$348,3,FALSE)</f>
        <v>#N/A</v>
      </c>
      <c r="C85" s="11" t="e">
        <f t="shared" si="1"/>
        <v>#N/A</v>
      </c>
      <c r="D85" s="8" t="e">
        <f>VLOOKUP($A85,BazaZ!$A$2:$D$348,2,FALSE)</f>
        <v>#N/A</v>
      </c>
    </row>
    <row r="86" spans="2:4" ht="12.75">
      <c r="B86" s="11" t="e">
        <f>VLOOKUP($A86,BazaZ!$A$2:$D$348,3,FALSE)</f>
        <v>#N/A</v>
      </c>
      <c r="C86" s="11" t="e">
        <f t="shared" si="1"/>
        <v>#N/A</v>
      </c>
      <c r="D86" s="8" t="e">
        <f>VLOOKUP($A86,BazaZ!$A$2:$D$348,2,FALSE)</f>
        <v>#N/A</v>
      </c>
    </row>
    <row r="87" spans="2:4" ht="12.75">
      <c r="B87" s="11" t="e">
        <f>VLOOKUP($A87,BazaZ!$A$2:$D$348,3,FALSE)</f>
        <v>#N/A</v>
      </c>
      <c r="C87" s="11" t="e">
        <f t="shared" si="1"/>
        <v>#N/A</v>
      </c>
      <c r="D87" s="8" t="e">
        <f>VLOOKUP($A87,BazaZ!$A$2:$D$348,2,FALSE)</f>
        <v>#N/A</v>
      </c>
    </row>
    <row r="88" spans="2:4" ht="12.75">
      <c r="B88" s="11" t="e">
        <f>VLOOKUP($A88,BazaZ!$A$2:$D$348,3,FALSE)</f>
        <v>#N/A</v>
      </c>
      <c r="C88" s="11" t="e">
        <f t="shared" si="1"/>
        <v>#N/A</v>
      </c>
      <c r="D88" s="8" t="e">
        <f>VLOOKUP($A88,BazaZ!$A$2:$D$348,2,FALSE)</f>
        <v>#N/A</v>
      </c>
    </row>
    <row r="89" spans="2:4" ht="12.75">
      <c r="B89" s="11" t="e">
        <f>VLOOKUP($A89,BazaZ!$A$2:$D$348,3,FALSE)</f>
        <v>#N/A</v>
      </c>
      <c r="C89" s="11" t="e">
        <f t="shared" si="1"/>
        <v>#N/A</v>
      </c>
      <c r="D89" s="8" t="e">
        <f>VLOOKUP($A89,BazaZ!$A$2:$D$348,2,FALSE)</f>
        <v>#N/A</v>
      </c>
    </row>
    <row r="90" spans="2:4" ht="12.75">
      <c r="B90" s="11" t="e">
        <f>VLOOKUP($A90,BazaZ!$A$2:$D$348,3,FALSE)</f>
        <v>#N/A</v>
      </c>
      <c r="C90" s="11" t="e">
        <f t="shared" si="1"/>
        <v>#N/A</v>
      </c>
      <c r="D90" s="8" t="e">
        <f>VLOOKUP($A90,BazaZ!$A$2:$D$348,2,FALSE)</f>
        <v>#N/A</v>
      </c>
    </row>
    <row r="91" spans="2:4" ht="12.75">
      <c r="B91" s="11" t="e">
        <f>VLOOKUP($A91,BazaZ!$A$2:$D$348,3,FALSE)</f>
        <v>#N/A</v>
      </c>
      <c r="C91" s="11" t="e">
        <f t="shared" si="1"/>
        <v>#N/A</v>
      </c>
      <c r="D91" s="8" t="e">
        <f>VLOOKUP($A91,BazaZ!$A$2:$D$348,2,FALSE)</f>
        <v>#N/A</v>
      </c>
    </row>
    <row r="92" spans="2:4" ht="12.75">
      <c r="B92" s="11" t="e">
        <f>VLOOKUP($A92,BazaZ!$A$2:$D$348,3,FALSE)</f>
        <v>#N/A</v>
      </c>
      <c r="C92" s="11" t="e">
        <f t="shared" si="1"/>
        <v>#N/A</v>
      </c>
      <c r="D92" s="8" t="e">
        <f>VLOOKUP($A92,BazaZ!$A$2:$D$348,2,FALSE)</f>
        <v>#N/A</v>
      </c>
    </row>
    <row r="93" spans="2:4" ht="12.75">
      <c r="B93" s="11" t="e">
        <f>VLOOKUP($A93,BazaZ!$A$2:$D$348,3,FALSE)</f>
        <v>#N/A</v>
      </c>
      <c r="C93" s="11" t="e">
        <f t="shared" si="1"/>
        <v>#N/A</v>
      </c>
      <c r="D93" s="8" t="e">
        <f>VLOOKUP($A93,BazaZ!$A$2:$D$348,2,FALSE)</f>
        <v>#N/A</v>
      </c>
    </row>
    <row r="94" spans="2:4" ht="12.75">
      <c r="B94" s="11" t="e">
        <f>VLOOKUP($A94,BazaZ!$A$2:$D$348,3,FALSE)</f>
        <v>#N/A</v>
      </c>
      <c r="C94" s="11" t="e">
        <f t="shared" si="1"/>
        <v>#N/A</v>
      </c>
      <c r="D94" s="8" t="e">
        <f>VLOOKUP($A94,BazaZ!$A$2:$D$348,2,FALSE)</f>
        <v>#N/A</v>
      </c>
    </row>
    <row r="95" spans="2:4" ht="12.75">
      <c r="B95" s="11" t="e">
        <f>VLOOKUP($A95,BazaZ!$A$2:$D$348,3,FALSE)</f>
        <v>#N/A</v>
      </c>
      <c r="C95" s="11" t="e">
        <f t="shared" si="1"/>
        <v>#N/A</v>
      </c>
      <c r="D95" s="8" t="e">
        <f>VLOOKUP($A95,BazaZ!$A$2:$D$348,2,FALSE)</f>
        <v>#N/A</v>
      </c>
    </row>
    <row r="96" spans="2:4" ht="12.75">
      <c r="B96" s="11" t="e">
        <f>VLOOKUP($A96,BazaZ!$A$2:$D$348,3,FALSE)</f>
        <v>#N/A</v>
      </c>
      <c r="C96" s="11" t="e">
        <f t="shared" si="1"/>
        <v>#N/A</v>
      </c>
      <c r="D96" s="8" t="e">
        <f>VLOOKUP($A96,BazaZ!$A$2:$D$348,2,FALSE)</f>
        <v>#N/A</v>
      </c>
    </row>
    <row r="97" spans="2:4" ht="12.75">
      <c r="B97" s="11" t="e">
        <f>VLOOKUP($A97,BazaZ!$A$2:$D$348,3,FALSE)</f>
        <v>#N/A</v>
      </c>
      <c r="C97" s="11" t="e">
        <f t="shared" si="1"/>
        <v>#N/A</v>
      </c>
      <c r="D97" s="8" t="e">
        <f>VLOOKUP($A97,BazaZ!$A$2:$D$348,2,FALSE)</f>
        <v>#N/A</v>
      </c>
    </row>
    <row r="98" spans="2:4" ht="12.75">
      <c r="B98" s="11" t="e">
        <f>VLOOKUP($A98,BazaZ!$A$2:$D$348,3,FALSE)</f>
        <v>#N/A</v>
      </c>
      <c r="C98" s="11" t="e">
        <f t="shared" si="1"/>
        <v>#N/A</v>
      </c>
      <c r="D98" s="8" t="e">
        <f>VLOOKUP($A98,BazaZ!$A$2:$D$348,2,FALSE)</f>
        <v>#N/A</v>
      </c>
    </row>
    <row r="99" spans="2:4" ht="12.75">
      <c r="B99" s="11" t="e">
        <f>VLOOKUP($A99,BazaZ!$A$2:$D$348,3,FALSE)</f>
        <v>#N/A</v>
      </c>
      <c r="C99" s="11" t="e">
        <f t="shared" si="1"/>
        <v>#N/A</v>
      </c>
      <c r="D99" s="8" t="e">
        <f>VLOOKUP($A99,BazaZ!$A$2:$D$348,2,FALSE)</f>
        <v>#N/A</v>
      </c>
    </row>
    <row r="100" spans="2:4" ht="12.75">
      <c r="B100" s="11" t="e">
        <f>VLOOKUP($A100,BazaZ!$A$2:$D$348,3,FALSE)</f>
        <v>#N/A</v>
      </c>
      <c r="C100" s="11" t="e">
        <f t="shared" si="1"/>
        <v>#N/A</v>
      </c>
      <c r="D100" s="8" t="e">
        <f>VLOOKUP($A100,BazaZ!$A$2:$D$348,2,FALSE)</f>
        <v>#N/A</v>
      </c>
    </row>
    <row r="101" spans="2:4" ht="12.75">
      <c r="B101" s="11" t="e">
        <f>VLOOKUP($A101,BazaZ!$A$2:$D$348,3,FALSE)</f>
        <v>#N/A</v>
      </c>
      <c r="C101" s="11" t="e">
        <f t="shared" si="1"/>
        <v>#N/A</v>
      </c>
      <c r="D101" s="8" t="e">
        <f>VLOOKUP($A101,BazaZ!$A$2:$D$348,2,FALSE)</f>
        <v>#N/A</v>
      </c>
    </row>
    <row r="102" spans="2:4" ht="12.75">
      <c r="B102" s="11" t="e">
        <f>VLOOKUP($A102,BazaZ!$A$2:$D$348,3,FALSE)</f>
        <v>#N/A</v>
      </c>
      <c r="C102" s="11" t="e">
        <f t="shared" si="1"/>
        <v>#N/A</v>
      </c>
      <c r="D102" s="8" t="e">
        <f>VLOOKUP($A102,BazaZ!$A$2:$D$348,2,FALSE)</f>
        <v>#N/A</v>
      </c>
    </row>
    <row r="103" spans="2:4" ht="12.75">
      <c r="B103" s="11" t="e">
        <f>VLOOKUP($A103,BazaZ!$A$2:$D$348,3,FALSE)</f>
        <v>#N/A</v>
      </c>
      <c r="C103" s="11" t="e">
        <f t="shared" si="1"/>
        <v>#N/A</v>
      </c>
      <c r="D103" s="8" t="e">
        <f>VLOOKUP($A103,BazaZ!$A$2:$D$348,2,FALSE)</f>
        <v>#N/A</v>
      </c>
    </row>
    <row r="104" spans="2:4" ht="12.75">
      <c r="B104" s="11" t="e">
        <f>VLOOKUP($A104,BazaZ!$A$2:$D$348,3,FALSE)</f>
        <v>#N/A</v>
      </c>
      <c r="C104" s="11" t="e">
        <f t="shared" si="1"/>
        <v>#N/A</v>
      </c>
      <c r="D104" s="8" t="e">
        <f>VLOOKUP($A104,BazaZ!$A$2:$D$348,2,FALSE)</f>
        <v>#N/A</v>
      </c>
    </row>
    <row r="105" spans="2:4" ht="12.75">
      <c r="B105" s="11" t="e">
        <f>VLOOKUP($A105,BazaZ!$A$2:$D$348,3,FALSE)</f>
        <v>#N/A</v>
      </c>
      <c r="C105" s="11" t="e">
        <f t="shared" si="1"/>
        <v>#N/A</v>
      </c>
      <c r="D105" s="8" t="e">
        <f>VLOOKUP($A105,BazaZ!$A$2:$D$348,2,FALSE)</f>
        <v>#N/A</v>
      </c>
    </row>
    <row r="106" spans="2:4" ht="12.75">
      <c r="B106" s="11" t="e">
        <f>VLOOKUP($A106,BazaZ!$A$2:$D$348,3,FALSE)</f>
        <v>#N/A</v>
      </c>
      <c r="C106" s="11" t="e">
        <f t="shared" si="1"/>
        <v>#N/A</v>
      </c>
      <c r="D106" s="8" t="e">
        <f>VLOOKUP($A106,BazaZ!$A$2:$D$348,2,FALSE)</f>
        <v>#N/A</v>
      </c>
    </row>
    <row r="107" spans="2:4" ht="12.75">
      <c r="B107" s="11" t="e">
        <f>VLOOKUP($A107,BazaZ!$A$2:$D$348,3,FALSE)</f>
        <v>#N/A</v>
      </c>
      <c r="C107" s="11" t="e">
        <f t="shared" si="1"/>
        <v>#N/A</v>
      </c>
      <c r="D107" s="8" t="e">
        <f>VLOOKUP($A107,BazaZ!$A$2:$D$348,2,FALSE)</f>
        <v>#N/A</v>
      </c>
    </row>
    <row r="108" spans="2:4" ht="12.75">
      <c r="B108" s="11" t="e">
        <f>VLOOKUP($A108,BazaZ!$A$2:$D$348,3,FALSE)</f>
        <v>#N/A</v>
      </c>
      <c r="C108" s="11" t="e">
        <f t="shared" si="1"/>
        <v>#N/A</v>
      </c>
      <c r="D108" s="8" t="e">
        <f>VLOOKUP($A108,BazaZ!$A$2:$D$348,2,FALSE)</f>
        <v>#N/A</v>
      </c>
    </row>
    <row r="109" spans="2:4" ht="12.75">
      <c r="B109" s="11" t="e">
        <f>VLOOKUP($A109,BazaZ!$A$2:$D$348,3,FALSE)</f>
        <v>#N/A</v>
      </c>
      <c r="C109" s="11" t="e">
        <f t="shared" si="1"/>
        <v>#N/A</v>
      </c>
      <c r="D109" s="8" t="e">
        <f>VLOOKUP($A109,BazaZ!$A$2:$D$348,2,FALSE)</f>
        <v>#N/A</v>
      </c>
    </row>
    <row r="110" spans="2:4" ht="12.75">
      <c r="B110" s="11" t="e">
        <f>VLOOKUP($A110,BazaZ!$A$2:$D$348,3,FALSE)</f>
        <v>#N/A</v>
      </c>
      <c r="C110" s="11" t="e">
        <f t="shared" si="1"/>
        <v>#N/A</v>
      </c>
      <c r="D110" s="8" t="e">
        <f>VLOOKUP($A110,BazaZ!$A$2:$D$348,2,FALSE)</f>
        <v>#N/A</v>
      </c>
    </row>
    <row r="111" spans="2:4" ht="12.75">
      <c r="B111" s="11" t="e">
        <f>VLOOKUP($A111,BazaZ!$A$2:$D$348,3,FALSE)</f>
        <v>#N/A</v>
      </c>
      <c r="C111" s="11" t="e">
        <f t="shared" si="1"/>
        <v>#N/A</v>
      </c>
      <c r="D111" s="8" t="e">
        <f>VLOOKUP($A111,BazaZ!$A$2:$D$348,2,FALSE)</f>
        <v>#N/A</v>
      </c>
    </row>
    <row r="112" spans="2:4" ht="12.75">
      <c r="B112" s="11" t="e">
        <f>VLOOKUP($A112,BazaZ!$A$2:$D$348,3,FALSE)</f>
        <v>#N/A</v>
      </c>
      <c r="C112" s="11" t="e">
        <f t="shared" si="1"/>
        <v>#N/A</v>
      </c>
      <c r="D112" s="8" t="e">
        <f>VLOOKUP($A112,BazaZ!$A$2:$D$348,2,FALSE)</f>
        <v>#N/A</v>
      </c>
    </row>
    <row r="113" spans="2:4" ht="12.75">
      <c r="B113" s="11" t="e">
        <f>VLOOKUP($A113,BazaZ!$A$2:$D$348,3,FALSE)</f>
        <v>#N/A</v>
      </c>
      <c r="C113" s="11" t="e">
        <f t="shared" si="1"/>
        <v>#N/A</v>
      </c>
      <c r="D113" s="8" t="e">
        <f>VLOOKUP($A113,BazaZ!$A$2:$D$348,2,FALSE)</f>
        <v>#N/A</v>
      </c>
    </row>
    <row r="114" spans="2:4" ht="12.75">
      <c r="B114" s="11" t="e">
        <f>VLOOKUP($A114,BazaZ!$A$2:$D$348,3,FALSE)</f>
        <v>#N/A</v>
      </c>
      <c r="C114" s="11" t="e">
        <f t="shared" si="1"/>
        <v>#N/A</v>
      </c>
      <c r="D114" s="8" t="e">
        <f>VLOOKUP($A114,BazaZ!$A$2:$D$348,2,FALSE)</f>
        <v>#N/A</v>
      </c>
    </row>
    <row r="115" spans="2:4" ht="12.75">
      <c r="B115" s="11" t="e">
        <f>VLOOKUP($A115,BazaZ!$A$2:$D$348,3,FALSE)</f>
        <v>#N/A</v>
      </c>
      <c r="C115" s="11" t="e">
        <f t="shared" si="1"/>
        <v>#N/A</v>
      </c>
      <c r="D115" s="8" t="e">
        <f>VLOOKUP($A115,BazaZ!$A$2:$D$348,2,FALSE)</f>
        <v>#N/A</v>
      </c>
    </row>
    <row r="116" spans="2:4" ht="12.75">
      <c r="B116" s="11" t="e">
        <f>VLOOKUP($A116,BazaZ!$A$2:$D$348,3,FALSE)</f>
        <v>#N/A</v>
      </c>
      <c r="C116" s="11" t="e">
        <f t="shared" si="1"/>
        <v>#N/A</v>
      </c>
      <c r="D116" s="8" t="e">
        <f>VLOOKUP($A116,BazaZ!$A$2:$D$348,2,FALSE)</f>
        <v>#N/A</v>
      </c>
    </row>
    <row r="117" spans="2:4" ht="12.75">
      <c r="B117" s="11" t="e">
        <f>VLOOKUP($A117,BazaZ!$A$2:$D$348,3,FALSE)</f>
        <v>#N/A</v>
      </c>
      <c r="C117" s="11" t="e">
        <f t="shared" si="1"/>
        <v>#N/A</v>
      </c>
      <c r="D117" s="8" t="e">
        <f>VLOOKUP($A117,BazaZ!$A$2:$D$348,2,FALSE)</f>
        <v>#N/A</v>
      </c>
    </row>
    <row r="118" spans="2:4" ht="12.75">
      <c r="B118" s="11" t="e">
        <f>VLOOKUP($A118,BazaZ!$A$2:$D$348,3,FALSE)</f>
        <v>#N/A</v>
      </c>
      <c r="C118" s="11" t="e">
        <f t="shared" si="1"/>
        <v>#N/A</v>
      </c>
      <c r="D118" s="8" t="e">
        <f>VLOOKUP($A118,BazaZ!$A$2:$D$348,2,FALSE)</f>
        <v>#N/A</v>
      </c>
    </row>
    <row r="119" spans="2:4" ht="12.75">
      <c r="B119" s="11" t="e">
        <f>VLOOKUP($A119,BazaZ!$A$2:$D$348,3,FALSE)</f>
        <v>#N/A</v>
      </c>
      <c r="C119" s="11" t="e">
        <f t="shared" si="1"/>
        <v>#N/A</v>
      </c>
      <c r="D119" s="8" t="e">
        <f>VLOOKUP($A119,BazaZ!$A$2:$D$348,2,FALSE)</f>
        <v>#N/A</v>
      </c>
    </row>
    <row r="120" spans="2:4" ht="12.75">
      <c r="B120" s="11" t="e">
        <f>VLOOKUP($A120,BazaZ!$A$2:$D$348,3,FALSE)</f>
        <v>#N/A</v>
      </c>
      <c r="C120" s="11" t="e">
        <f t="shared" si="1"/>
        <v>#N/A</v>
      </c>
      <c r="D120" s="8" t="e">
        <f>VLOOKUP($A120,BazaZ!$A$2:$D$348,2,FALSE)</f>
        <v>#N/A</v>
      </c>
    </row>
    <row r="121" spans="2:4" ht="12.75">
      <c r="B121" s="11" t="e">
        <f>VLOOKUP($A121,BazaZ!$A$2:$D$348,3,FALSE)</f>
        <v>#N/A</v>
      </c>
      <c r="C121" s="11" t="e">
        <f t="shared" si="1"/>
        <v>#N/A</v>
      </c>
      <c r="D121" s="8" t="e">
        <f>VLOOKUP($A121,BazaZ!$A$2:$D$348,2,FALSE)</f>
        <v>#N/A</v>
      </c>
    </row>
    <row r="122" spans="2:4" ht="12.75">
      <c r="B122" s="11" t="e">
        <f>VLOOKUP($A122,BazaZ!$A$2:$D$348,3,FALSE)</f>
        <v>#N/A</v>
      </c>
      <c r="C122" s="11" t="e">
        <f t="shared" si="1"/>
        <v>#N/A</v>
      </c>
      <c r="D122" s="8" t="e">
        <f>VLOOKUP($A122,BazaZ!$A$2:$D$348,2,FALSE)</f>
        <v>#N/A</v>
      </c>
    </row>
    <row r="123" spans="2:4" ht="12.75">
      <c r="B123" s="11" t="e">
        <f>VLOOKUP($A123,BazaZ!$A$2:$D$348,3,FALSE)</f>
        <v>#N/A</v>
      </c>
      <c r="C123" s="11" t="e">
        <f t="shared" si="1"/>
        <v>#N/A</v>
      </c>
      <c r="D123" s="8" t="e">
        <f>VLOOKUP($A123,BazaZ!$A$2:$D$348,2,FALSE)</f>
        <v>#N/A</v>
      </c>
    </row>
    <row r="124" spans="2:4" ht="12.75">
      <c r="B124" s="11" t="e">
        <f>VLOOKUP($A124,BazaZ!$A$2:$D$348,3,FALSE)</f>
        <v>#N/A</v>
      </c>
      <c r="C124" s="11" t="e">
        <f t="shared" si="1"/>
        <v>#N/A</v>
      </c>
      <c r="D124" s="8" t="e">
        <f>VLOOKUP($A124,BazaZ!$A$2:$D$348,2,FALSE)</f>
        <v>#N/A</v>
      </c>
    </row>
    <row r="125" spans="2:4" ht="12.75">
      <c r="B125" s="11" t="e">
        <f>VLOOKUP($A125,BazaZ!$A$2:$D$348,3,FALSE)</f>
        <v>#N/A</v>
      </c>
      <c r="C125" s="11" t="e">
        <f t="shared" si="1"/>
        <v>#N/A</v>
      </c>
      <c r="D125" s="8" t="e">
        <f>VLOOKUP($A125,BazaZ!$A$2:$D$348,2,FALSE)</f>
        <v>#N/A</v>
      </c>
    </row>
    <row r="126" spans="2:4" ht="12.75">
      <c r="B126" s="11" t="e">
        <f>VLOOKUP($A126,BazaZ!$A$2:$D$348,3,FALSE)</f>
        <v>#N/A</v>
      </c>
      <c r="C126" s="11" t="e">
        <f t="shared" si="1"/>
        <v>#N/A</v>
      </c>
      <c r="D126" s="8" t="e">
        <f>VLOOKUP($A126,BazaZ!$A$2:$D$348,2,FALSE)</f>
        <v>#N/A</v>
      </c>
    </row>
    <row r="127" spans="2:4" ht="12.75">
      <c r="B127" s="11" t="e">
        <f>VLOOKUP($A127,BazaZ!$A$2:$D$348,3,FALSE)</f>
        <v>#N/A</v>
      </c>
      <c r="C127" s="11" t="e">
        <f t="shared" si="1"/>
        <v>#N/A</v>
      </c>
      <c r="D127" s="8" t="e">
        <f>VLOOKUP($A127,BazaZ!$A$2:$D$348,2,FALSE)</f>
        <v>#N/A</v>
      </c>
    </row>
    <row r="128" spans="2:4" ht="12.75">
      <c r="B128" s="11" t="e">
        <f>VLOOKUP($A128,BazaZ!$A$2:$D$348,3,FALSE)</f>
        <v>#N/A</v>
      </c>
      <c r="C128" s="11" t="e">
        <f t="shared" si="1"/>
        <v>#N/A</v>
      </c>
      <c r="D128" s="8" t="e">
        <f>VLOOKUP($A128,BazaZ!$A$2:$D$348,2,FALSE)</f>
        <v>#N/A</v>
      </c>
    </row>
    <row r="129" spans="2:4" ht="12.75">
      <c r="B129" s="11" t="e">
        <f>VLOOKUP($A129,BazaZ!$A$2:$D$348,3,FALSE)</f>
        <v>#N/A</v>
      </c>
      <c r="C129" s="11" t="e">
        <f aca="true" t="shared" si="2" ref="C129:C169">IF(MID(B129,2,1)="B","Buxet",IF(MID(B129,2,1)="S","SF",IF(LEFT(B129,1)="1","Buxet","SF")))</f>
        <v>#N/A</v>
      </c>
      <c r="D129" s="8" t="e">
        <f>VLOOKUP($A129,BazaZ!$A$2:$D$348,2,FALSE)</f>
        <v>#N/A</v>
      </c>
    </row>
    <row r="130" spans="2:4" ht="12.75">
      <c r="B130" s="11" t="e">
        <f>VLOOKUP($A130,BazaZ!$A$2:$D$348,3,FALSE)</f>
        <v>#N/A</v>
      </c>
      <c r="C130" s="11" t="e">
        <f t="shared" si="2"/>
        <v>#N/A</v>
      </c>
      <c r="D130" s="8" t="e">
        <f>VLOOKUP($A130,BazaZ!$A$2:$D$348,2,FALSE)</f>
        <v>#N/A</v>
      </c>
    </row>
    <row r="131" spans="2:4" ht="12.75">
      <c r="B131" s="11" t="e">
        <f>VLOOKUP($A131,BazaZ!$A$2:$D$348,3,FALSE)</f>
        <v>#N/A</v>
      </c>
      <c r="C131" s="11" t="e">
        <f t="shared" si="2"/>
        <v>#N/A</v>
      </c>
      <c r="D131" s="8" t="e">
        <f>VLOOKUP($A131,BazaZ!$A$2:$D$348,2,FALSE)</f>
        <v>#N/A</v>
      </c>
    </row>
    <row r="132" spans="2:4" ht="12.75">
      <c r="B132" s="11" t="e">
        <f>VLOOKUP($A132,BazaZ!$A$2:$D$348,3,FALSE)</f>
        <v>#N/A</v>
      </c>
      <c r="C132" s="11" t="e">
        <f t="shared" si="2"/>
        <v>#N/A</v>
      </c>
      <c r="D132" s="8" t="e">
        <f>VLOOKUP($A132,BazaZ!$A$2:$D$348,2,FALSE)</f>
        <v>#N/A</v>
      </c>
    </row>
    <row r="133" spans="2:4" ht="12.75">
      <c r="B133" s="11" t="e">
        <f>VLOOKUP($A133,BazaZ!$A$2:$D$348,3,FALSE)</f>
        <v>#N/A</v>
      </c>
      <c r="C133" s="11" t="e">
        <f t="shared" si="2"/>
        <v>#N/A</v>
      </c>
      <c r="D133" s="8" t="e">
        <f>VLOOKUP($A133,BazaZ!$A$2:$D$348,2,FALSE)</f>
        <v>#N/A</v>
      </c>
    </row>
    <row r="134" spans="2:4" ht="12.75">
      <c r="B134" s="11" t="e">
        <f>VLOOKUP($A134,BazaZ!$A$2:$D$348,3,FALSE)</f>
        <v>#N/A</v>
      </c>
      <c r="C134" s="11" t="e">
        <f t="shared" si="2"/>
        <v>#N/A</v>
      </c>
      <c r="D134" s="8" t="e">
        <f>VLOOKUP($A134,BazaZ!$A$2:$D$348,2,FALSE)</f>
        <v>#N/A</v>
      </c>
    </row>
    <row r="135" spans="2:4" ht="12.75">
      <c r="B135" s="11" t="e">
        <f>VLOOKUP($A135,BazaZ!$A$2:$D$348,3,FALSE)</f>
        <v>#N/A</v>
      </c>
      <c r="C135" s="11" t="e">
        <f t="shared" si="2"/>
        <v>#N/A</v>
      </c>
      <c r="D135" s="8" t="e">
        <f>VLOOKUP($A135,BazaZ!$A$2:$D$348,2,FALSE)</f>
        <v>#N/A</v>
      </c>
    </row>
    <row r="136" spans="2:4" ht="12.75">
      <c r="B136" s="11" t="e">
        <f>VLOOKUP($A136,BazaZ!$A$2:$D$348,3,FALSE)</f>
        <v>#N/A</v>
      </c>
      <c r="C136" s="11" t="e">
        <f t="shared" si="2"/>
        <v>#N/A</v>
      </c>
      <c r="D136" s="8" t="e">
        <f>VLOOKUP($A136,BazaZ!$A$2:$D$348,2,FALSE)</f>
        <v>#N/A</v>
      </c>
    </row>
    <row r="137" spans="2:4" ht="12.75">
      <c r="B137" s="11" t="e">
        <f>VLOOKUP($A137,BazaZ!$A$2:$D$348,3,FALSE)</f>
        <v>#N/A</v>
      </c>
      <c r="C137" s="11" t="e">
        <f t="shared" si="2"/>
        <v>#N/A</v>
      </c>
      <c r="D137" s="8" t="e">
        <f>VLOOKUP($A137,BazaZ!$A$2:$D$348,2,FALSE)</f>
        <v>#N/A</v>
      </c>
    </row>
    <row r="138" spans="2:4" ht="12.75">
      <c r="B138" s="11" t="e">
        <f>VLOOKUP($A138,BazaZ!$A$2:$D$348,3,FALSE)</f>
        <v>#N/A</v>
      </c>
      <c r="C138" s="11" t="e">
        <f t="shared" si="2"/>
        <v>#N/A</v>
      </c>
      <c r="D138" s="8" t="e">
        <f>VLOOKUP($A138,BazaZ!$A$2:$D$348,2,FALSE)</f>
        <v>#N/A</v>
      </c>
    </row>
    <row r="139" spans="2:4" ht="12.75">
      <c r="B139" s="11" t="e">
        <f>VLOOKUP($A139,BazaZ!$A$2:$D$348,3,FALSE)</f>
        <v>#N/A</v>
      </c>
      <c r="C139" s="11" t="e">
        <f t="shared" si="2"/>
        <v>#N/A</v>
      </c>
      <c r="D139" s="8" t="e">
        <f>VLOOKUP($A139,BazaZ!$A$2:$D$348,2,FALSE)</f>
        <v>#N/A</v>
      </c>
    </row>
    <row r="140" spans="2:4" ht="12.75">
      <c r="B140" s="11" t="e">
        <f>VLOOKUP($A140,BazaZ!$A$2:$D$348,3,FALSE)</f>
        <v>#N/A</v>
      </c>
      <c r="C140" s="11" t="e">
        <f t="shared" si="2"/>
        <v>#N/A</v>
      </c>
      <c r="D140" s="8" t="e">
        <f>VLOOKUP($A140,BazaZ!$A$2:$D$348,2,FALSE)</f>
        <v>#N/A</v>
      </c>
    </row>
    <row r="141" spans="2:4" ht="12.75">
      <c r="B141" s="11" t="e">
        <f>VLOOKUP($A141,BazaZ!$A$2:$D$348,3,FALSE)</f>
        <v>#N/A</v>
      </c>
      <c r="C141" s="11" t="e">
        <f t="shared" si="2"/>
        <v>#N/A</v>
      </c>
      <c r="D141" s="8" t="e">
        <f>VLOOKUP($A141,BazaZ!$A$2:$D$348,2,FALSE)</f>
        <v>#N/A</v>
      </c>
    </row>
    <row r="142" spans="2:4" ht="12.75">
      <c r="B142" s="11" t="e">
        <f>VLOOKUP($A142,BazaZ!$A$2:$D$348,3,FALSE)</f>
        <v>#N/A</v>
      </c>
      <c r="C142" s="11" t="e">
        <f t="shared" si="2"/>
        <v>#N/A</v>
      </c>
      <c r="D142" s="8" t="e">
        <f>VLOOKUP($A142,BazaZ!$A$2:$D$348,2,FALSE)</f>
        <v>#N/A</v>
      </c>
    </row>
    <row r="143" spans="2:4" ht="12.75">
      <c r="B143" s="11" t="e">
        <f>VLOOKUP($A143,BazaZ!$A$2:$D$348,3,FALSE)</f>
        <v>#N/A</v>
      </c>
      <c r="C143" s="11" t="e">
        <f t="shared" si="2"/>
        <v>#N/A</v>
      </c>
      <c r="D143" s="8" t="e">
        <f>VLOOKUP($A143,BazaZ!$A$2:$D$348,2,FALSE)</f>
        <v>#N/A</v>
      </c>
    </row>
    <row r="144" spans="2:4" ht="12.75">
      <c r="B144" s="11" t="e">
        <f>VLOOKUP($A144,BazaZ!$A$2:$D$348,3,FALSE)</f>
        <v>#N/A</v>
      </c>
      <c r="C144" s="11" t="e">
        <f t="shared" si="2"/>
        <v>#N/A</v>
      </c>
      <c r="D144" s="8" t="e">
        <f>VLOOKUP($A144,BazaZ!$A$2:$D$348,2,FALSE)</f>
        <v>#N/A</v>
      </c>
    </row>
    <row r="145" spans="2:4" ht="12.75">
      <c r="B145" s="11" t="e">
        <f>VLOOKUP($A145,BazaZ!$A$2:$D$348,3,FALSE)</f>
        <v>#N/A</v>
      </c>
      <c r="C145" s="11" t="e">
        <f t="shared" si="2"/>
        <v>#N/A</v>
      </c>
      <c r="D145" s="8" t="e">
        <f>VLOOKUP($A145,BazaZ!$A$2:$D$348,2,FALSE)</f>
        <v>#N/A</v>
      </c>
    </row>
    <row r="146" spans="2:4" ht="12.75">
      <c r="B146" s="11" t="e">
        <f>VLOOKUP($A146,BazaZ!$A$2:$D$348,3,FALSE)</f>
        <v>#N/A</v>
      </c>
      <c r="C146" s="11" t="e">
        <f t="shared" si="2"/>
        <v>#N/A</v>
      </c>
      <c r="D146" s="8" t="e">
        <f>VLOOKUP($A146,BazaZ!$A$2:$D$348,2,FALSE)</f>
        <v>#N/A</v>
      </c>
    </row>
    <row r="147" spans="2:4" ht="12.75">
      <c r="B147" s="11" t="e">
        <f>VLOOKUP($A147,BazaZ!$A$2:$D$348,3,FALSE)</f>
        <v>#N/A</v>
      </c>
      <c r="C147" s="11" t="e">
        <f t="shared" si="2"/>
        <v>#N/A</v>
      </c>
      <c r="D147" s="8" t="e">
        <f>VLOOKUP($A147,BazaZ!$A$2:$D$348,2,FALSE)</f>
        <v>#N/A</v>
      </c>
    </row>
    <row r="148" spans="2:4" ht="12.75">
      <c r="B148" s="11" t="e">
        <f>VLOOKUP($A148,BazaZ!$A$2:$D$348,3,FALSE)</f>
        <v>#N/A</v>
      </c>
      <c r="C148" s="11" t="e">
        <f t="shared" si="2"/>
        <v>#N/A</v>
      </c>
      <c r="D148" s="8" t="e">
        <f>VLOOKUP($A148,BazaZ!$A$2:$D$348,2,FALSE)</f>
        <v>#N/A</v>
      </c>
    </row>
    <row r="149" spans="2:4" ht="12.75">
      <c r="B149" s="11" t="e">
        <f>VLOOKUP($A149,BazaZ!$A$2:$D$348,3,FALSE)</f>
        <v>#N/A</v>
      </c>
      <c r="C149" s="11" t="e">
        <f t="shared" si="2"/>
        <v>#N/A</v>
      </c>
      <c r="D149" s="8" t="e">
        <f>VLOOKUP($A149,BazaZ!$A$2:$D$348,2,FALSE)</f>
        <v>#N/A</v>
      </c>
    </row>
    <row r="150" spans="2:4" ht="12.75">
      <c r="B150" s="11" t="e">
        <f>VLOOKUP($A150,BazaZ!$A$2:$D$348,3,FALSE)</f>
        <v>#N/A</v>
      </c>
      <c r="C150" s="11" t="e">
        <f t="shared" si="2"/>
        <v>#N/A</v>
      </c>
      <c r="D150" s="8" t="e">
        <f>VLOOKUP($A150,BazaZ!$A$2:$D$348,2,FALSE)</f>
        <v>#N/A</v>
      </c>
    </row>
    <row r="151" spans="2:4" ht="12.75">
      <c r="B151" s="11" t="e">
        <f>VLOOKUP($A151,BazaZ!$A$2:$D$348,3,FALSE)</f>
        <v>#N/A</v>
      </c>
      <c r="C151" s="11" t="e">
        <f t="shared" si="2"/>
        <v>#N/A</v>
      </c>
      <c r="D151" s="8" t="e">
        <f>VLOOKUP($A151,BazaZ!$A$2:$D$348,2,FALSE)</f>
        <v>#N/A</v>
      </c>
    </row>
    <row r="152" spans="2:4" ht="12.75">
      <c r="B152" s="11" t="e">
        <f>VLOOKUP($A152,BazaZ!$A$2:$D$348,3,FALSE)</f>
        <v>#N/A</v>
      </c>
      <c r="C152" s="11" t="e">
        <f t="shared" si="2"/>
        <v>#N/A</v>
      </c>
      <c r="D152" s="8" t="e">
        <f>VLOOKUP($A152,BazaZ!$A$2:$D$348,2,FALSE)</f>
        <v>#N/A</v>
      </c>
    </row>
    <row r="153" spans="2:4" ht="12.75">
      <c r="B153" s="11" t="e">
        <f>VLOOKUP($A153,BazaZ!$A$2:$D$348,3,FALSE)</f>
        <v>#N/A</v>
      </c>
      <c r="C153" s="11" t="e">
        <f t="shared" si="2"/>
        <v>#N/A</v>
      </c>
      <c r="D153" s="8" t="e">
        <f>VLOOKUP($A153,BazaZ!$A$2:$D$348,2,FALSE)</f>
        <v>#N/A</v>
      </c>
    </row>
    <row r="154" spans="2:4" ht="12.75">
      <c r="B154" s="11" t="e">
        <f>VLOOKUP($A154,BazaZ!$A$2:$D$348,3,FALSE)</f>
        <v>#N/A</v>
      </c>
      <c r="C154" s="11" t="e">
        <f t="shared" si="2"/>
        <v>#N/A</v>
      </c>
      <c r="D154" s="8" t="e">
        <f>VLOOKUP($A154,BazaZ!$A$2:$D$348,2,FALSE)</f>
        <v>#N/A</v>
      </c>
    </row>
    <row r="155" spans="2:4" ht="12.75">
      <c r="B155" s="11" t="e">
        <f>VLOOKUP($A155,BazaZ!$A$2:$D$348,3,FALSE)</f>
        <v>#N/A</v>
      </c>
      <c r="C155" s="11" t="e">
        <f t="shared" si="2"/>
        <v>#N/A</v>
      </c>
      <c r="D155" s="8" t="e">
        <f>VLOOKUP($A155,BazaZ!$A$2:$D$348,2,FALSE)</f>
        <v>#N/A</v>
      </c>
    </row>
    <row r="156" spans="2:4" ht="12.75">
      <c r="B156" s="11" t="e">
        <f>VLOOKUP($A156,BazaZ!$A$2:$D$348,3,FALSE)</f>
        <v>#N/A</v>
      </c>
      <c r="C156" s="11" t="e">
        <f t="shared" si="2"/>
        <v>#N/A</v>
      </c>
      <c r="D156" s="8" t="e">
        <f>VLOOKUP($A156,BazaZ!$A$2:$D$348,2,FALSE)</f>
        <v>#N/A</v>
      </c>
    </row>
    <row r="157" spans="2:4" ht="12.75">
      <c r="B157" s="11" t="e">
        <f>VLOOKUP($A157,BazaZ!$A$2:$D$348,3,FALSE)</f>
        <v>#N/A</v>
      </c>
      <c r="C157" s="11" t="e">
        <f t="shared" si="2"/>
        <v>#N/A</v>
      </c>
      <c r="D157" s="8" t="e">
        <f>VLOOKUP($A157,BazaZ!$A$2:$D$348,2,FALSE)</f>
        <v>#N/A</v>
      </c>
    </row>
    <row r="158" spans="2:4" ht="12.75">
      <c r="B158" s="11" t="e">
        <f>VLOOKUP($A158,BazaZ!$A$2:$D$348,3,FALSE)</f>
        <v>#N/A</v>
      </c>
      <c r="C158" s="11" t="e">
        <f t="shared" si="2"/>
        <v>#N/A</v>
      </c>
      <c r="D158" s="8" t="e">
        <f>VLOOKUP($A158,BazaZ!$A$2:$D$348,2,FALSE)</f>
        <v>#N/A</v>
      </c>
    </row>
    <row r="159" spans="2:4" ht="12.75">
      <c r="B159" s="11" t="e">
        <f>VLOOKUP($A159,BazaZ!$A$2:$D$348,3,FALSE)</f>
        <v>#N/A</v>
      </c>
      <c r="C159" s="11" t="e">
        <f t="shared" si="2"/>
        <v>#N/A</v>
      </c>
      <c r="D159" s="8" t="e">
        <f>VLOOKUP($A159,BazaZ!$A$2:$D$348,2,FALSE)</f>
        <v>#N/A</v>
      </c>
    </row>
    <row r="160" spans="2:4" ht="12.75">
      <c r="B160" s="11" t="e">
        <f>VLOOKUP($A160,BazaZ!$A$2:$D$348,3,FALSE)</f>
        <v>#N/A</v>
      </c>
      <c r="C160" s="11" t="e">
        <f t="shared" si="2"/>
        <v>#N/A</v>
      </c>
      <c r="D160" s="8" t="e">
        <f>VLOOKUP($A160,BazaZ!$A$2:$D$348,2,FALSE)</f>
        <v>#N/A</v>
      </c>
    </row>
    <row r="161" spans="2:4" ht="12.75">
      <c r="B161" s="11" t="e">
        <f>VLOOKUP($A161,BazaZ!$A$2:$D$348,3,FALSE)</f>
        <v>#N/A</v>
      </c>
      <c r="C161" s="11" t="e">
        <f t="shared" si="2"/>
        <v>#N/A</v>
      </c>
      <c r="D161" s="8" t="e">
        <f>VLOOKUP($A161,BazaZ!$A$2:$D$348,2,FALSE)</f>
        <v>#N/A</v>
      </c>
    </row>
    <row r="162" spans="2:4" ht="12.75">
      <c r="B162" s="11" t="e">
        <f>VLOOKUP($A162,BazaZ!$A$2:$D$348,3,FALSE)</f>
        <v>#N/A</v>
      </c>
      <c r="C162" s="11" t="e">
        <f t="shared" si="2"/>
        <v>#N/A</v>
      </c>
      <c r="D162" s="8" t="e">
        <f>VLOOKUP($A162,BazaZ!$A$2:$D$348,2,FALSE)</f>
        <v>#N/A</v>
      </c>
    </row>
    <row r="163" spans="2:4" ht="12.75">
      <c r="B163" s="11" t="e">
        <f>VLOOKUP($A163,BazaZ!$A$2:$D$348,3,FALSE)</f>
        <v>#N/A</v>
      </c>
      <c r="C163" s="11" t="e">
        <f t="shared" si="2"/>
        <v>#N/A</v>
      </c>
      <c r="D163" s="8" t="e">
        <f>VLOOKUP($A163,BazaZ!$A$2:$D$348,2,FALSE)</f>
        <v>#N/A</v>
      </c>
    </row>
    <row r="164" spans="2:4" ht="12.75">
      <c r="B164" s="11" t="e">
        <f>VLOOKUP($A164,BazaZ!$A$2:$D$348,3,FALSE)</f>
        <v>#N/A</v>
      </c>
      <c r="C164" s="11" t="e">
        <f t="shared" si="2"/>
        <v>#N/A</v>
      </c>
      <c r="D164" s="8" t="e">
        <f>VLOOKUP($A164,BazaZ!$A$2:$D$348,2,FALSE)</f>
        <v>#N/A</v>
      </c>
    </row>
    <row r="165" spans="2:4" ht="12.75">
      <c r="B165" s="11" t="e">
        <f>VLOOKUP($A165,BazaZ!$A$2:$D$348,3,FALSE)</f>
        <v>#N/A</v>
      </c>
      <c r="C165" s="11" t="e">
        <f t="shared" si="2"/>
        <v>#N/A</v>
      </c>
      <c r="D165" s="8" t="e">
        <f>VLOOKUP($A165,BazaZ!$A$2:$D$348,2,FALSE)</f>
        <v>#N/A</v>
      </c>
    </row>
    <row r="166" spans="2:4" ht="12.75">
      <c r="B166" s="11" t="e">
        <f>VLOOKUP($A166,BazaZ!$A$2:$D$348,3,FALSE)</f>
        <v>#N/A</v>
      </c>
      <c r="C166" s="11" t="e">
        <f t="shared" si="2"/>
        <v>#N/A</v>
      </c>
      <c r="D166" s="8" t="e">
        <f>VLOOKUP($A166,BazaZ!$A$2:$D$348,2,FALSE)</f>
        <v>#N/A</v>
      </c>
    </row>
    <row r="167" spans="2:4" ht="12.75">
      <c r="B167" s="11" t="e">
        <f>VLOOKUP($A167,BazaZ!$A$2:$D$348,3,FALSE)</f>
        <v>#N/A</v>
      </c>
      <c r="C167" s="11" t="e">
        <f t="shared" si="2"/>
        <v>#N/A</v>
      </c>
      <c r="D167" s="8" t="e">
        <f>VLOOKUP($A167,BazaZ!$A$2:$D$348,2,FALSE)</f>
        <v>#N/A</v>
      </c>
    </row>
    <row r="168" spans="2:4" ht="12.75">
      <c r="B168" s="11" t="e">
        <f>VLOOKUP($A168,BazaZ!$A$2:$D$348,3,FALSE)</f>
        <v>#N/A</v>
      </c>
      <c r="C168" s="11" t="e">
        <f t="shared" si="2"/>
        <v>#N/A</v>
      </c>
      <c r="D168" s="8" t="e">
        <f>VLOOKUP($A168,BazaZ!$A$2:$D$348,2,FALSE)</f>
        <v>#N/A</v>
      </c>
    </row>
    <row r="169" spans="2:4" ht="12.75">
      <c r="B169" s="11" t="e">
        <f>VLOOKUP($A169,BazaZ!$A$2:$D$348,3,FALSE)</f>
        <v>#N/A</v>
      </c>
      <c r="C169" s="11" t="e">
        <f t="shared" si="2"/>
        <v>#N/A</v>
      </c>
      <c r="D169" s="8" t="e">
        <f>VLOOKUP($A169,BazaZ!$A$2:$D$348,2,FALSE)</f>
        <v>#N/A</v>
      </c>
    </row>
    <row r="170" spans="2:4" ht="12.75">
      <c r="B170" s="11" t="e">
        <f>VLOOKUP($A170,BazaZ!$A$2:$D$348,3,FALSE)</f>
        <v>#N/A</v>
      </c>
      <c r="C170" s="11" t="e">
        <f>IF(MID(B170,2,1)="B","Buxet",IF(MID(B170,2,1)="S","SF",IF(LEFT(B170,1)="1","Buxet","SF")))</f>
        <v>#N/A</v>
      </c>
      <c r="D170" s="8" t="e">
        <f>VLOOKUP($A170,BazaZ!$A$2:$D$348,2,FALSE)</f>
        <v>#N/A</v>
      </c>
    </row>
    <row r="171" spans="2:4" ht="12.75">
      <c r="B171" s="11" t="e">
        <f>VLOOKUP($A171,BazaZ!$A$2:$D$348,3,FALSE)</f>
        <v>#N/A</v>
      </c>
      <c r="C171" s="11" t="e">
        <f aca="true" t="shared" si="3" ref="C171:C234">IF(MID(B171,2,1)="B","Buxet",IF(MID(B171,2,1)="S","SF",IF(LEFT(B171,1)="1","Buxet","SF")))</f>
        <v>#N/A</v>
      </c>
      <c r="D171" s="8" t="e">
        <f>VLOOKUP($A171,BazaZ!$A$2:$D$348,2,FALSE)</f>
        <v>#N/A</v>
      </c>
    </row>
    <row r="172" spans="2:4" ht="12.75">
      <c r="B172" s="11" t="e">
        <f>VLOOKUP($A172,BazaZ!$A$2:$D$348,3,FALSE)</f>
        <v>#N/A</v>
      </c>
      <c r="C172" s="11" t="e">
        <f t="shared" si="3"/>
        <v>#N/A</v>
      </c>
      <c r="D172" s="8" t="e">
        <f>VLOOKUP($A172,BazaZ!$A$2:$D$348,2,FALSE)</f>
        <v>#N/A</v>
      </c>
    </row>
    <row r="173" spans="2:4" ht="12.75">
      <c r="B173" s="11" t="e">
        <f>VLOOKUP($A173,BazaZ!$A$2:$D$348,3,FALSE)</f>
        <v>#N/A</v>
      </c>
      <c r="C173" s="11" t="e">
        <f t="shared" si="3"/>
        <v>#N/A</v>
      </c>
      <c r="D173" s="8" t="e">
        <f>VLOOKUP($A173,BazaZ!$A$2:$D$348,2,FALSE)</f>
        <v>#N/A</v>
      </c>
    </row>
    <row r="174" spans="2:4" ht="12.75">
      <c r="B174" s="11" t="e">
        <f>VLOOKUP($A174,BazaZ!$A$2:$D$348,3,FALSE)</f>
        <v>#N/A</v>
      </c>
      <c r="C174" s="11" t="e">
        <f t="shared" si="3"/>
        <v>#N/A</v>
      </c>
      <c r="D174" s="8" t="e">
        <f>VLOOKUP($A174,BazaZ!$A$2:$D$348,2,FALSE)</f>
        <v>#N/A</v>
      </c>
    </row>
    <row r="175" spans="2:4" ht="12.75">
      <c r="B175" s="11" t="e">
        <f>VLOOKUP($A175,BazaZ!$A$2:$D$348,3,FALSE)</f>
        <v>#N/A</v>
      </c>
      <c r="C175" s="11" t="e">
        <f t="shared" si="3"/>
        <v>#N/A</v>
      </c>
      <c r="D175" s="8" t="e">
        <f>VLOOKUP($A175,BazaZ!$A$2:$D$348,2,FALSE)</f>
        <v>#N/A</v>
      </c>
    </row>
    <row r="176" spans="2:4" ht="12.75">
      <c r="B176" s="11" t="e">
        <f>VLOOKUP($A176,BazaZ!$A$2:$D$348,3,FALSE)</f>
        <v>#N/A</v>
      </c>
      <c r="C176" s="11" t="e">
        <f t="shared" si="3"/>
        <v>#N/A</v>
      </c>
      <c r="D176" s="8" t="e">
        <f>VLOOKUP($A176,BazaZ!$A$2:$D$348,2,FALSE)</f>
        <v>#N/A</v>
      </c>
    </row>
    <row r="177" spans="2:4" ht="12.75">
      <c r="B177" s="11" t="e">
        <f>VLOOKUP($A177,BazaZ!$A$2:$D$348,3,FALSE)</f>
        <v>#N/A</v>
      </c>
      <c r="C177" s="11" t="e">
        <f t="shared" si="3"/>
        <v>#N/A</v>
      </c>
      <c r="D177" s="8" t="e">
        <f>VLOOKUP($A177,BazaZ!$A$2:$D$348,2,FALSE)</f>
        <v>#N/A</v>
      </c>
    </row>
    <row r="178" spans="2:4" ht="12.75">
      <c r="B178" s="11" t="e">
        <f>VLOOKUP($A178,BazaZ!$A$2:$D$348,3,FALSE)</f>
        <v>#N/A</v>
      </c>
      <c r="C178" s="11" t="e">
        <f t="shared" si="3"/>
        <v>#N/A</v>
      </c>
      <c r="D178" s="8" t="e">
        <f>VLOOKUP($A178,BazaZ!$A$2:$D$348,2,FALSE)</f>
        <v>#N/A</v>
      </c>
    </row>
    <row r="179" spans="2:4" ht="12.75">
      <c r="B179" s="11" t="e">
        <f>VLOOKUP($A179,BazaZ!$A$2:$D$348,3,FALSE)</f>
        <v>#N/A</v>
      </c>
      <c r="C179" s="11" t="e">
        <f t="shared" si="3"/>
        <v>#N/A</v>
      </c>
      <c r="D179" s="8" t="e">
        <f>VLOOKUP($A179,BazaZ!$A$2:$D$348,2,FALSE)</f>
        <v>#N/A</v>
      </c>
    </row>
    <row r="180" spans="2:4" ht="12.75">
      <c r="B180" s="11" t="e">
        <f>VLOOKUP($A180,BazaZ!$A$2:$D$348,3,FALSE)</f>
        <v>#N/A</v>
      </c>
      <c r="C180" s="11" t="e">
        <f t="shared" si="3"/>
        <v>#N/A</v>
      </c>
      <c r="D180" s="8" t="e">
        <f>VLOOKUP($A180,BazaZ!$A$2:$D$348,2,FALSE)</f>
        <v>#N/A</v>
      </c>
    </row>
    <row r="181" spans="2:4" ht="12.75">
      <c r="B181" s="11" t="e">
        <f>VLOOKUP($A181,BazaZ!$A$2:$D$348,3,FALSE)</f>
        <v>#N/A</v>
      </c>
      <c r="C181" s="11" t="e">
        <f t="shared" si="3"/>
        <v>#N/A</v>
      </c>
      <c r="D181" s="8" t="e">
        <f>VLOOKUP($A181,BazaZ!$A$2:$D$348,2,FALSE)</f>
        <v>#N/A</v>
      </c>
    </row>
    <row r="182" spans="2:4" ht="12.75">
      <c r="B182" s="11" t="e">
        <f>VLOOKUP($A182,BazaZ!$A$2:$D$348,3,FALSE)</f>
        <v>#N/A</v>
      </c>
      <c r="C182" s="11" t="e">
        <f t="shared" si="3"/>
        <v>#N/A</v>
      </c>
      <c r="D182" s="8" t="e">
        <f>VLOOKUP($A182,BazaZ!$A$2:$D$348,2,FALSE)</f>
        <v>#N/A</v>
      </c>
    </row>
    <row r="183" spans="2:4" ht="12.75">
      <c r="B183" s="11" t="e">
        <f>VLOOKUP($A183,BazaZ!$A$2:$D$348,3,FALSE)</f>
        <v>#N/A</v>
      </c>
      <c r="C183" s="11" t="e">
        <f t="shared" si="3"/>
        <v>#N/A</v>
      </c>
      <c r="D183" s="8" t="e">
        <f>VLOOKUP($A183,BazaZ!$A$2:$D$348,2,FALSE)</f>
        <v>#N/A</v>
      </c>
    </row>
    <row r="184" spans="2:4" ht="12.75">
      <c r="B184" s="11" t="e">
        <f>VLOOKUP($A184,BazaZ!$A$2:$D$348,3,FALSE)</f>
        <v>#N/A</v>
      </c>
      <c r="C184" s="11" t="e">
        <f t="shared" si="3"/>
        <v>#N/A</v>
      </c>
      <c r="D184" s="8" t="e">
        <f>VLOOKUP($A184,BazaZ!$A$2:$D$348,2,FALSE)</f>
        <v>#N/A</v>
      </c>
    </row>
    <row r="185" spans="2:4" ht="12.75">
      <c r="B185" s="11" t="e">
        <f>VLOOKUP($A185,BazaZ!$A$2:$D$348,3,FALSE)</f>
        <v>#N/A</v>
      </c>
      <c r="C185" s="11" t="e">
        <f t="shared" si="3"/>
        <v>#N/A</v>
      </c>
      <c r="D185" s="8" t="e">
        <f>VLOOKUP($A185,BazaZ!$A$2:$D$348,2,FALSE)</f>
        <v>#N/A</v>
      </c>
    </row>
    <row r="186" spans="2:4" ht="12.75">
      <c r="B186" s="11" t="e">
        <f>VLOOKUP($A186,BazaZ!$A$2:$D$348,3,FALSE)</f>
        <v>#N/A</v>
      </c>
      <c r="C186" s="11" t="e">
        <f t="shared" si="3"/>
        <v>#N/A</v>
      </c>
      <c r="D186" s="8" t="e">
        <f>VLOOKUP($A186,BazaZ!$A$2:$D$348,2,FALSE)</f>
        <v>#N/A</v>
      </c>
    </row>
    <row r="187" spans="2:4" ht="12.75">
      <c r="B187" s="11" t="e">
        <f>VLOOKUP($A187,BazaZ!$A$2:$D$348,3,FALSE)</f>
        <v>#N/A</v>
      </c>
      <c r="C187" s="11" t="e">
        <f t="shared" si="3"/>
        <v>#N/A</v>
      </c>
      <c r="D187" s="8" t="e">
        <f>VLOOKUP($A187,BazaZ!$A$2:$D$348,2,FALSE)</f>
        <v>#N/A</v>
      </c>
    </row>
    <row r="188" spans="2:4" ht="12.75">
      <c r="B188" s="11" t="e">
        <f>VLOOKUP($A188,BazaZ!$A$2:$D$348,3,FALSE)</f>
        <v>#N/A</v>
      </c>
      <c r="C188" s="11" t="e">
        <f t="shared" si="3"/>
        <v>#N/A</v>
      </c>
      <c r="D188" s="8" t="e">
        <f>VLOOKUP($A188,BazaZ!$A$2:$D$348,2,FALSE)</f>
        <v>#N/A</v>
      </c>
    </row>
    <row r="189" spans="2:4" ht="12.75">
      <c r="B189" s="11" t="e">
        <f>VLOOKUP($A189,BazaZ!$A$2:$D$348,3,FALSE)</f>
        <v>#N/A</v>
      </c>
      <c r="C189" s="11" t="e">
        <f t="shared" si="3"/>
        <v>#N/A</v>
      </c>
      <c r="D189" s="8" t="e">
        <f>VLOOKUP($A189,BazaZ!$A$2:$D$348,2,FALSE)</f>
        <v>#N/A</v>
      </c>
    </row>
    <row r="190" spans="2:4" ht="12.75">
      <c r="B190" s="11" t="e">
        <f>VLOOKUP($A190,BazaZ!$A$2:$D$348,3,FALSE)</f>
        <v>#N/A</v>
      </c>
      <c r="C190" s="11" t="e">
        <f t="shared" si="3"/>
        <v>#N/A</v>
      </c>
      <c r="D190" s="8" t="e">
        <f>VLOOKUP($A190,BazaZ!$A$2:$D$348,2,FALSE)</f>
        <v>#N/A</v>
      </c>
    </row>
    <row r="191" spans="2:4" ht="12.75">
      <c r="B191" s="11" t="e">
        <f>VLOOKUP($A191,BazaZ!$A$2:$D$348,3,FALSE)</f>
        <v>#N/A</v>
      </c>
      <c r="C191" s="11" t="e">
        <f t="shared" si="3"/>
        <v>#N/A</v>
      </c>
      <c r="D191" s="8" t="e">
        <f>VLOOKUP($A191,BazaZ!$A$2:$D$348,2,FALSE)</f>
        <v>#N/A</v>
      </c>
    </row>
    <row r="192" spans="2:4" ht="12.75">
      <c r="B192" s="11" t="e">
        <f>VLOOKUP($A192,BazaZ!$A$2:$D$348,3,FALSE)</f>
        <v>#N/A</v>
      </c>
      <c r="C192" s="11" t="e">
        <f t="shared" si="3"/>
        <v>#N/A</v>
      </c>
      <c r="D192" s="8" t="e">
        <f>VLOOKUP($A192,BazaZ!$A$2:$D$348,2,FALSE)</f>
        <v>#N/A</v>
      </c>
    </row>
    <row r="193" spans="2:4" ht="12.75">
      <c r="B193" s="11" t="e">
        <f>VLOOKUP($A193,BazaZ!$A$2:$D$348,3,FALSE)</f>
        <v>#N/A</v>
      </c>
      <c r="C193" s="11" t="e">
        <f t="shared" si="3"/>
        <v>#N/A</v>
      </c>
      <c r="D193" s="8" t="e">
        <f>VLOOKUP($A193,BazaZ!$A$2:$D$348,2,FALSE)</f>
        <v>#N/A</v>
      </c>
    </row>
    <row r="194" spans="2:4" ht="12.75">
      <c r="B194" s="11" t="e">
        <f>VLOOKUP($A194,BazaZ!$A$2:$D$348,3,FALSE)</f>
        <v>#N/A</v>
      </c>
      <c r="C194" s="11" t="e">
        <f t="shared" si="3"/>
        <v>#N/A</v>
      </c>
      <c r="D194" s="8" t="e">
        <f>VLOOKUP($A194,BazaZ!$A$2:$D$348,2,FALSE)</f>
        <v>#N/A</v>
      </c>
    </row>
    <row r="195" spans="2:4" ht="12.75">
      <c r="B195" s="11" t="e">
        <f>VLOOKUP($A195,BazaZ!$A$2:$D$348,3,FALSE)</f>
        <v>#N/A</v>
      </c>
      <c r="C195" s="11" t="e">
        <f t="shared" si="3"/>
        <v>#N/A</v>
      </c>
      <c r="D195" s="8" t="e">
        <f>VLOOKUP($A195,BazaZ!$A$2:$D$348,2,FALSE)</f>
        <v>#N/A</v>
      </c>
    </row>
    <row r="196" spans="2:4" ht="12.75">
      <c r="B196" s="11" t="e">
        <f>VLOOKUP($A196,BazaZ!$A$2:$D$348,3,FALSE)</f>
        <v>#N/A</v>
      </c>
      <c r="C196" s="11" t="e">
        <f t="shared" si="3"/>
        <v>#N/A</v>
      </c>
      <c r="D196" s="8" t="e">
        <f>VLOOKUP($A196,BazaZ!$A$2:$D$348,2,FALSE)</f>
        <v>#N/A</v>
      </c>
    </row>
    <row r="197" spans="2:4" ht="12.75">
      <c r="B197" s="11" t="e">
        <f>VLOOKUP($A197,BazaZ!$A$2:$D$348,3,FALSE)</f>
        <v>#N/A</v>
      </c>
      <c r="C197" s="11" t="e">
        <f t="shared" si="3"/>
        <v>#N/A</v>
      </c>
      <c r="D197" s="8" t="e">
        <f>VLOOKUP($A197,BazaZ!$A$2:$D$348,2,FALSE)</f>
        <v>#N/A</v>
      </c>
    </row>
    <row r="198" spans="2:4" ht="12.75">
      <c r="B198" s="11" t="e">
        <f>VLOOKUP($A198,BazaZ!$A$2:$D$348,3,FALSE)</f>
        <v>#N/A</v>
      </c>
      <c r="C198" s="11" t="e">
        <f t="shared" si="3"/>
        <v>#N/A</v>
      </c>
      <c r="D198" s="8" t="e">
        <f>VLOOKUP($A198,BazaZ!$A$2:$D$348,2,FALSE)</f>
        <v>#N/A</v>
      </c>
    </row>
    <row r="199" spans="2:4" ht="12.75">
      <c r="B199" s="11" t="e">
        <f>VLOOKUP($A199,BazaZ!$A$2:$D$348,3,FALSE)</f>
        <v>#N/A</v>
      </c>
      <c r="C199" s="11" t="e">
        <f t="shared" si="3"/>
        <v>#N/A</v>
      </c>
      <c r="D199" s="8" t="e">
        <f>VLOOKUP($A199,BazaZ!$A$2:$D$348,2,FALSE)</f>
        <v>#N/A</v>
      </c>
    </row>
    <row r="200" spans="2:4" ht="12.75">
      <c r="B200" s="11" t="e">
        <f>VLOOKUP($A200,BazaZ!$A$2:$D$348,3,FALSE)</f>
        <v>#N/A</v>
      </c>
      <c r="C200" s="11" t="e">
        <f t="shared" si="3"/>
        <v>#N/A</v>
      </c>
      <c r="D200" s="8" t="e">
        <f>VLOOKUP($A200,BazaZ!$A$2:$D$348,2,FALSE)</f>
        <v>#N/A</v>
      </c>
    </row>
    <row r="201" spans="2:4" ht="12.75">
      <c r="B201" s="11" t="e">
        <f>VLOOKUP($A201,BazaZ!$A$2:$D$348,3,FALSE)</f>
        <v>#N/A</v>
      </c>
      <c r="C201" s="11" t="e">
        <f t="shared" si="3"/>
        <v>#N/A</v>
      </c>
      <c r="D201" s="8" t="e">
        <f>VLOOKUP($A201,BazaZ!$A$2:$D$348,2,FALSE)</f>
        <v>#N/A</v>
      </c>
    </row>
    <row r="202" spans="2:4" ht="12.75">
      <c r="B202" s="11" t="e">
        <f>VLOOKUP($A202,BazaZ!$A$2:$D$348,3,FALSE)</f>
        <v>#N/A</v>
      </c>
      <c r="C202" s="11" t="e">
        <f t="shared" si="3"/>
        <v>#N/A</v>
      </c>
      <c r="D202" s="8" t="e">
        <f>VLOOKUP($A202,BazaZ!$A$2:$D$348,2,FALSE)</f>
        <v>#N/A</v>
      </c>
    </row>
    <row r="203" spans="2:4" ht="12.75">
      <c r="B203" s="11" t="e">
        <f>VLOOKUP($A203,BazaZ!$A$2:$D$348,3,FALSE)</f>
        <v>#N/A</v>
      </c>
      <c r="C203" s="11" t="e">
        <f t="shared" si="3"/>
        <v>#N/A</v>
      </c>
      <c r="D203" s="8" t="e">
        <f>VLOOKUP($A203,BazaZ!$A$2:$D$348,2,FALSE)</f>
        <v>#N/A</v>
      </c>
    </row>
    <row r="204" spans="2:4" ht="12.75">
      <c r="B204" s="11" t="e">
        <f>VLOOKUP($A204,BazaZ!$A$2:$D$348,3,FALSE)</f>
        <v>#N/A</v>
      </c>
      <c r="C204" s="11" t="e">
        <f t="shared" si="3"/>
        <v>#N/A</v>
      </c>
      <c r="D204" s="8" t="e">
        <f>VLOOKUP($A204,BazaZ!$A$2:$D$348,2,FALSE)</f>
        <v>#N/A</v>
      </c>
    </row>
    <row r="205" spans="2:4" ht="12.75">
      <c r="B205" s="11" t="e">
        <f>VLOOKUP($A205,BazaZ!$A$2:$D$348,3,FALSE)</f>
        <v>#N/A</v>
      </c>
      <c r="C205" s="11" t="e">
        <f t="shared" si="3"/>
        <v>#N/A</v>
      </c>
      <c r="D205" s="8" t="e">
        <f>VLOOKUP($A205,BazaZ!$A$2:$D$348,2,FALSE)</f>
        <v>#N/A</v>
      </c>
    </row>
    <row r="206" spans="2:4" ht="12.75">
      <c r="B206" s="11" t="e">
        <f>VLOOKUP($A206,BazaZ!$A$2:$D$348,3,FALSE)</f>
        <v>#N/A</v>
      </c>
      <c r="C206" s="11" t="e">
        <f t="shared" si="3"/>
        <v>#N/A</v>
      </c>
      <c r="D206" s="8" t="e">
        <f>VLOOKUP($A206,BazaZ!$A$2:$D$348,2,FALSE)</f>
        <v>#N/A</v>
      </c>
    </row>
    <row r="207" spans="2:4" ht="12.75">
      <c r="B207" s="11" t="e">
        <f>VLOOKUP($A207,BazaZ!$A$2:$D$348,3,FALSE)</f>
        <v>#N/A</v>
      </c>
      <c r="C207" s="11" t="e">
        <f t="shared" si="3"/>
        <v>#N/A</v>
      </c>
      <c r="D207" s="8" t="e">
        <f>VLOOKUP($A207,BazaZ!$A$2:$D$348,2,FALSE)</f>
        <v>#N/A</v>
      </c>
    </row>
    <row r="208" spans="2:4" ht="12.75">
      <c r="B208" s="11" t="e">
        <f>VLOOKUP($A208,BazaZ!$A$2:$D$348,3,FALSE)</f>
        <v>#N/A</v>
      </c>
      <c r="C208" s="11" t="e">
        <f t="shared" si="3"/>
        <v>#N/A</v>
      </c>
      <c r="D208" s="8" t="e">
        <f>VLOOKUP($A208,BazaZ!$A$2:$D$348,2,FALSE)</f>
        <v>#N/A</v>
      </c>
    </row>
    <row r="209" spans="2:4" ht="12.75">
      <c r="B209" s="11" t="e">
        <f>VLOOKUP($A209,BazaZ!$A$2:$D$348,3,FALSE)</f>
        <v>#N/A</v>
      </c>
      <c r="C209" s="11" t="e">
        <f t="shared" si="3"/>
        <v>#N/A</v>
      </c>
      <c r="D209" s="8" t="e">
        <f>VLOOKUP($A209,BazaZ!$A$2:$D$348,2,FALSE)</f>
        <v>#N/A</v>
      </c>
    </row>
    <row r="210" spans="2:4" ht="12.75">
      <c r="B210" s="11" t="e">
        <f>VLOOKUP($A210,BazaZ!$A$2:$D$348,3,FALSE)</f>
        <v>#N/A</v>
      </c>
      <c r="C210" s="11" t="e">
        <f t="shared" si="3"/>
        <v>#N/A</v>
      </c>
      <c r="D210" s="8" t="e">
        <f>VLOOKUP($A210,BazaZ!$A$2:$D$348,2,FALSE)</f>
        <v>#N/A</v>
      </c>
    </row>
    <row r="211" spans="2:4" ht="12.75">
      <c r="B211" s="11" t="e">
        <f>VLOOKUP($A211,BazaZ!$A$2:$D$348,3,FALSE)</f>
        <v>#N/A</v>
      </c>
      <c r="C211" s="11" t="e">
        <f t="shared" si="3"/>
        <v>#N/A</v>
      </c>
      <c r="D211" s="8" t="e">
        <f>VLOOKUP($A211,BazaZ!$A$2:$D$348,2,FALSE)</f>
        <v>#N/A</v>
      </c>
    </row>
    <row r="212" spans="2:4" ht="12.75">
      <c r="B212" s="11" t="e">
        <f>VLOOKUP($A212,BazaZ!$A$2:$D$348,3,FALSE)</f>
        <v>#N/A</v>
      </c>
      <c r="C212" s="11" t="e">
        <f t="shared" si="3"/>
        <v>#N/A</v>
      </c>
      <c r="D212" s="8" t="e">
        <f>VLOOKUP($A212,BazaZ!$A$2:$D$348,2,FALSE)</f>
        <v>#N/A</v>
      </c>
    </row>
    <row r="213" spans="2:4" ht="12.75">
      <c r="B213" s="11" t="e">
        <f>VLOOKUP($A213,BazaZ!$A$2:$D$348,3,FALSE)</f>
        <v>#N/A</v>
      </c>
      <c r="C213" s="11" t="e">
        <f t="shared" si="3"/>
        <v>#N/A</v>
      </c>
      <c r="D213" s="8" t="e">
        <f>VLOOKUP($A213,BazaZ!$A$2:$D$348,2,FALSE)</f>
        <v>#N/A</v>
      </c>
    </row>
    <row r="214" spans="2:4" ht="12.75">
      <c r="B214" s="11" t="e">
        <f>VLOOKUP($A214,BazaZ!$A$2:$D$348,3,FALSE)</f>
        <v>#N/A</v>
      </c>
      <c r="C214" s="11" t="e">
        <f t="shared" si="3"/>
        <v>#N/A</v>
      </c>
      <c r="D214" s="8" t="e">
        <f>VLOOKUP($A214,BazaZ!$A$2:$D$348,2,FALSE)</f>
        <v>#N/A</v>
      </c>
    </row>
    <row r="215" spans="2:4" ht="12.75">
      <c r="B215" s="11" t="e">
        <f>VLOOKUP($A215,BazaZ!$A$2:$D$348,3,FALSE)</f>
        <v>#N/A</v>
      </c>
      <c r="C215" s="11" t="e">
        <f t="shared" si="3"/>
        <v>#N/A</v>
      </c>
      <c r="D215" s="8" t="e">
        <f>VLOOKUP($A215,BazaZ!$A$2:$D$348,2,FALSE)</f>
        <v>#N/A</v>
      </c>
    </row>
    <row r="216" spans="2:4" ht="12.75">
      <c r="B216" s="11" t="e">
        <f>VLOOKUP($A216,BazaZ!$A$2:$D$348,3,FALSE)</f>
        <v>#N/A</v>
      </c>
      <c r="C216" s="11" t="e">
        <f t="shared" si="3"/>
        <v>#N/A</v>
      </c>
      <c r="D216" s="8" t="e">
        <f>VLOOKUP($A216,BazaZ!$A$2:$D$348,2,FALSE)</f>
        <v>#N/A</v>
      </c>
    </row>
    <row r="217" spans="2:4" ht="12.75">
      <c r="B217" s="11" t="e">
        <f>VLOOKUP($A217,BazaZ!$A$2:$D$348,3,FALSE)</f>
        <v>#N/A</v>
      </c>
      <c r="C217" s="11" t="e">
        <f t="shared" si="3"/>
        <v>#N/A</v>
      </c>
      <c r="D217" s="8" t="e">
        <f>VLOOKUP($A217,BazaZ!$A$2:$D$348,2,FALSE)</f>
        <v>#N/A</v>
      </c>
    </row>
    <row r="218" spans="2:4" ht="12.75">
      <c r="B218" s="11" t="e">
        <f>VLOOKUP($A218,BazaZ!$A$2:$D$348,3,FALSE)</f>
        <v>#N/A</v>
      </c>
      <c r="C218" s="11" t="e">
        <f t="shared" si="3"/>
        <v>#N/A</v>
      </c>
      <c r="D218" s="8" t="e">
        <f>VLOOKUP($A218,BazaZ!$A$2:$D$348,2,FALSE)</f>
        <v>#N/A</v>
      </c>
    </row>
    <row r="219" spans="2:4" ht="12.75">
      <c r="B219" s="11" t="e">
        <f>VLOOKUP($A219,BazaZ!$A$2:$D$348,3,FALSE)</f>
        <v>#N/A</v>
      </c>
      <c r="C219" s="11" t="e">
        <f t="shared" si="3"/>
        <v>#N/A</v>
      </c>
      <c r="D219" s="8" t="e">
        <f>VLOOKUP($A219,BazaZ!$A$2:$D$348,2,FALSE)</f>
        <v>#N/A</v>
      </c>
    </row>
    <row r="220" spans="2:4" ht="12.75">
      <c r="B220" s="11" t="e">
        <f>VLOOKUP($A220,BazaZ!$A$2:$D$348,3,FALSE)</f>
        <v>#N/A</v>
      </c>
      <c r="C220" s="11" t="e">
        <f t="shared" si="3"/>
        <v>#N/A</v>
      </c>
      <c r="D220" s="8" t="e">
        <f>VLOOKUP($A220,BazaZ!$A$2:$D$348,2,FALSE)</f>
        <v>#N/A</v>
      </c>
    </row>
    <row r="221" spans="2:4" ht="12.75">
      <c r="B221" s="11" t="e">
        <f>VLOOKUP($A221,BazaZ!$A$2:$D$348,3,FALSE)</f>
        <v>#N/A</v>
      </c>
      <c r="C221" s="11" t="e">
        <f t="shared" si="3"/>
        <v>#N/A</v>
      </c>
      <c r="D221" s="8" t="e">
        <f>VLOOKUP($A221,BazaZ!$A$2:$D$348,2,FALSE)</f>
        <v>#N/A</v>
      </c>
    </row>
    <row r="222" spans="2:4" ht="12.75">
      <c r="B222" s="11" t="e">
        <f>VLOOKUP($A222,BazaZ!$A$2:$D$348,3,FALSE)</f>
        <v>#N/A</v>
      </c>
      <c r="C222" s="11" t="e">
        <f t="shared" si="3"/>
        <v>#N/A</v>
      </c>
      <c r="D222" s="8" t="e">
        <f>VLOOKUP($A222,BazaZ!$A$2:$D$348,2,FALSE)</f>
        <v>#N/A</v>
      </c>
    </row>
    <row r="223" spans="2:4" ht="12.75">
      <c r="B223" s="11" t="e">
        <f>VLOOKUP($A223,BazaZ!$A$2:$D$348,3,FALSE)</f>
        <v>#N/A</v>
      </c>
      <c r="C223" s="11" t="e">
        <f t="shared" si="3"/>
        <v>#N/A</v>
      </c>
      <c r="D223" s="8" t="e">
        <f>VLOOKUP($A223,BazaZ!$A$2:$D$348,2,FALSE)</f>
        <v>#N/A</v>
      </c>
    </row>
    <row r="224" spans="2:4" ht="12.75">
      <c r="B224" s="11" t="e">
        <f>VLOOKUP($A224,BazaZ!$A$2:$D$348,3,FALSE)</f>
        <v>#N/A</v>
      </c>
      <c r="C224" s="11" t="e">
        <f t="shared" si="3"/>
        <v>#N/A</v>
      </c>
      <c r="D224" s="8" t="e">
        <f>VLOOKUP($A224,BazaZ!$A$2:$D$348,2,FALSE)</f>
        <v>#N/A</v>
      </c>
    </row>
    <row r="225" spans="2:4" ht="12.75">
      <c r="B225" s="11" t="e">
        <f>VLOOKUP($A225,BazaZ!$A$2:$D$348,3,FALSE)</f>
        <v>#N/A</v>
      </c>
      <c r="C225" s="11" t="e">
        <f t="shared" si="3"/>
        <v>#N/A</v>
      </c>
      <c r="D225" s="8" t="e">
        <f>VLOOKUP($A225,BazaZ!$A$2:$D$348,2,FALSE)</f>
        <v>#N/A</v>
      </c>
    </row>
    <row r="226" spans="2:4" ht="12.75">
      <c r="B226" s="11" t="e">
        <f>VLOOKUP($A226,BazaZ!$A$2:$D$348,3,FALSE)</f>
        <v>#N/A</v>
      </c>
      <c r="C226" s="11" t="e">
        <f t="shared" si="3"/>
        <v>#N/A</v>
      </c>
      <c r="D226" s="8" t="e">
        <f>VLOOKUP($A226,BazaZ!$A$2:$D$348,2,FALSE)</f>
        <v>#N/A</v>
      </c>
    </row>
    <row r="227" spans="2:4" ht="12.75">
      <c r="B227" s="11" t="e">
        <f>VLOOKUP($A227,BazaZ!$A$2:$D$348,3,FALSE)</f>
        <v>#N/A</v>
      </c>
      <c r="C227" s="11" t="e">
        <f t="shared" si="3"/>
        <v>#N/A</v>
      </c>
      <c r="D227" s="8" t="e">
        <f>VLOOKUP($A227,BazaZ!$A$2:$D$348,2,FALSE)</f>
        <v>#N/A</v>
      </c>
    </row>
    <row r="228" spans="2:4" ht="12.75">
      <c r="B228" s="11" t="e">
        <f>VLOOKUP($A228,BazaZ!$A$2:$D$348,3,FALSE)</f>
        <v>#N/A</v>
      </c>
      <c r="C228" s="11" t="e">
        <f t="shared" si="3"/>
        <v>#N/A</v>
      </c>
      <c r="D228" s="8" t="e">
        <f>VLOOKUP($A228,BazaZ!$A$2:$D$348,2,FALSE)</f>
        <v>#N/A</v>
      </c>
    </row>
    <row r="229" spans="2:4" ht="12.75">
      <c r="B229" s="11" t="e">
        <f>VLOOKUP($A229,BazaZ!$A$2:$D$348,3,FALSE)</f>
        <v>#N/A</v>
      </c>
      <c r="C229" s="11" t="e">
        <f t="shared" si="3"/>
        <v>#N/A</v>
      </c>
      <c r="D229" s="8" t="e">
        <f>VLOOKUP($A229,BazaZ!$A$2:$D$348,2,FALSE)</f>
        <v>#N/A</v>
      </c>
    </row>
    <row r="230" spans="2:4" ht="12.75">
      <c r="B230" s="11" t="e">
        <f>VLOOKUP($A230,BazaZ!$A$2:$D$348,3,FALSE)</f>
        <v>#N/A</v>
      </c>
      <c r="C230" s="11" t="e">
        <f t="shared" si="3"/>
        <v>#N/A</v>
      </c>
      <c r="D230" s="8" t="e">
        <f>VLOOKUP($A230,BazaZ!$A$2:$D$348,2,FALSE)</f>
        <v>#N/A</v>
      </c>
    </row>
    <row r="231" spans="2:4" ht="12.75">
      <c r="B231" s="11" t="e">
        <f>VLOOKUP($A231,BazaZ!$A$2:$D$348,3,FALSE)</f>
        <v>#N/A</v>
      </c>
      <c r="C231" s="11" t="e">
        <f t="shared" si="3"/>
        <v>#N/A</v>
      </c>
      <c r="D231" s="8" t="e">
        <f>VLOOKUP($A231,BazaZ!$A$2:$D$348,2,FALSE)</f>
        <v>#N/A</v>
      </c>
    </row>
    <row r="232" spans="2:4" ht="12.75">
      <c r="B232" s="11" t="e">
        <f>VLOOKUP($A232,BazaZ!$A$2:$D$348,3,FALSE)</f>
        <v>#N/A</v>
      </c>
      <c r="C232" s="11" t="e">
        <f t="shared" si="3"/>
        <v>#N/A</v>
      </c>
      <c r="D232" s="8" t="e">
        <f>VLOOKUP($A232,BazaZ!$A$2:$D$348,2,FALSE)</f>
        <v>#N/A</v>
      </c>
    </row>
    <row r="233" spans="2:4" ht="12.75">
      <c r="B233" s="11" t="e">
        <f>VLOOKUP($A233,BazaZ!$A$2:$D$348,3,FALSE)</f>
        <v>#N/A</v>
      </c>
      <c r="C233" s="11" t="e">
        <f t="shared" si="3"/>
        <v>#N/A</v>
      </c>
      <c r="D233" s="8" t="e">
        <f>VLOOKUP($A233,BazaZ!$A$2:$D$348,2,FALSE)</f>
        <v>#N/A</v>
      </c>
    </row>
    <row r="234" spans="2:4" ht="12.75">
      <c r="B234" s="11" t="e">
        <f>VLOOKUP($A234,BazaZ!$A$2:$D$348,3,FALSE)</f>
        <v>#N/A</v>
      </c>
      <c r="C234" s="11" t="e">
        <f t="shared" si="3"/>
        <v>#N/A</v>
      </c>
      <c r="D234" s="8" t="e">
        <f>VLOOKUP($A234,BazaZ!$A$2:$D$348,2,FALSE)</f>
        <v>#N/A</v>
      </c>
    </row>
    <row r="235" spans="2:4" ht="12.75">
      <c r="B235" s="11" t="e">
        <f>VLOOKUP($A235,BazaZ!$A$2:$D$348,3,FALSE)</f>
        <v>#N/A</v>
      </c>
      <c r="C235" s="11" t="e">
        <f aca="true" t="shared" si="4" ref="C235:C298">IF(MID(B235,2,1)="B","Buxet",IF(MID(B235,2,1)="S","SF",IF(LEFT(B235,1)="1","Buxet","SF")))</f>
        <v>#N/A</v>
      </c>
      <c r="D235" s="8" t="e">
        <f>VLOOKUP($A235,BazaZ!$A$2:$D$348,2,FALSE)</f>
        <v>#N/A</v>
      </c>
    </row>
    <row r="236" spans="2:4" ht="12.75">
      <c r="B236" s="11" t="e">
        <f>VLOOKUP($A236,BazaZ!$A$2:$D$348,3,FALSE)</f>
        <v>#N/A</v>
      </c>
      <c r="C236" s="11" t="e">
        <f t="shared" si="4"/>
        <v>#N/A</v>
      </c>
      <c r="D236" s="8" t="e">
        <f>VLOOKUP($A236,BazaZ!$A$2:$D$348,2,FALSE)</f>
        <v>#N/A</v>
      </c>
    </row>
    <row r="237" spans="2:4" ht="12.75">
      <c r="B237" s="11" t="e">
        <f>VLOOKUP($A237,BazaZ!$A$2:$D$348,3,FALSE)</f>
        <v>#N/A</v>
      </c>
      <c r="C237" s="11" t="e">
        <f t="shared" si="4"/>
        <v>#N/A</v>
      </c>
      <c r="D237" s="8" t="e">
        <f>VLOOKUP($A237,BazaZ!$A$2:$D$348,2,FALSE)</f>
        <v>#N/A</v>
      </c>
    </row>
    <row r="238" spans="2:4" ht="12.75">
      <c r="B238" s="11" t="e">
        <f>VLOOKUP($A238,BazaZ!$A$2:$D$348,3,FALSE)</f>
        <v>#N/A</v>
      </c>
      <c r="C238" s="11" t="e">
        <f t="shared" si="4"/>
        <v>#N/A</v>
      </c>
      <c r="D238" s="8" t="e">
        <f>VLOOKUP($A238,BazaZ!$A$2:$D$348,2,FALSE)</f>
        <v>#N/A</v>
      </c>
    </row>
    <row r="239" spans="2:4" ht="12.75">
      <c r="B239" s="11" t="e">
        <f>VLOOKUP($A239,BazaZ!$A$2:$D$348,3,FALSE)</f>
        <v>#N/A</v>
      </c>
      <c r="C239" s="11" t="e">
        <f t="shared" si="4"/>
        <v>#N/A</v>
      </c>
      <c r="D239" s="8" t="e">
        <f>VLOOKUP($A239,BazaZ!$A$2:$D$348,2,FALSE)</f>
        <v>#N/A</v>
      </c>
    </row>
    <row r="240" spans="2:4" ht="12.75">
      <c r="B240" s="11" t="e">
        <f>VLOOKUP($A240,BazaZ!$A$2:$D$348,3,FALSE)</f>
        <v>#N/A</v>
      </c>
      <c r="C240" s="11" t="e">
        <f t="shared" si="4"/>
        <v>#N/A</v>
      </c>
      <c r="D240" s="8" t="e">
        <f>VLOOKUP($A240,BazaZ!$A$2:$D$348,2,FALSE)</f>
        <v>#N/A</v>
      </c>
    </row>
    <row r="241" spans="2:4" ht="12.75">
      <c r="B241" s="11" t="e">
        <f>VLOOKUP($A241,BazaZ!$A$2:$D$348,3,FALSE)</f>
        <v>#N/A</v>
      </c>
      <c r="C241" s="11" t="e">
        <f t="shared" si="4"/>
        <v>#N/A</v>
      </c>
      <c r="D241" s="8" t="e">
        <f>VLOOKUP($A241,BazaZ!$A$2:$D$348,2,FALSE)</f>
        <v>#N/A</v>
      </c>
    </row>
    <row r="242" spans="2:4" ht="12.75">
      <c r="B242" s="11" t="e">
        <f>VLOOKUP($A242,BazaZ!$A$2:$D$348,3,FALSE)</f>
        <v>#N/A</v>
      </c>
      <c r="C242" s="11" t="e">
        <f t="shared" si="4"/>
        <v>#N/A</v>
      </c>
      <c r="D242" s="8" t="e">
        <f>VLOOKUP($A242,BazaZ!$A$2:$D$348,2,FALSE)</f>
        <v>#N/A</v>
      </c>
    </row>
    <row r="243" spans="2:4" ht="12.75">
      <c r="B243" s="11" t="e">
        <f>VLOOKUP($A243,BazaZ!$A$2:$D$348,3,FALSE)</f>
        <v>#N/A</v>
      </c>
      <c r="C243" s="11" t="e">
        <f t="shared" si="4"/>
        <v>#N/A</v>
      </c>
      <c r="D243" s="8" t="e">
        <f>VLOOKUP($A243,BazaZ!$A$2:$D$348,2,FALSE)</f>
        <v>#N/A</v>
      </c>
    </row>
    <row r="244" spans="2:4" ht="12.75">
      <c r="B244" s="11" t="e">
        <f>VLOOKUP($A244,BazaZ!$A$2:$D$348,3,FALSE)</f>
        <v>#N/A</v>
      </c>
      <c r="C244" s="11" t="e">
        <f t="shared" si="4"/>
        <v>#N/A</v>
      </c>
      <c r="D244" s="8" t="e">
        <f>VLOOKUP($A244,BazaZ!$A$2:$D$348,2,FALSE)</f>
        <v>#N/A</v>
      </c>
    </row>
    <row r="245" spans="2:4" ht="12.75">
      <c r="B245" s="11" t="e">
        <f>VLOOKUP($A245,BazaZ!$A$2:$D$348,3,FALSE)</f>
        <v>#N/A</v>
      </c>
      <c r="C245" s="11" t="e">
        <f t="shared" si="4"/>
        <v>#N/A</v>
      </c>
      <c r="D245" s="8" t="e">
        <f>VLOOKUP($A245,BazaZ!$A$2:$D$348,2,FALSE)</f>
        <v>#N/A</v>
      </c>
    </row>
    <row r="246" spans="2:4" ht="12.75">
      <c r="B246" s="11" t="e">
        <f>VLOOKUP($A246,BazaZ!$A$2:$D$348,3,FALSE)</f>
        <v>#N/A</v>
      </c>
      <c r="C246" s="11" t="e">
        <f t="shared" si="4"/>
        <v>#N/A</v>
      </c>
      <c r="D246" s="8" t="e">
        <f>VLOOKUP($A246,BazaZ!$A$2:$D$348,2,FALSE)</f>
        <v>#N/A</v>
      </c>
    </row>
    <row r="247" spans="2:4" ht="12.75">
      <c r="B247" s="11" t="e">
        <f>VLOOKUP($A247,BazaZ!$A$2:$D$348,3,FALSE)</f>
        <v>#N/A</v>
      </c>
      <c r="C247" s="11" t="e">
        <f t="shared" si="4"/>
        <v>#N/A</v>
      </c>
      <c r="D247" s="8" t="e">
        <f>VLOOKUP($A247,BazaZ!$A$2:$D$348,2,FALSE)</f>
        <v>#N/A</v>
      </c>
    </row>
    <row r="248" spans="2:4" ht="12.75">
      <c r="B248" s="11" t="e">
        <f>VLOOKUP($A248,BazaZ!$A$2:$D$348,3,FALSE)</f>
        <v>#N/A</v>
      </c>
      <c r="C248" s="11" t="e">
        <f t="shared" si="4"/>
        <v>#N/A</v>
      </c>
      <c r="D248" s="8" t="e">
        <f>VLOOKUP($A248,BazaZ!$A$2:$D$348,2,FALSE)</f>
        <v>#N/A</v>
      </c>
    </row>
    <row r="249" spans="2:4" ht="12.75">
      <c r="B249" s="11" t="e">
        <f>VLOOKUP($A249,BazaZ!$A$2:$D$348,3,FALSE)</f>
        <v>#N/A</v>
      </c>
      <c r="C249" s="11" t="e">
        <f t="shared" si="4"/>
        <v>#N/A</v>
      </c>
      <c r="D249" s="8" t="e">
        <f>VLOOKUP($A249,BazaZ!$A$2:$D$348,2,FALSE)</f>
        <v>#N/A</v>
      </c>
    </row>
    <row r="250" spans="2:4" ht="12.75">
      <c r="B250" s="11" t="e">
        <f>VLOOKUP($A250,BazaZ!$A$2:$D$348,3,FALSE)</f>
        <v>#N/A</v>
      </c>
      <c r="C250" s="11" t="e">
        <f t="shared" si="4"/>
        <v>#N/A</v>
      </c>
      <c r="D250" s="8" t="e">
        <f>VLOOKUP($A250,BazaZ!$A$2:$D$348,2,FALSE)</f>
        <v>#N/A</v>
      </c>
    </row>
    <row r="251" spans="2:4" ht="12.75">
      <c r="B251" s="11" t="e">
        <f>VLOOKUP($A251,BazaZ!$A$2:$D$348,3,FALSE)</f>
        <v>#N/A</v>
      </c>
      <c r="C251" s="11" t="e">
        <f t="shared" si="4"/>
        <v>#N/A</v>
      </c>
      <c r="D251" s="8" t="e">
        <f>VLOOKUP($A251,BazaZ!$A$2:$D$348,2,FALSE)</f>
        <v>#N/A</v>
      </c>
    </row>
    <row r="252" spans="2:4" ht="12.75">
      <c r="B252" s="11" t="e">
        <f>VLOOKUP($A252,BazaZ!$A$2:$D$348,3,FALSE)</f>
        <v>#N/A</v>
      </c>
      <c r="C252" s="11" t="e">
        <f t="shared" si="4"/>
        <v>#N/A</v>
      </c>
      <c r="D252" s="8" t="e">
        <f>VLOOKUP($A252,BazaZ!$A$2:$D$348,2,FALSE)</f>
        <v>#N/A</v>
      </c>
    </row>
    <row r="253" spans="2:4" ht="12.75">
      <c r="B253" s="11" t="e">
        <f>VLOOKUP($A253,BazaZ!$A$2:$D$348,3,FALSE)</f>
        <v>#N/A</v>
      </c>
      <c r="C253" s="11" t="e">
        <f t="shared" si="4"/>
        <v>#N/A</v>
      </c>
      <c r="D253" s="8" t="e">
        <f>VLOOKUP($A253,BazaZ!$A$2:$D$348,2,FALSE)</f>
        <v>#N/A</v>
      </c>
    </row>
    <row r="254" spans="2:4" ht="12.75">
      <c r="B254" s="11" t="e">
        <f>VLOOKUP($A254,BazaZ!$A$2:$D$348,3,FALSE)</f>
        <v>#N/A</v>
      </c>
      <c r="C254" s="11" t="e">
        <f t="shared" si="4"/>
        <v>#N/A</v>
      </c>
      <c r="D254" s="8" t="e">
        <f>VLOOKUP($A254,BazaZ!$A$2:$D$348,2,FALSE)</f>
        <v>#N/A</v>
      </c>
    </row>
    <row r="255" spans="2:4" ht="12.75">
      <c r="B255" s="11" t="e">
        <f>VLOOKUP($A255,BazaZ!$A$2:$D$348,3,FALSE)</f>
        <v>#N/A</v>
      </c>
      <c r="C255" s="11" t="e">
        <f t="shared" si="4"/>
        <v>#N/A</v>
      </c>
      <c r="D255" s="8" t="e">
        <f>VLOOKUP($A255,BazaZ!$A$2:$D$348,2,FALSE)</f>
        <v>#N/A</v>
      </c>
    </row>
    <row r="256" spans="2:4" ht="12.75">
      <c r="B256" s="11" t="e">
        <f>VLOOKUP($A256,BazaZ!$A$2:$D$348,3,FALSE)</f>
        <v>#N/A</v>
      </c>
      <c r="C256" s="11" t="e">
        <f t="shared" si="4"/>
        <v>#N/A</v>
      </c>
      <c r="D256" s="8" t="e">
        <f>VLOOKUP($A256,BazaZ!$A$2:$D$348,2,FALSE)</f>
        <v>#N/A</v>
      </c>
    </row>
    <row r="257" spans="2:4" ht="12.75">
      <c r="B257" s="11" t="e">
        <f>VLOOKUP($A257,BazaZ!$A$2:$D$348,3,FALSE)</f>
        <v>#N/A</v>
      </c>
      <c r="C257" s="11" t="e">
        <f t="shared" si="4"/>
        <v>#N/A</v>
      </c>
      <c r="D257" s="8" t="e">
        <f>VLOOKUP($A257,BazaZ!$A$2:$D$348,2,FALSE)</f>
        <v>#N/A</v>
      </c>
    </row>
    <row r="258" spans="2:4" ht="12.75">
      <c r="B258" s="11" t="e">
        <f>VLOOKUP($A258,BazaZ!$A$2:$D$348,3,FALSE)</f>
        <v>#N/A</v>
      </c>
      <c r="C258" s="11" t="e">
        <f t="shared" si="4"/>
        <v>#N/A</v>
      </c>
      <c r="D258" s="8" t="e">
        <f>VLOOKUP($A258,BazaZ!$A$2:$D$348,2,FALSE)</f>
        <v>#N/A</v>
      </c>
    </row>
    <row r="259" spans="2:4" ht="12.75">
      <c r="B259" s="11" t="e">
        <f>VLOOKUP($A259,BazaZ!$A$2:$D$348,3,FALSE)</f>
        <v>#N/A</v>
      </c>
      <c r="C259" s="11" t="e">
        <f t="shared" si="4"/>
        <v>#N/A</v>
      </c>
      <c r="D259" s="8" t="e">
        <f>VLOOKUP($A259,BazaZ!$A$2:$D$348,2,FALSE)</f>
        <v>#N/A</v>
      </c>
    </row>
    <row r="260" spans="2:4" ht="12.75">
      <c r="B260" s="11" t="e">
        <f>VLOOKUP($A260,BazaZ!$A$2:$D$348,3,FALSE)</f>
        <v>#N/A</v>
      </c>
      <c r="C260" s="11" t="e">
        <f t="shared" si="4"/>
        <v>#N/A</v>
      </c>
      <c r="D260" s="8" t="e">
        <f>VLOOKUP($A260,BazaZ!$A$2:$D$348,2,FALSE)</f>
        <v>#N/A</v>
      </c>
    </row>
    <row r="261" spans="2:4" ht="12.75">
      <c r="B261" s="11" t="e">
        <f>VLOOKUP($A261,BazaZ!$A$2:$D$348,3,FALSE)</f>
        <v>#N/A</v>
      </c>
      <c r="C261" s="11" t="e">
        <f t="shared" si="4"/>
        <v>#N/A</v>
      </c>
      <c r="D261" s="8" t="e">
        <f>VLOOKUP($A261,BazaZ!$A$2:$D$348,2,FALSE)</f>
        <v>#N/A</v>
      </c>
    </row>
    <row r="262" spans="2:4" ht="12.75">
      <c r="B262" s="11" t="e">
        <f>VLOOKUP($A262,BazaZ!$A$2:$D$348,3,FALSE)</f>
        <v>#N/A</v>
      </c>
      <c r="C262" s="11" t="e">
        <f t="shared" si="4"/>
        <v>#N/A</v>
      </c>
      <c r="D262" s="8" t="e">
        <f>VLOOKUP($A262,BazaZ!$A$2:$D$348,2,FALSE)</f>
        <v>#N/A</v>
      </c>
    </row>
    <row r="263" spans="2:4" ht="12.75">
      <c r="B263" s="11" t="e">
        <f>VLOOKUP($A263,BazaZ!$A$2:$D$348,3,FALSE)</f>
        <v>#N/A</v>
      </c>
      <c r="C263" s="11" t="e">
        <f t="shared" si="4"/>
        <v>#N/A</v>
      </c>
      <c r="D263" s="8" t="e">
        <f>VLOOKUP($A263,BazaZ!$A$2:$D$348,2,FALSE)</f>
        <v>#N/A</v>
      </c>
    </row>
    <row r="264" spans="2:4" ht="12.75">
      <c r="B264" s="11" t="e">
        <f>VLOOKUP($A264,BazaZ!$A$2:$D$348,3,FALSE)</f>
        <v>#N/A</v>
      </c>
      <c r="C264" s="11" t="e">
        <f t="shared" si="4"/>
        <v>#N/A</v>
      </c>
      <c r="D264" s="8" t="e">
        <f>VLOOKUP($A264,BazaZ!$A$2:$D$348,2,FALSE)</f>
        <v>#N/A</v>
      </c>
    </row>
    <row r="265" spans="2:4" ht="12.75">
      <c r="B265" s="11" t="e">
        <f>VLOOKUP($A265,BazaZ!$A$2:$D$348,3,FALSE)</f>
        <v>#N/A</v>
      </c>
      <c r="C265" s="11" t="e">
        <f t="shared" si="4"/>
        <v>#N/A</v>
      </c>
      <c r="D265" s="8" t="e">
        <f>VLOOKUP($A265,BazaZ!$A$2:$D$348,2,FALSE)</f>
        <v>#N/A</v>
      </c>
    </row>
    <row r="266" spans="2:4" ht="12.75">
      <c r="B266" s="11" t="e">
        <f>VLOOKUP($A266,BazaZ!$A$2:$D$348,3,FALSE)</f>
        <v>#N/A</v>
      </c>
      <c r="C266" s="11" t="e">
        <f t="shared" si="4"/>
        <v>#N/A</v>
      </c>
      <c r="D266" s="8" t="e">
        <f>VLOOKUP($A266,BazaZ!$A$2:$D$348,2,FALSE)</f>
        <v>#N/A</v>
      </c>
    </row>
    <row r="267" spans="2:4" ht="12.75">
      <c r="B267" s="11" t="e">
        <f>VLOOKUP($A267,BazaZ!$A$2:$D$348,3,FALSE)</f>
        <v>#N/A</v>
      </c>
      <c r="C267" s="11" t="e">
        <f t="shared" si="4"/>
        <v>#N/A</v>
      </c>
      <c r="D267" s="8" t="e">
        <f>VLOOKUP($A267,BazaZ!$A$2:$D$348,2,FALSE)</f>
        <v>#N/A</v>
      </c>
    </row>
    <row r="268" spans="2:4" ht="12.75">
      <c r="B268" s="11" t="e">
        <f>VLOOKUP($A268,BazaZ!$A$2:$D$348,3,FALSE)</f>
        <v>#N/A</v>
      </c>
      <c r="C268" s="11" t="e">
        <f t="shared" si="4"/>
        <v>#N/A</v>
      </c>
      <c r="D268" s="8" t="e">
        <f>VLOOKUP($A268,BazaZ!$A$2:$D$348,2,FALSE)</f>
        <v>#N/A</v>
      </c>
    </row>
    <row r="269" spans="2:4" ht="12.75">
      <c r="B269" s="11" t="e">
        <f>VLOOKUP($A269,BazaZ!$A$2:$D$348,3,FALSE)</f>
        <v>#N/A</v>
      </c>
      <c r="C269" s="11" t="e">
        <f t="shared" si="4"/>
        <v>#N/A</v>
      </c>
      <c r="D269" s="8" t="e">
        <f>VLOOKUP($A269,BazaZ!$A$2:$D$348,2,FALSE)</f>
        <v>#N/A</v>
      </c>
    </row>
    <row r="270" spans="2:4" ht="12.75">
      <c r="B270" s="11" t="e">
        <f>VLOOKUP($A270,BazaZ!$A$2:$D$348,3,FALSE)</f>
        <v>#N/A</v>
      </c>
      <c r="C270" s="11" t="e">
        <f t="shared" si="4"/>
        <v>#N/A</v>
      </c>
      <c r="D270" s="8" t="e">
        <f>VLOOKUP($A270,BazaZ!$A$2:$D$348,2,FALSE)</f>
        <v>#N/A</v>
      </c>
    </row>
    <row r="271" spans="2:4" ht="12.75">
      <c r="B271" s="11" t="e">
        <f>VLOOKUP($A271,BazaZ!$A$2:$D$348,3,FALSE)</f>
        <v>#N/A</v>
      </c>
      <c r="C271" s="11" t="e">
        <f t="shared" si="4"/>
        <v>#N/A</v>
      </c>
      <c r="D271" s="8" t="e">
        <f>VLOOKUP($A271,BazaZ!$A$2:$D$348,2,FALSE)</f>
        <v>#N/A</v>
      </c>
    </row>
    <row r="272" spans="2:4" ht="12.75">
      <c r="B272" s="11" t="e">
        <f>VLOOKUP($A272,BazaZ!$A$2:$D$348,3,FALSE)</f>
        <v>#N/A</v>
      </c>
      <c r="C272" s="11" t="e">
        <f t="shared" si="4"/>
        <v>#N/A</v>
      </c>
      <c r="D272" s="8" t="e">
        <f>VLOOKUP($A272,BazaZ!$A$2:$D$348,2,FALSE)</f>
        <v>#N/A</v>
      </c>
    </row>
    <row r="273" spans="2:4" ht="12.75">
      <c r="B273" s="11" t="e">
        <f>VLOOKUP($A273,BazaZ!$A$2:$D$348,3,FALSE)</f>
        <v>#N/A</v>
      </c>
      <c r="C273" s="11" t="e">
        <f t="shared" si="4"/>
        <v>#N/A</v>
      </c>
      <c r="D273" s="8" t="e">
        <f>VLOOKUP($A273,BazaZ!$A$2:$D$348,2,FALSE)</f>
        <v>#N/A</v>
      </c>
    </row>
    <row r="274" spans="2:4" ht="12.75">
      <c r="B274" s="11" t="e">
        <f>VLOOKUP($A274,BazaZ!$A$2:$D$348,3,FALSE)</f>
        <v>#N/A</v>
      </c>
      <c r="C274" s="11" t="e">
        <f t="shared" si="4"/>
        <v>#N/A</v>
      </c>
      <c r="D274" s="8" t="e">
        <f>VLOOKUP($A274,BazaZ!$A$2:$D$348,2,FALSE)</f>
        <v>#N/A</v>
      </c>
    </row>
    <row r="275" spans="2:4" ht="12.75">
      <c r="B275" s="11" t="e">
        <f>VLOOKUP($A275,BazaZ!$A$2:$D$348,3,FALSE)</f>
        <v>#N/A</v>
      </c>
      <c r="C275" s="11" t="e">
        <f t="shared" si="4"/>
        <v>#N/A</v>
      </c>
      <c r="D275" s="8" t="e">
        <f>VLOOKUP($A275,BazaZ!$A$2:$D$348,2,FALSE)</f>
        <v>#N/A</v>
      </c>
    </row>
    <row r="276" spans="2:4" ht="12.75">
      <c r="B276" s="11" t="e">
        <f>VLOOKUP($A276,BazaZ!$A$2:$D$348,3,FALSE)</f>
        <v>#N/A</v>
      </c>
      <c r="C276" s="11" t="e">
        <f t="shared" si="4"/>
        <v>#N/A</v>
      </c>
      <c r="D276" s="8" t="e">
        <f>VLOOKUP($A276,BazaZ!$A$2:$D$348,2,FALSE)</f>
        <v>#N/A</v>
      </c>
    </row>
    <row r="277" spans="2:4" ht="12.75">
      <c r="B277" s="11" t="e">
        <f>VLOOKUP($A277,BazaZ!$A$2:$D$348,3,FALSE)</f>
        <v>#N/A</v>
      </c>
      <c r="C277" s="11" t="e">
        <f t="shared" si="4"/>
        <v>#N/A</v>
      </c>
      <c r="D277" s="8" t="e">
        <f>VLOOKUP($A277,BazaZ!$A$2:$D$348,2,FALSE)</f>
        <v>#N/A</v>
      </c>
    </row>
    <row r="278" spans="2:4" ht="12.75">
      <c r="B278" s="11" t="e">
        <f>VLOOKUP($A278,BazaZ!$A$2:$D$348,3,FALSE)</f>
        <v>#N/A</v>
      </c>
      <c r="C278" s="11" t="e">
        <f t="shared" si="4"/>
        <v>#N/A</v>
      </c>
      <c r="D278" s="8" t="e">
        <f>VLOOKUP($A278,BazaZ!$A$2:$D$348,2,FALSE)</f>
        <v>#N/A</v>
      </c>
    </row>
    <row r="279" spans="2:4" ht="12.75">
      <c r="B279" s="11" t="e">
        <f>VLOOKUP($A279,BazaZ!$A$2:$D$348,3,FALSE)</f>
        <v>#N/A</v>
      </c>
      <c r="C279" s="11" t="e">
        <f t="shared" si="4"/>
        <v>#N/A</v>
      </c>
      <c r="D279" s="8" t="e">
        <f>VLOOKUP($A279,BazaZ!$A$2:$D$348,2,FALSE)</f>
        <v>#N/A</v>
      </c>
    </row>
    <row r="280" spans="2:4" ht="12.75">
      <c r="B280" s="11" t="e">
        <f>VLOOKUP($A280,BazaZ!$A$2:$D$348,3,FALSE)</f>
        <v>#N/A</v>
      </c>
      <c r="C280" s="11" t="e">
        <f t="shared" si="4"/>
        <v>#N/A</v>
      </c>
      <c r="D280" s="8" t="e">
        <f>VLOOKUP($A280,BazaZ!$A$2:$D$348,2,FALSE)</f>
        <v>#N/A</v>
      </c>
    </row>
    <row r="281" spans="2:4" ht="12.75">
      <c r="B281" s="11" t="e">
        <f>VLOOKUP($A281,BazaZ!$A$2:$D$348,3,FALSE)</f>
        <v>#N/A</v>
      </c>
      <c r="C281" s="11" t="e">
        <f t="shared" si="4"/>
        <v>#N/A</v>
      </c>
      <c r="D281" s="8" t="e">
        <f>VLOOKUP($A281,BazaZ!$A$2:$D$348,2,FALSE)</f>
        <v>#N/A</v>
      </c>
    </row>
    <row r="282" spans="2:4" ht="12.75">
      <c r="B282" s="11" t="e">
        <f>VLOOKUP($A282,BazaZ!$A$2:$D$348,3,FALSE)</f>
        <v>#N/A</v>
      </c>
      <c r="C282" s="11" t="e">
        <f t="shared" si="4"/>
        <v>#N/A</v>
      </c>
      <c r="D282" s="8" t="e">
        <f>VLOOKUP($A282,BazaZ!$A$2:$D$348,2,FALSE)</f>
        <v>#N/A</v>
      </c>
    </row>
    <row r="283" spans="2:4" ht="12.75">
      <c r="B283" s="11" t="e">
        <f>VLOOKUP($A283,BazaZ!$A$2:$D$348,3,FALSE)</f>
        <v>#N/A</v>
      </c>
      <c r="C283" s="11" t="e">
        <f t="shared" si="4"/>
        <v>#N/A</v>
      </c>
      <c r="D283" s="8" t="e">
        <f>VLOOKUP($A283,BazaZ!$A$2:$D$348,2,FALSE)</f>
        <v>#N/A</v>
      </c>
    </row>
    <row r="284" spans="2:4" ht="12.75">
      <c r="B284" s="11" t="e">
        <f>VLOOKUP($A284,BazaZ!$A$2:$D$348,3,FALSE)</f>
        <v>#N/A</v>
      </c>
      <c r="C284" s="11" t="e">
        <f t="shared" si="4"/>
        <v>#N/A</v>
      </c>
      <c r="D284" s="8" t="e">
        <f>VLOOKUP($A284,BazaZ!$A$2:$D$348,2,FALSE)</f>
        <v>#N/A</v>
      </c>
    </row>
    <row r="285" spans="2:4" ht="12.75">
      <c r="B285" s="11" t="e">
        <f>VLOOKUP($A285,BazaZ!$A$2:$D$348,3,FALSE)</f>
        <v>#N/A</v>
      </c>
      <c r="C285" s="11" t="e">
        <f t="shared" si="4"/>
        <v>#N/A</v>
      </c>
      <c r="D285" s="8" t="e">
        <f>VLOOKUP($A285,BazaZ!$A$2:$D$348,2,FALSE)</f>
        <v>#N/A</v>
      </c>
    </row>
    <row r="286" spans="2:4" ht="12.75">
      <c r="B286" s="11" t="e">
        <f>VLOOKUP($A286,BazaZ!$A$2:$D$348,3,FALSE)</f>
        <v>#N/A</v>
      </c>
      <c r="C286" s="11" t="e">
        <f t="shared" si="4"/>
        <v>#N/A</v>
      </c>
      <c r="D286" s="8" t="e">
        <f>VLOOKUP($A286,BazaZ!$A$2:$D$348,2,FALSE)</f>
        <v>#N/A</v>
      </c>
    </row>
    <row r="287" spans="2:4" ht="12.75">
      <c r="B287" s="11" t="e">
        <f>VLOOKUP($A287,BazaZ!$A$2:$D$348,3,FALSE)</f>
        <v>#N/A</v>
      </c>
      <c r="C287" s="11" t="e">
        <f t="shared" si="4"/>
        <v>#N/A</v>
      </c>
      <c r="D287" s="8" t="e">
        <f>VLOOKUP($A287,BazaZ!$A$2:$D$348,2,FALSE)</f>
        <v>#N/A</v>
      </c>
    </row>
    <row r="288" spans="2:4" ht="12.75">
      <c r="B288" s="11" t="e">
        <f>VLOOKUP($A288,BazaZ!$A$2:$D$348,3,FALSE)</f>
        <v>#N/A</v>
      </c>
      <c r="C288" s="11" t="e">
        <f t="shared" si="4"/>
        <v>#N/A</v>
      </c>
      <c r="D288" s="8" t="e">
        <f>VLOOKUP($A288,BazaZ!$A$2:$D$348,2,FALSE)</f>
        <v>#N/A</v>
      </c>
    </row>
    <row r="289" spans="2:4" ht="12.75">
      <c r="B289" s="11" t="e">
        <f>VLOOKUP($A289,BazaZ!$A$2:$D$348,3,FALSE)</f>
        <v>#N/A</v>
      </c>
      <c r="C289" s="11" t="e">
        <f t="shared" si="4"/>
        <v>#N/A</v>
      </c>
      <c r="D289" s="8" t="e">
        <f>VLOOKUP($A289,BazaZ!$A$2:$D$348,2,FALSE)</f>
        <v>#N/A</v>
      </c>
    </row>
    <row r="290" spans="2:4" ht="12.75">
      <c r="B290" s="11" t="e">
        <f>VLOOKUP($A290,BazaZ!$A$2:$D$348,3,FALSE)</f>
        <v>#N/A</v>
      </c>
      <c r="C290" s="11" t="e">
        <f t="shared" si="4"/>
        <v>#N/A</v>
      </c>
      <c r="D290" s="8" t="e">
        <f>VLOOKUP($A290,BazaZ!$A$2:$D$348,2,FALSE)</f>
        <v>#N/A</v>
      </c>
    </row>
    <row r="291" spans="2:4" ht="12.75">
      <c r="B291" s="11" t="e">
        <f>VLOOKUP($A291,BazaZ!$A$2:$D$348,3,FALSE)</f>
        <v>#N/A</v>
      </c>
      <c r="C291" s="11" t="e">
        <f t="shared" si="4"/>
        <v>#N/A</v>
      </c>
      <c r="D291" s="8" t="e">
        <f>VLOOKUP($A291,BazaZ!$A$2:$D$348,2,FALSE)</f>
        <v>#N/A</v>
      </c>
    </row>
    <row r="292" spans="2:4" ht="12.75">
      <c r="B292" s="11" t="e">
        <f>VLOOKUP($A292,BazaZ!$A$2:$D$348,3,FALSE)</f>
        <v>#N/A</v>
      </c>
      <c r="C292" s="11" t="e">
        <f t="shared" si="4"/>
        <v>#N/A</v>
      </c>
      <c r="D292" s="8" t="e">
        <f>VLOOKUP($A292,BazaZ!$A$2:$D$348,2,FALSE)</f>
        <v>#N/A</v>
      </c>
    </row>
    <row r="293" spans="2:4" ht="12.75">
      <c r="B293" s="11" t="e">
        <f>VLOOKUP($A293,BazaZ!$A$2:$D$348,3,FALSE)</f>
        <v>#N/A</v>
      </c>
      <c r="C293" s="11" t="e">
        <f t="shared" si="4"/>
        <v>#N/A</v>
      </c>
      <c r="D293" s="8" t="e">
        <f>VLOOKUP($A293,BazaZ!$A$2:$D$348,2,FALSE)</f>
        <v>#N/A</v>
      </c>
    </row>
    <row r="294" spans="2:4" ht="12.75">
      <c r="B294" s="11" t="e">
        <f>VLOOKUP($A294,BazaZ!$A$2:$D$348,3,FALSE)</f>
        <v>#N/A</v>
      </c>
      <c r="C294" s="11" t="e">
        <f t="shared" si="4"/>
        <v>#N/A</v>
      </c>
      <c r="D294" s="8" t="e">
        <f>VLOOKUP($A294,BazaZ!$A$2:$D$348,2,FALSE)</f>
        <v>#N/A</v>
      </c>
    </row>
    <row r="295" spans="2:4" ht="12.75">
      <c r="B295" s="11" t="e">
        <f>VLOOKUP($A295,BazaZ!$A$2:$D$348,3,FALSE)</f>
        <v>#N/A</v>
      </c>
      <c r="C295" s="11" t="e">
        <f t="shared" si="4"/>
        <v>#N/A</v>
      </c>
      <c r="D295" s="8" t="e">
        <f>VLOOKUP($A295,BazaZ!$A$2:$D$348,2,FALSE)</f>
        <v>#N/A</v>
      </c>
    </row>
    <row r="296" spans="2:4" ht="12.75">
      <c r="B296" s="11" t="e">
        <f>VLOOKUP($A296,BazaZ!$A$2:$D$348,3,FALSE)</f>
        <v>#N/A</v>
      </c>
      <c r="C296" s="11" t="e">
        <f t="shared" si="4"/>
        <v>#N/A</v>
      </c>
      <c r="D296" s="8" t="e">
        <f>VLOOKUP($A296,BazaZ!$A$2:$D$348,2,FALSE)</f>
        <v>#N/A</v>
      </c>
    </row>
    <row r="297" spans="2:4" ht="12.75">
      <c r="B297" s="11" t="e">
        <f>VLOOKUP($A297,BazaZ!$A$2:$D$348,3,FALSE)</f>
        <v>#N/A</v>
      </c>
      <c r="C297" s="11" t="e">
        <f t="shared" si="4"/>
        <v>#N/A</v>
      </c>
      <c r="D297" s="8" t="e">
        <f>VLOOKUP($A297,BazaZ!$A$2:$D$348,2,FALSE)</f>
        <v>#N/A</v>
      </c>
    </row>
    <row r="298" spans="2:4" ht="12.75">
      <c r="B298" s="11" t="e">
        <f>VLOOKUP($A298,BazaZ!$A$2:$D$348,3,FALSE)</f>
        <v>#N/A</v>
      </c>
      <c r="C298" s="11" t="e">
        <f t="shared" si="4"/>
        <v>#N/A</v>
      </c>
      <c r="D298" s="8" t="e">
        <f>VLOOKUP($A298,BazaZ!$A$2:$D$348,2,FALSE)</f>
        <v>#N/A</v>
      </c>
    </row>
    <row r="299" spans="2:4" ht="12.75">
      <c r="B299" s="11" t="e">
        <f>VLOOKUP($A299,BazaZ!$A$2:$D$348,3,FALSE)</f>
        <v>#N/A</v>
      </c>
      <c r="C299" s="11" t="e">
        <f aca="true" t="shared" si="5" ref="C299:C362">IF(MID(B299,2,1)="B","Buxet",IF(MID(B299,2,1)="S","SF",IF(LEFT(B299,1)="1","Buxet","SF")))</f>
        <v>#N/A</v>
      </c>
      <c r="D299" s="8" t="e">
        <f>VLOOKUP($A299,BazaZ!$A$2:$D$348,2,FALSE)</f>
        <v>#N/A</v>
      </c>
    </row>
    <row r="300" spans="2:4" ht="12.75">
      <c r="B300" s="11" t="e">
        <f>VLOOKUP($A300,BazaZ!$A$2:$D$348,3,FALSE)</f>
        <v>#N/A</v>
      </c>
      <c r="C300" s="11" t="e">
        <f t="shared" si="5"/>
        <v>#N/A</v>
      </c>
      <c r="D300" s="8" t="e">
        <f>VLOOKUP($A300,BazaZ!$A$2:$D$348,2,FALSE)</f>
        <v>#N/A</v>
      </c>
    </row>
    <row r="301" spans="2:4" ht="12.75">
      <c r="B301" s="11" t="e">
        <f>VLOOKUP($A301,BazaZ!$A$2:$D$348,3,FALSE)</f>
        <v>#N/A</v>
      </c>
      <c r="C301" s="11" t="e">
        <f t="shared" si="5"/>
        <v>#N/A</v>
      </c>
      <c r="D301" s="8" t="e">
        <f>VLOOKUP($A301,BazaZ!$A$2:$D$348,2,FALSE)</f>
        <v>#N/A</v>
      </c>
    </row>
    <row r="302" spans="2:4" ht="12.75">
      <c r="B302" s="11" t="e">
        <f>VLOOKUP($A302,BazaZ!$A$2:$D$348,3,FALSE)</f>
        <v>#N/A</v>
      </c>
      <c r="C302" s="11" t="e">
        <f t="shared" si="5"/>
        <v>#N/A</v>
      </c>
      <c r="D302" s="8" t="e">
        <f>VLOOKUP($A302,BazaZ!$A$2:$D$348,2,FALSE)</f>
        <v>#N/A</v>
      </c>
    </row>
    <row r="303" spans="2:4" ht="12.75">
      <c r="B303" s="11" t="e">
        <f>VLOOKUP($A303,BazaZ!$A$2:$D$348,3,FALSE)</f>
        <v>#N/A</v>
      </c>
      <c r="C303" s="11" t="e">
        <f t="shared" si="5"/>
        <v>#N/A</v>
      </c>
      <c r="D303" s="8" t="e">
        <f>VLOOKUP($A303,BazaZ!$A$2:$D$348,2,FALSE)</f>
        <v>#N/A</v>
      </c>
    </row>
    <row r="304" spans="2:4" ht="12.75">
      <c r="B304" s="11" t="e">
        <f>VLOOKUP($A304,BazaZ!$A$2:$D$348,3,FALSE)</f>
        <v>#N/A</v>
      </c>
      <c r="C304" s="11" t="e">
        <f t="shared" si="5"/>
        <v>#N/A</v>
      </c>
      <c r="D304" s="8" t="e">
        <f>VLOOKUP($A304,BazaZ!$A$2:$D$348,2,FALSE)</f>
        <v>#N/A</v>
      </c>
    </row>
    <row r="305" spans="2:4" ht="12.75">
      <c r="B305" s="11" t="e">
        <f>VLOOKUP($A305,BazaZ!$A$2:$D$348,3,FALSE)</f>
        <v>#N/A</v>
      </c>
      <c r="C305" s="11" t="e">
        <f t="shared" si="5"/>
        <v>#N/A</v>
      </c>
      <c r="D305" s="8" t="e">
        <f>VLOOKUP($A305,BazaZ!$A$2:$D$348,2,FALSE)</f>
        <v>#N/A</v>
      </c>
    </row>
    <row r="306" spans="2:4" ht="12.75">
      <c r="B306" s="11" t="e">
        <f>VLOOKUP($A306,BazaZ!$A$2:$D$348,3,FALSE)</f>
        <v>#N/A</v>
      </c>
      <c r="C306" s="11" t="e">
        <f t="shared" si="5"/>
        <v>#N/A</v>
      </c>
      <c r="D306" s="8" t="e">
        <f>VLOOKUP($A306,BazaZ!$A$2:$D$348,2,FALSE)</f>
        <v>#N/A</v>
      </c>
    </row>
    <row r="307" spans="2:4" ht="12.75">
      <c r="B307" s="11" t="e">
        <f>VLOOKUP($A307,BazaZ!$A$2:$D$348,3,FALSE)</f>
        <v>#N/A</v>
      </c>
      <c r="C307" s="11" t="e">
        <f t="shared" si="5"/>
        <v>#N/A</v>
      </c>
      <c r="D307" s="8" t="e">
        <f>VLOOKUP($A307,BazaZ!$A$2:$D$348,2,FALSE)</f>
        <v>#N/A</v>
      </c>
    </row>
    <row r="308" spans="2:4" ht="12.75">
      <c r="B308" s="11" t="e">
        <f>VLOOKUP($A308,BazaZ!$A$2:$D$348,3,FALSE)</f>
        <v>#N/A</v>
      </c>
      <c r="C308" s="11" t="e">
        <f t="shared" si="5"/>
        <v>#N/A</v>
      </c>
      <c r="D308" s="8" t="e">
        <f>VLOOKUP($A308,BazaZ!$A$2:$D$348,2,FALSE)</f>
        <v>#N/A</v>
      </c>
    </row>
    <row r="309" spans="2:4" ht="12.75">
      <c r="B309" s="11" t="e">
        <f>VLOOKUP($A309,BazaZ!$A$2:$D$348,3,FALSE)</f>
        <v>#N/A</v>
      </c>
      <c r="C309" s="11" t="e">
        <f t="shared" si="5"/>
        <v>#N/A</v>
      </c>
      <c r="D309" s="8" t="e">
        <f>VLOOKUP($A309,BazaZ!$A$2:$D$348,2,FALSE)</f>
        <v>#N/A</v>
      </c>
    </row>
    <row r="310" spans="2:4" ht="12.75">
      <c r="B310" s="11" t="e">
        <f>VLOOKUP($A310,BazaZ!$A$2:$D$348,3,FALSE)</f>
        <v>#N/A</v>
      </c>
      <c r="C310" s="11" t="e">
        <f t="shared" si="5"/>
        <v>#N/A</v>
      </c>
      <c r="D310" s="8" t="e">
        <f>VLOOKUP($A310,BazaZ!$A$2:$D$348,2,FALSE)</f>
        <v>#N/A</v>
      </c>
    </row>
    <row r="311" spans="2:4" ht="12.75">
      <c r="B311" s="11" t="e">
        <f>VLOOKUP($A311,BazaZ!$A$2:$D$348,3,FALSE)</f>
        <v>#N/A</v>
      </c>
      <c r="C311" s="11" t="e">
        <f t="shared" si="5"/>
        <v>#N/A</v>
      </c>
      <c r="D311" s="8" t="e">
        <f>VLOOKUP($A311,BazaZ!$A$2:$D$348,2,FALSE)</f>
        <v>#N/A</v>
      </c>
    </row>
    <row r="312" spans="2:4" ht="12.75">
      <c r="B312" s="11" t="e">
        <f>VLOOKUP($A312,BazaZ!$A$2:$D$348,3,FALSE)</f>
        <v>#N/A</v>
      </c>
      <c r="C312" s="11" t="e">
        <f t="shared" si="5"/>
        <v>#N/A</v>
      </c>
      <c r="D312" s="8" t="e">
        <f>VLOOKUP($A312,BazaZ!$A$2:$D$348,2,FALSE)</f>
        <v>#N/A</v>
      </c>
    </row>
    <row r="313" spans="2:4" ht="12.75">
      <c r="B313" s="11" t="e">
        <f>VLOOKUP($A313,BazaZ!$A$2:$D$348,3,FALSE)</f>
        <v>#N/A</v>
      </c>
      <c r="C313" s="11" t="e">
        <f t="shared" si="5"/>
        <v>#N/A</v>
      </c>
      <c r="D313" s="8" t="e">
        <f>VLOOKUP($A313,BazaZ!$A$2:$D$348,2,FALSE)</f>
        <v>#N/A</v>
      </c>
    </row>
    <row r="314" spans="2:4" ht="12.75">
      <c r="B314" s="11" t="e">
        <f>VLOOKUP($A314,BazaZ!$A$2:$D$348,3,FALSE)</f>
        <v>#N/A</v>
      </c>
      <c r="C314" s="11" t="e">
        <f t="shared" si="5"/>
        <v>#N/A</v>
      </c>
      <c r="D314" s="8" t="e">
        <f>VLOOKUP($A314,BazaZ!$A$2:$D$348,2,FALSE)</f>
        <v>#N/A</v>
      </c>
    </row>
    <row r="315" spans="2:4" ht="12.75">
      <c r="B315" s="11" t="e">
        <f>VLOOKUP($A315,BazaZ!$A$2:$D$348,3,FALSE)</f>
        <v>#N/A</v>
      </c>
      <c r="C315" s="11" t="e">
        <f t="shared" si="5"/>
        <v>#N/A</v>
      </c>
      <c r="D315" s="8" t="e">
        <f>VLOOKUP($A315,BazaZ!$A$2:$D$348,2,FALSE)</f>
        <v>#N/A</v>
      </c>
    </row>
    <row r="316" spans="2:4" ht="12.75">
      <c r="B316" s="11" t="e">
        <f>VLOOKUP($A316,BazaZ!$A$2:$D$348,3,FALSE)</f>
        <v>#N/A</v>
      </c>
      <c r="C316" s="11" t="e">
        <f t="shared" si="5"/>
        <v>#N/A</v>
      </c>
      <c r="D316" s="8" t="e">
        <f>VLOOKUP($A316,BazaZ!$A$2:$D$348,2,FALSE)</f>
        <v>#N/A</v>
      </c>
    </row>
    <row r="317" spans="2:4" ht="12.75">
      <c r="B317" s="11" t="e">
        <f>VLOOKUP($A317,BazaZ!$A$2:$D$348,3,FALSE)</f>
        <v>#N/A</v>
      </c>
      <c r="C317" s="11" t="e">
        <f t="shared" si="5"/>
        <v>#N/A</v>
      </c>
      <c r="D317" s="8" t="e">
        <f>VLOOKUP($A317,BazaZ!$A$2:$D$348,2,FALSE)</f>
        <v>#N/A</v>
      </c>
    </row>
    <row r="318" spans="2:4" ht="12.75">
      <c r="B318" s="11" t="e">
        <f>VLOOKUP($A318,BazaZ!$A$2:$D$348,3,FALSE)</f>
        <v>#N/A</v>
      </c>
      <c r="C318" s="11" t="e">
        <f t="shared" si="5"/>
        <v>#N/A</v>
      </c>
      <c r="D318" s="8" t="e">
        <f>VLOOKUP($A318,BazaZ!$A$2:$D$348,2,FALSE)</f>
        <v>#N/A</v>
      </c>
    </row>
    <row r="319" spans="2:4" ht="12.75">
      <c r="B319" s="11" t="e">
        <f>VLOOKUP($A319,BazaZ!$A$2:$D$348,3,FALSE)</f>
        <v>#N/A</v>
      </c>
      <c r="C319" s="11" t="e">
        <f t="shared" si="5"/>
        <v>#N/A</v>
      </c>
      <c r="D319" s="8" t="e">
        <f>VLOOKUP($A319,BazaZ!$A$2:$D$348,2,FALSE)</f>
        <v>#N/A</v>
      </c>
    </row>
    <row r="320" spans="2:4" ht="12.75">
      <c r="B320" s="11" t="e">
        <f>VLOOKUP($A320,BazaZ!$A$2:$D$348,3,FALSE)</f>
        <v>#N/A</v>
      </c>
      <c r="C320" s="11" t="e">
        <f t="shared" si="5"/>
        <v>#N/A</v>
      </c>
      <c r="D320" s="8" t="e">
        <f>VLOOKUP($A320,BazaZ!$A$2:$D$348,2,FALSE)</f>
        <v>#N/A</v>
      </c>
    </row>
    <row r="321" spans="2:4" ht="12.75">
      <c r="B321" s="11" t="e">
        <f>VLOOKUP($A321,BazaZ!$A$2:$D$348,3,FALSE)</f>
        <v>#N/A</v>
      </c>
      <c r="C321" s="11" t="e">
        <f t="shared" si="5"/>
        <v>#N/A</v>
      </c>
      <c r="D321" s="8" t="e">
        <f>VLOOKUP($A321,BazaZ!$A$2:$D$348,2,FALSE)</f>
        <v>#N/A</v>
      </c>
    </row>
    <row r="322" spans="2:4" ht="12.75">
      <c r="B322" s="11" t="e">
        <f>VLOOKUP($A322,BazaZ!$A$2:$D$348,3,FALSE)</f>
        <v>#N/A</v>
      </c>
      <c r="C322" s="11" t="e">
        <f t="shared" si="5"/>
        <v>#N/A</v>
      </c>
      <c r="D322" s="8" t="e">
        <f>VLOOKUP($A322,BazaZ!$A$2:$D$348,2,FALSE)</f>
        <v>#N/A</v>
      </c>
    </row>
    <row r="323" spans="2:4" ht="12.75">
      <c r="B323" s="11" t="e">
        <f>VLOOKUP($A323,BazaZ!$A$2:$D$348,3,FALSE)</f>
        <v>#N/A</v>
      </c>
      <c r="C323" s="11" t="e">
        <f t="shared" si="5"/>
        <v>#N/A</v>
      </c>
      <c r="D323" s="8" t="e">
        <f>VLOOKUP($A323,BazaZ!$A$2:$D$348,2,FALSE)</f>
        <v>#N/A</v>
      </c>
    </row>
    <row r="324" spans="2:4" ht="12.75">
      <c r="B324" s="11" t="e">
        <f>VLOOKUP($A324,BazaZ!$A$2:$D$348,3,FALSE)</f>
        <v>#N/A</v>
      </c>
      <c r="C324" s="11" t="e">
        <f t="shared" si="5"/>
        <v>#N/A</v>
      </c>
      <c r="D324" s="8" t="e">
        <f>VLOOKUP($A324,BazaZ!$A$2:$D$348,2,FALSE)</f>
        <v>#N/A</v>
      </c>
    </row>
    <row r="325" spans="2:4" ht="12.75">
      <c r="B325" s="11" t="e">
        <f>VLOOKUP($A325,BazaZ!$A$2:$D$348,3,FALSE)</f>
        <v>#N/A</v>
      </c>
      <c r="C325" s="11" t="e">
        <f t="shared" si="5"/>
        <v>#N/A</v>
      </c>
      <c r="D325" s="8" t="e">
        <f>VLOOKUP($A325,BazaZ!$A$2:$D$348,2,FALSE)</f>
        <v>#N/A</v>
      </c>
    </row>
    <row r="326" spans="2:4" ht="12.75">
      <c r="B326" s="11" t="e">
        <f>VLOOKUP($A326,BazaZ!$A$2:$D$348,3,FALSE)</f>
        <v>#N/A</v>
      </c>
      <c r="C326" s="11" t="e">
        <f t="shared" si="5"/>
        <v>#N/A</v>
      </c>
      <c r="D326" s="8" t="e">
        <f>VLOOKUP($A326,BazaZ!$A$2:$D$348,2,FALSE)</f>
        <v>#N/A</v>
      </c>
    </row>
    <row r="327" spans="2:4" ht="12.75">
      <c r="B327" s="11" t="e">
        <f>VLOOKUP($A327,BazaZ!$A$2:$D$348,3,FALSE)</f>
        <v>#N/A</v>
      </c>
      <c r="C327" s="11" t="e">
        <f t="shared" si="5"/>
        <v>#N/A</v>
      </c>
      <c r="D327" s="8" t="e">
        <f>VLOOKUP($A327,BazaZ!$A$2:$D$348,2,FALSE)</f>
        <v>#N/A</v>
      </c>
    </row>
    <row r="328" spans="2:4" ht="12.75">
      <c r="B328" s="11" t="e">
        <f>VLOOKUP($A328,BazaZ!$A$2:$D$348,3,FALSE)</f>
        <v>#N/A</v>
      </c>
      <c r="C328" s="11" t="e">
        <f t="shared" si="5"/>
        <v>#N/A</v>
      </c>
      <c r="D328" s="8" t="e">
        <f>VLOOKUP($A328,BazaZ!$A$2:$D$348,2,FALSE)</f>
        <v>#N/A</v>
      </c>
    </row>
    <row r="329" spans="2:4" ht="12.75">
      <c r="B329" s="11" t="e">
        <f>VLOOKUP($A329,BazaZ!$A$2:$D$348,3,FALSE)</f>
        <v>#N/A</v>
      </c>
      <c r="C329" s="11" t="e">
        <f t="shared" si="5"/>
        <v>#N/A</v>
      </c>
      <c r="D329" s="8" t="e">
        <f>VLOOKUP($A329,BazaZ!$A$2:$D$348,2,FALSE)</f>
        <v>#N/A</v>
      </c>
    </row>
    <row r="330" spans="2:4" ht="12.75">
      <c r="B330" s="11" t="e">
        <f>VLOOKUP($A330,BazaZ!$A$2:$D$348,3,FALSE)</f>
        <v>#N/A</v>
      </c>
      <c r="C330" s="11" t="e">
        <f t="shared" si="5"/>
        <v>#N/A</v>
      </c>
      <c r="D330" s="8" t="e">
        <f>VLOOKUP($A330,BazaZ!$A$2:$D$348,2,FALSE)</f>
        <v>#N/A</v>
      </c>
    </row>
    <row r="331" spans="2:4" ht="12.75">
      <c r="B331" s="11" t="e">
        <f>VLOOKUP($A331,BazaZ!$A$2:$D$348,3,FALSE)</f>
        <v>#N/A</v>
      </c>
      <c r="C331" s="11" t="e">
        <f t="shared" si="5"/>
        <v>#N/A</v>
      </c>
      <c r="D331" s="8" t="e">
        <f>VLOOKUP($A331,BazaZ!$A$2:$D$348,2,FALSE)</f>
        <v>#N/A</v>
      </c>
    </row>
    <row r="332" spans="2:4" ht="12.75">
      <c r="B332" s="11" t="e">
        <f>VLOOKUP($A332,BazaZ!$A$2:$D$348,3,FALSE)</f>
        <v>#N/A</v>
      </c>
      <c r="C332" s="11" t="e">
        <f t="shared" si="5"/>
        <v>#N/A</v>
      </c>
      <c r="D332" s="8" t="e">
        <f>VLOOKUP($A332,BazaZ!$A$2:$D$348,2,FALSE)</f>
        <v>#N/A</v>
      </c>
    </row>
    <row r="333" spans="2:4" ht="12.75">
      <c r="B333" s="11" t="e">
        <f>VLOOKUP($A333,BazaZ!$A$2:$D$348,3,FALSE)</f>
        <v>#N/A</v>
      </c>
      <c r="C333" s="11" t="e">
        <f t="shared" si="5"/>
        <v>#N/A</v>
      </c>
      <c r="D333" s="8" t="e">
        <f>VLOOKUP($A333,BazaZ!$A$2:$D$348,2,FALSE)</f>
        <v>#N/A</v>
      </c>
    </row>
    <row r="334" spans="2:4" ht="12.75">
      <c r="B334" s="11" t="e">
        <f>VLOOKUP($A334,BazaZ!$A$2:$D$348,3,FALSE)</f>
        <v>#N/A</v>
      </c>
      <c r="C334" s="11" t="e">
        <f t="shared" si="5"/>
        <v>#N/A</v>
      </c>
      <c r="D334" s="8" t="e">
        <f>VLOOKUP($A334,BazaZ!$A$2:$D$348,2,FALSE)</f>
        <v>#N/A</v>
      </c>
    </row>
    <row r="335" spans="2:4" ht="12.75">
      <c r="B335" s="11" t="e">
        <f>VLOOKUP($A335,BazaZ!$A$2:$D$348,3,FALSE)</f>
        <v>#N/A</v>
      </c>
      <c r="C335" s="11" t="e">
        <f t="shared" si="5"/>
        <v>#N/A</v>
      </c>
      <c r="D335" s="8" t="e">
        <f>VLOOKUP($A335,BazaZ!$A$2:$D$348,2,FALSE)</f>
        <v>#N/A</v>
      </c>
    </row>
    <row r="336" spans="2:4" ht="12.75">
      <c r="B336" s="11" t="e">
        <f>VLOOKUP($A336,BazaZ!$A$2:$D$348,3,FALSE)</f>
        <v>#N/A</v>
      </c>
      <c r="C336" s="11" t="e">
        <f t="shared" si="5"/>
        <v>#N/A</v>
      </c>
      <c r="D336" s="8" t="e">
        <f>VLOOKUP($A336,BazaZ!$A$2:$D$348,2,FALSE)</f>
        <v>#N/A</v>
      </c>
    </row>
    <row r="337" spans="2:4" ht="12.75">
      <c r="B337" s="11" t="e">
        <f>VLOOKUP($A337,BazaZ!$A$2:$D$348,3,FALSE)</f>
        <v>#N/A</v>
      </c>
      <c r="C337" s="11" t="e">
        <f t="shared" si="5"/>
        <v>#N/A</v>
      </c>
      <c r="D337" s="8" t="e">
        <f>VLOOKUP($A337,BazaZ!$A$2:$D$348,2,FALSE)</f>
        <v>#N/A</v>
      </c>
    </row>
    <row r="338" spans="2:4" ht="12.75">
      <c r="B338" s="11" t="e">
        <f>VLOOKUP($A338,BazaZ!$A$2:$D$348,3,FALSE)</f>
        <v>#N/A</v>
      </c>
      <c r="C338" s="11" t="e">
        <f t="shared" si="5"/>
        <v>#N/A</v>
      </c>
      <c r="D338" s="8" t="e">
        <f>VLOOKUP($A338,BazaZ!$A$2:$D$348,2,FALSE)</f>
        <v>#N/A</v>
      </c>
    </row>
    <row r="339" spans="2:4" ht="12.75">
      <c r="B339" s="11" t="e">
        <f>VLOOKUP($A339,BazaZ!$A$2:$D$348,3,FALSE)</f>
        <v>#N/A</v>
      </c>
      <c r="C339" s="11" t="e">
        <f t="shared" si="5"/>
        <v>#N/A</v>
      </c>
      <c r="D339" s="8" t="e">
        <f>VLOOKUP($A339,BazaZ!$A$2:$D$348,2,FALSE)</f>
        <v>#N/A</v>
      </c>
    </row>
    <row r="340" spans="2:4" ht="12.75">
      <c r="B340" s="11" t="e">
        <f>VLOOKUP($A340,BazaZ!$A$2:$D$348,3,FALSE)</f>
        <v>#N/A</v>
      </c>
      <c r="C340" s="11" t="e">
        <f t="shared" si="5"/>
        <v>#N/A</v>
      </c>
      <c r="D340" s="8" t="e">
        <f>VLOOKUP($A340,BazaZ!$A$2:$D$348,2,FALSE)</f>
        <v>#N/A</v>
      </c>
    </row>
    <row r="341" spans="2:4" ht="12.75">
      <c r="B341" s="11" t="e">
        <f>VLOOKUP($A341,BazaZ!$A$2:$D$348,3,FALSE)</f>
        <v>#N/A</v>
      </c>
      <c r="C341" s="11" t="e">
        <f t="shared" si="5"/>
        <v>#N/A</v>
      </c>
      <c r="D341" s="8" t="e">
        <f>VLOOKUP($A341,BazaZ!$A$2:$D$348,2,FALSE)</f>
        <v>#N/A</v>
      </c>
    </row>
    <row r="342" spans="2:4" ht="12.75">
      <c r="B342" s="11" t="e">
        <f>VLOOKUP($A342,BazaZ!$A$2:$D$348,3,FALSE)</f>
        <v>#N/A</v>
      </c>
      <c r="C342" s="11" t="e">
        <f t="shared" si="5"/>
        <v>#N/A</v>
      </c>
      <c r="D342" s="8" t="e">
        <f>VLOOKUP($A342,BazaZ!$A$2:$D$348,2,FALSE)</f>
        <v>#N/A</v>
      </c>
    </row>
    <row r="343" spans="2:4" ht="12.75">
      <c r="B343" s="11" t="e">
        <f>VLOOKUP($A343,BazaZ!$A$2:$D$348,3,FALSE)</f>
        <v>#N/A</v>
      </c>
      <c r="C343" s="11" t="e">
        <f t="shared" si="5"/>
        <v>#N/A</v>
      </c>
      <c r="D343" s="8" t="e">
        <f>VLOOKUP($A343,BazaZ!$A$2:$D$348,2,FALSE)</f>
        <v>#N/A</v>
      </c>
    </row>
    <row r="344" spans="2:4" ht="12.75">
      <c r="B344" s="11" t="e">
        <f>VLOOKUP($A344,BazaZ!$A$2:$D$348,3,FALSE)</f>
        <v>#N/A</v>
      </c>
      <c r="C344" s="11" t="e">
        <f t="shared" si="5"/>
        <v>#N/A</v>
      </c>
      <c r="D344" s="8" t="e">
        <f>VLOOKUP($A344,BazaZ!$A$2:$D$348,2,FALSE)</f>
        <v>#N/A</v>
      </c>
    </row>
    <row r="345" spans="2:4" ht="12.75">
      <c r="B345" s="11" t="e">
        <f>VLOOKUP($A345,BazaZ!$A$2:$D$348,3,FALSE)</f>
        <v>#N/A</v>
      </c>
      <c r="C345" s="11" t="e">
        <f t="shared" si="5"/>
        <v>#N/A</v>
      </c>
      <c r="D345" s="8" t="e">
        <f>VLOOKUP($A345,BazaZ!$A$2:$D$348,2,FALSE)</f>
        <v>#N/A</v>
      </c>
    </row>
    <row r="346" spans="2:4" ht="12.75">
      <c r="B346" s="11" t="e">
        <f>VLOOKUP($A346,BazaZ!$A$2:$D$348,3,FALSE)</f>
        <v>#N/A</v>
      </c>
      <c r="C346" s="11" t="e">
        <f t="shared" si="5"/>
        <v>#N/A</v>
      </c>
      <c r="D346" s="8" t="e">
        <f>VLOOKUP($A346,BazaZ!$A$2:$D$348,2,FALSE)</f>
        <v>#N/A</v>
      </c>
    </row>
    <row r="347" spans="2:4" ht="12.75">
      <c r="B347" s="11" t="e">
        <f>VLOOKUP($A347,BazaZ!$A$2:$D$348,3,FALSE)</f>
        <v>#N/A</v>
      </c>
      <c r="C347" s="11" t="e">
        <f t="shared" si="5"/>
        <v>#N/A</v>
      </c>
      <c r="D347" s="8" t="e">
        <f>VLOOKUP($A347,BazaZ!$A$2:$D$348,2,FALSE)</f>
        <v>#N/A</v>
      </c>
    </row>
    <row r="348" spans="2:4" ht="12.75">
      <c r="B348" s="11" t="e">
        <f>VLOOKUP($A348,BazaZ!$A$2:$D$348,3,FALSE)</f>
        <v>#N/A</v>
      </c>
      <c r="C348" s="11" t="e">
        <f t="shared" si="5"/>
        <v>#N/A</v>
      </c>
      <c r="D348" s="8" t="e">
        <f>VLOOKUP($A348,BazaZ!$A$2:$D$348,2,FALSE)</f>
        <v>#N/A</v>
      </c>
    </row>
    <row r="349" spans="2:4" ht="12.75">
      <c r="B349" s="11" t="e">
        <f>VLOOKUP($A349,BazaZ!$A$2:$D$348,3,FALSE)</f>
        <v>#N/A</v>
      </c>
      <c r="C349" s="11" t="e">
        <f t="shared" si="5"/>
        <v>#N/A</v>
      </c>
      <c r="D349" s="8" t="e">
        <f>VLOOKUP($A349,BazaZ!$A$2:$D$348,2,FALSE)</f>
        <v>#N/A</v>
      </c>
    </row>
    <row r="350" spans="2:4" ht="12.75">
      <c r="B350" s="11" t="e">
        <f>VLOOKUP($A350,BazaZ!$A$2:$D$348,3,FALSE)</f>
        <v>#N/A</v>
      </c>
      <c r="C350" s="11" t="e">
        <f t="shared" si="5"/>
        <v>#N/A</v>
      </c>
      <c r="D350" s="8" t="e">
        <f>VLOOKUP($A350,BazaZ!$A$2:$D$348,2,FALSE)</f>
        <v>#N/A</v>
      </c>
    </row>
    <row r="351" spans="2:4" ht="12.75">
      <c r="B351" s="11" t="e">
        <f>VLOOKUP($A351,BazaZ!$A$2:$D$348,3,FALSE)</f>
        <v>#N/A</v>
      </c>
      <c r="C351" s="11" t="e">
        <f t="shared" si="5"/>
        <v>#N/A</v>
      </c>
      <c r="D351" s="8" t="e">
        <f>VLOOKUP($A351,BazaZ!$A$2:$D$348,2,FALSE)</f>
        <v>#N/A</v>
      </c>
    </row>
    <row r="352" spans="2:4" ht="12.75">
      <c r="B352" s="11" t="e">
        <f>VLOOKUP($A352,BazaZ!$A$2:$D$348,3,FALSE)</f>
        <v>#N/A</v>
      </c>
      <c r="C352" s="11" t="e">
        <f t="shared" si="5"/>
        <v>#N/A</v>
      </c>
      <c r="D352" s="8" t="e">
        <f>VLOOKUP($A352,BazaZ!$A$2:$D$348,2,FALSE)</f>
        <v>#N/A</v>
      </c>
    </row>
    <row r="353" spans="2:4" ht="12.75">
      <c r="B353" s="11" t="e">
        <f>VLOOKUP($A353,BazaZ!$A$2:$D$348,3,FALSE)</f>
        <v>#N/A</v>
      </c>
      <c r="C353" s="11" t="e">
        <f t="shared" si="5"/>
        <v>#N/A</v>
      </c>
      <c r="D353" s="8" t="e">
        <f>VLOOKUP($A353,BazaZ!$A$2:$D$348,2,FALSE)</f>
        <v>#N/A</v>
      </c>
    </row>
    <row r="354" spans="2:4" ht="12.75">
      <c r="B354" s="11" t="e">
        <f>VLOOKUP($A354,BazaZ!$A$2:$D$348,3,FALSE)</f>
        <v>#N/A</v>
      </c>
      <c r="C354" s="11" t="e">
        <f t="shared" si="5"/>
        <v>#N/A</v>
      </c>
      <c r="D354" s="8" t="e">
        <f>VLOOKUP($A354,BazaZ!$A$2:$D$348,2,FALSE)</f>
        <v>#N/A</v>
      </c>
    </row>
    <row r="355" spans="2:4" ht="12.75">
      <c r="B355" s="11" t="e">
        <f>VLOOKUP($A355,BazaZ!$A$2:$D$348,3,FALSE)</f>
        <v>#N/A</v>
      </c>
      <c r="C355" s="11" t="e">
        <f t="shared" si="5"/>
        <v>#N/A</v>
      </c>
      <c r="D355" s="8" t="e">
        <f>VLOOKUP($A355,BazaZ!$A$2:$D$348,2,FALSE)</f>
        <v>#N/A</v>
      </c>
    </row>
    <row r="356" spans="2:4" ht="12.75">
      <c r="B356" s="11" t="e">
        <f>VLOOKUP($A356,BazaZ!$A$2:$D$348,3,FALSE)</f>
        <v>#N/A</v>
      </c>
      <c r="C356" s="11" t="e">
        <f t="shared" si="5"/>
        <v>#N/A</v>
      </c>
      <c r="D356" s="8" t="e">
        <f>VLOOKUP($A356,BazaZ!$A$2:$D$348,2,FALSE)</f>
        <v>#N/A</v>
      </c>
    </row>
    <row r="357" spans="2:4" ht="12.75">
      <c r="B357" s="11" t="e">
        <f>VLOOKUP($A357,BazaZ!$A$2:$D$348,3,FALSE)</f>
        <v>#N/A</v>
      </c>
      <c r="C357" s="11" t="e">
        <f t="shared" si="5"/>
        <v>#N/A</v>
      </c>
      <c r="D357" s="8" t="e">
        <f>VLOOKUP($A357,BazaZ!$A$2:$D$348,2,FALSE)</f>
        <v>#N/A</v>
      </c>
    </row>
    <row r="358" spans="2:4" ht="12.75">
      <c r="B358" s="11" t="e">
        <f>VLOOKUP($A358,BazaZ!$A$2:$D$348,3,FALSE)</f>
        <v>#N/A</v>
      </c>
      <c r="C358" s="11" t="e">
        <f t="shared" si="5"/>
        <v>#N/A</v>
      </c>
      <c r="D358" s="8" t="e">
        <f>VLOOKUP($A358,BazaZ!$A$2:$D$348,2,FALSE)</f>
        <v>#N/A</v>
      </c>
    </row>
    <row r="359" spans="2:4" ht="12.75">
      <c r="B359" s="11" t="e">
        <f>VLOOKUP($A359,BazaZ!$A$2:$D$348,3,FALSE)</f>
        <v>#N/A</v>
      </c>
      <c r="C359" s="11" t="e">
        <f t="shared" si="5"/>
        <v>#N/A</v>
      </c>
      <c r="D359" s="8" t="e">
        <f>VLOOKUP($A359,BazaZ!$A$2:$D$348,2,FALSE)</f>
        <v>#N/A</v>
      </c>
    </row>
    <row r="360" spans="2:4" ht="12.75">
      <c r="B360" s="11" t="e">
        <f>VLOOKUP($A360,BazaZ!$A$2:$D$348,3,FALSE)</f>
        <v>#N/A</v>
      </c>
      <c r="C360" s="11" t="e">
        <f t="shared" si="5"/>
        <v>#N/A</v>
      </c>
      <c r="D360" s="8" t="e">
        <f>VLOOKUP($A360,BazaZ!$A$2:$D$348,2,FALSE)</f>
        <v>#N/A</v>
      </c>
    </row>
    <row r="361" spans="2:4" ht="12.75">
      <c r="B361" s="11" t="e">
        <f>VLOOKUP($A361,BazaZ!$A$2:$D$348,3,FALSE)</f>
        <v>#N/A</v>
      </c>
      <c r="C361" s="11" t="e">
        <f t="shared" si="5"/>
        <v>#N/A</v>
      </c>
      <c r="D361" s="8" t="e">
        <f>VLOOKUP($A361,BazaZ!$A$2:$D$348,2,FALSE)</f>
        <v>#N/A</v>
      </c>
    </row>
    <row r="362" spans="2:4" ht="12.75">
      <c r="B362" s="11" t="e">
        <f>VLOOKUP($A362,BazaZ!$A$2:$D$348,3,FALSE)</f>
        <v>#N/A</v>
      </c>
      <c r="C362" s="11" t="e">
        <f t="shared" si="5"/>
        <v>#N/A</v>
      </c>
      <c r="D362" s="8" t="e">
        <f>VLOOKUP($A362,BazaZ!$A$2:$D$348,2,FALSE)</f>
        <v>#N/A</v>
      </c>
    </row>
    <row r="363" spans="2:4" ht="12.75">
      <c r="B363" s="11" t="e">
        <f>VLOOKUP($A363,BazaZ!$A$2:$D$348,3,FALSE)</f>
        <v>#N/A</v>
      </c>
      <c r="C363" s="11" t="e">
        <f aca="true" t="shared" si="6" ref="C363:C426">IF(MID(B363,2,1)="B","Buxet",IF(MID(B363,2,1)="S","SF",IF(LEFT(B363,1)="1","Buxet","SF")))</f>
        <v>#N/A</v>
      </c>
      <c r="D363" s="8" t="e">
        <f>VLOOKUP($A363,BazaZ!$A$2:$D$348,2,FALSE)</f>
        <v>#N/A</v>
      </c>
    </row>
    <row r="364" spans="2:4" ht="12.75">
      <c r="B364" s="11" t="e">
        <f>VLOOKUP($A364,BazaZ!$A$2:$D$348,3,FALSE)</f>
        <v>#N/A</v>
      </c>
      <c r="C364" s="11" t="e">
        <f t="shared" si="6"/>
        <v>#N/A</v>
      </c>
      <c r="D364" s="8" t="e">
        <f>VLOOKUP($A364,BazaZ!$A$2:$D$348,2,FALSE)</f>
        <v>#N/A</v>
      </c>
    </row>
    <row r="365" spans="2:4" ht="12.75">
      <c r="B365" s="11" t="e">
        <f>VLOOKUP($A365,BazaZ!$A$2:$D$348,3,FALSE)</f>
        <v>#N/A</v>
      </c>
      <c r="C365" s="11" t="e">
        <f t="shared" si="6"/>
        <v>#N/A</v>
      </c>
      <c r="D365" s="8" t="e">
        <f>VLOOKUP($A365,BazaZ!$A$2:$D$348,2,FALSE)</f>
        <v>#N/A</v>
      </c>
    </row>
    <row r="366" spans="2:4" ht="12.75">
      <c r="B366" s="11" t="e">
        <f>VLOOKUP($A366,BazaZ!$A$2:$D$348,3,FALSE)</f>
        <v>#N/A</v>
      </c>
      <c r="C366" s="11" t="e">
        <f t="shared" si="6"/>
        <v>#N/A</v>
      </c>
      <c r="D366" s="8" t="e">
        <f>VLOOKUP($A366,BazaZ!$A$2:$D$348,2,FALSE)</f>
        <v>#N/A</v>
      </c>
    </row>
    <row r="367" spans="2:4" ht="12.75">
      <c r="B367" s="11" t="e">
        <f>VLOOKUP($A367,BazaZ!$A$2:$D$348,3,FALSE)</f>
        <v>#N/A</v>
      </c>
      <c r="C367" s="11" t="e">
        <f t="shared" si="6"/>
        <v>#N/A</v>
      </c>
      <c r="D367" s="8" t="e">
        <f>VLOOKUP($A367,BazaZ!$A$2:$D$348,2,FALSE)</f>
        <v>#N/A</v>
      </c>
    </row>
    <row r="368" spans="2:4" ht="12.75">
      <c r="B368" s="11" t="e">
        <f>VLOOKUP($A368,BazaZ!$A$2:$D$348,3,FALSE)</f>
        <v>#N/A</v>
      </c>
      <c r="C368" s="11" t="e">
        <f t="shared" si="6"/>
        <v>#N/A</v>
      </c>
      <c r="D368" s="8" t="e">
        <f>VLOOKUP($A368,BazaZ!$A$2:$D$348,2,FALSE)</f>
        <v>#N/A</v>
      </c>
    </row>
    <row r="369" spans="2:4" ht="12.75">
      <c r="B369" s="11" t="e">
        <f>VLOOKUP($A369,BazaZ!$A$2:$D$348,3,FALSE)</f>
        <v>#N/A</v>
      </c>
      <c r="C369" s="11" t="e">
        <f t="shared" si="6"/>
        <v>#N/A</v>
      </c>
      <c r="D369" s="8" t="e">
        <f>VLOOKUP($A369,BazaZ!$A$2:$D$348,2,FALSE)</f>
        <v>#N/A</v>
      </c>
    </row>
    <row r="370" spans="2:4" ht="12.75">
      <c r="B370" s="11" t="e">
        <f>VLOOKUP($A370,BazaZ!$A$2:$D$348,3,FALSE)</f>
        <v>#N/A</v>
      </c>
      <c r="C370" s="11" t="e">
        <f t="shared" si="6"/>
        <v>#N/A</v>
      </c>
      <c r="D370" s="8" t="e">
        <f>VLOOKUP($A370,BazaZ!$A$2:$D$348,2,FALSE)</f>
        <v>#N/A</v>
      </c>
    </row>
    <row r="371" spans="2:4" ht="12.75">
      <c r="B371" s="11" t="e">
        <f>VLOOKUP($A371,BazaZ!$A$2:$D$348,3,FALSE)</f>
        <v>#N/A</v>
      </c>
      <c r="C371" s="11" t="e">
        <f t="shared" si="6"/>
        <v>#N/A</v>
      </c>
      <c r="D371" s="8" t="e">
        <f>VLOOKUP($A371,BazaZ!$A$2:$D$348,2,FALSE)</f>
        <v>#N/A</v>
      </c>
    </row>
    <row r="372" spans="2:4" ht="12.75">
      <c r="B372" s="11" t="e">
        <f>VLOOKUP($A372,BazaZ!$A$2:$D$348,3,FALSE)</f>
        <v>#N/A</v>
      </c>
      <c r="C372" s="11" t="e">
        <f t="shared" si="6"/>
        <v>#N/A</v>
      </c>
      <c r="D372" s="8" t="e">
        <f>VLOOKUP($A372,BazaZ!$A$2:$D$348,2,FALSE)</f>
        <v>#N/A</v>
      </c>
    </row>
    <row r="373" spans="2:4" ht="12.75">
      <c r="B373" s="11" t="e">
        <f>VLOOKUP($A373,BazaZ!$A$2:$D$348,3,FALSE)</f>
        <v>#N/A</v>
      </c>
      <c r="C373" s="11" t="e">
        <f t="shared" si="6"/>
        <v>#N/A</v>
      </c>
      <c r="D373" s="8" t="e">
        <f>VLOOKUP($A373,BazaZ!$A$2:$D$348,2,FALSE)</f>
        <v>#N/A</v>
      </c>
    </row>
    <row r="374" spans="2:4" ht="12.75">
      <c r="B374" s="11" t="e">
        <f>VLOOKUP($A374,BazaZ!$A$2:$D$348,3,FALSE)</f>
        <v>#N/A</v>
      </c>
      <c r="C374" s="11" t="e">
        <f t="shared" si="6"/>
        <v>#N/A</v>
      </c>
      <c r="D374" s="8" t="e">
        <f>VLOOKUP($A374,BazaZ!$A$2:$D$348,2,FALSE)</f>
        <v>#N/A</v>
      </c>
    </row>
    <row r="375" spans="2:4" ht="12.75">
      <c r="B375" s="11" t="e">
        <f>VLOOKUP($A375,BazaZ!$A$2:$D$348,3,FALSE)</f>
        <v>#N/A</v>
      </c>
      <c r="C375" s="11" t="e">
        <f t="shared" si="6"/>
        <v>#N/A</v>
      </c>
      <c r="D375" s="8" t="e">
        <f>VLOOKUP($A375,BazaZ!$A$2:$D$348,2,FALSE)</f>
        <v>#N/A</v>
      </c>
    </row>
    <row r="376" spans="2:4" ht="12.75">
      <c r="B376" s="11" t="e">
        <f>VLOOKUP($A376,BazaZ!$A$2:$D$348,3,FALSE)</f>
        <v>#N/A</v>
      </c>
      <c r="C376" s="11" t="e">
        <f t="shared" si="6"/>
        <v>#N/A</v>
      </c>
      <c r="D376" s="8" t="e">
        <f>VLOOKUP($A376,BazaZ!$A$2:$D$348,2,FALSE)</f>
        <v>#N/A</v>
      </c>
    </row>
    <row r="377" spans="2:4" ht="12.75">
      <c r="B377" s="11" t="e">
        <f>VLOOKUP($A377,BazaZ!$A$2:$D$348,3,FALSE)</f>
        <v>#N/A</v>
      </c>
      <c r="C377" s="11" t="e">
        <f t="shared" si="6"/>
        <v>#N/A</v>
      </c>
      <c r="D377" s="8" t="e">
        <f>VLOOKUP($A377,BazaZ!$A$2:$D$348,2,FALSE)</f>
        <v>#N/A</v>
      </c>
    </row>
    <row r="378" spans="2:4" ht="12.75">
      <c r="B378" s="11" t="e">
        <f>VLOOKUP($A378,BazaZ!$A$2:$D$348,3,FALSE)</f>
        <v>#N/A</v>
      </c>
      <c r="C378" s="11" t="e">
        <f t="shared" si="6"/>
        <v>#N/A</v>
      </c>
      <c r="D378" s="8" t="e">
        <f>VLOOKUP($A378,BazaZ!$A$2:$D$348,2,FALSE)</f>
        <v>#N/A</v>
      </c>
    </row>
    <row r="379" spans="2:4" ht="12.75">
      <c r="B379" s="11" t="e">
        <f>VLOOKUP($A379,BazaZ!$A$2:$D$348,3,FALSE)</f>
        <v>#N/A</v>
      </c>
      <c r="C379" s="11" t="e">
        <f t="shared" si="6"/>
        <v>#N/A</v>
      </c>
      <c r="D379" s="8" t="e">
        <f>VLOOKUP($A379,BazaZ!$A$2:$D$348,2,FALSE)</f>
        <v>#N/A</v>
      </c>
    </row>
    <row r="380" spans="2:4" ht="12.75">
      <c r="B380" s="11" t="e">
        <f>VLOOKUP($A380,BazaZ!$A$2:$D$348,3,FALSE)</f>
        <v>#N/A</v>
      </c>
      <c r="C380" s="11" t="e">
        <f t="shared" si="6"/>
        <v>#N/A</v>
      </c>
      <c r="D380" s="8" t="e">
        <f>VLOOKUP($A380,BazaZ!$A$2:$D$348,2,FALSE)</f>
        <v>#N/A</v>
      </c>
    </row>
    <row r="381" spans="2:4" ht="12.75">
      <c r="B381" s="11" t="e">
        <f>VLOOKUP($A381,BazaZ!$A$2:$D$348,3,FALSE)</f>
        <v>#N/A</v>
      </c>
      <c r="C381" s="11" t="e">
        <f t="shared" si="6"/>
        <v>#N/A</v>
      </c>
      <c r="D381" s="8" t="e">
        <f>VLOOKUP($A381,BazaZ!$A$2:$D$348,2,FALSE)</f>
        <v>#N/A</v>
      </c>
    </row>
    <row r="382" spans="2:4" ht="12.75">
      <c r="B382" s="11" t="e">
        <f>VLOOKUP($A382,BazaZ!$A$2:$D$348,3,FALSE)</f>
        <v>#N/A</v>
      </c>
      <c r="C382" s="11" t="e">
        <f t="shared" si="6"/>
        <v>#N/A</v>
      </c>
      <c r="D382" s="8" t="e">
        <f>VLOOKUP($A382,BazaZ!$A$2:$D$348,2,FALSE)</f>
        <v>#N/A</v>
      </c>
    </row>
    <row r="383" spans="2:4" ht="12.75">
      <c r="B383" s="11" t="e">
        <f>VLOOKUP($A383,BazaZ!$A$2:$D$348,3,FALSE)</f>
        <v>#N/A</v>
      </c>
      <c r="C383" s="11" t="e">
        <f t="shared" si="6"/>
        <v>#N/A</v>
      </c>
      <c r="D383" s="8" t="e">
        <f>VLOOKUP($A383,BazaZ!$A$2:$D$348,2,FALSE)</f>
        <v>#N/A</v>
      </c>
    </row>
    <row r="384" spans="2:4" ht="12.75">
      <c r="B384" s="11" t="e">
        <f>VLOOKUP($A384,BazaZ!$A$2:$D$348,3,FALSE)</f>
        <v>#N/A</v>
      </c>
      <c r="C384" s="11" t="e">
        <f t="shared" si="6"/>
        <v>#N/A</v>
      </c>
      <c r="D384" s="8" t="e">
        <f>VLOOKUP($A384,BazaZ!$A$2:$D$348,2,FALSE)</f>
        <v>#N/A</v>
      </c>
    </row>
    <row r="385" spans="2:4" ht="12.75">
      <c r="B385" s="11" t="e">
        <f>VLOOKUP($A385,BazaZ!$A$2:$D$348,3,FALSE)</f>
        <v>#N/A</v>
      </c>
      <c r="C385" s="11" t="e">
        <f t="shared" si="6"/>
        <v>#N/A</v>
      </c>
      <c r="D385" s="8" t="e">
        <f>VLOOKUP($A385,BazaZ!$A$2:$D$348,2,FALSE)</f>
        <v>#N/A</v>
      </c>
    </row>
    <row r="386" spans="2:4" ht="12.75">
      <c r="B386" s="11" t="e">
        <f>VLOOKUP($A386,BazaZ!$A$2:$D$348,3,FALSE)</f>
        <v>#N/A</v>
      </c>
      <c r="C386" s="11" t="e">
        <f t="shared" si="6"/>
        <v>#N/A</v>
      </c>
      <c r="D386" s="8" t="e">
        <f>VLOOKUP($A386,BazaZ!$A$2:$D$348,2,FALSE)</f>
        <v>#N/A</v>
      </c>
    </row>
    <row r="387" spans="2:4" ht="12.75">
      <c r="B387" s="11" t="e">
        <f>VLOOKUP($A387,BazaZ!$A$2:$D$348,3,FALSE)</f>
        <v>#N/A</v>
      </c>
      <c r="C387" s="11" t="e">
        <f t="shared" si="6"/>
        <v>#N/A</v>
      </c>
      <c r="D387" s="8" t="e">
        <f>VLOOKUP($A387,BazaZ!$A$2:$D$348,2,FALSE)</f>
        <v>#N/A</v>
      </c>
    </row>
    <row r="388" spans="2:4" ht="12.75">
      <c r="B388" s="11" t="e">
        <f>VLOOKUP($A388,BazaZ!$A$2:$D$348,3,FALSE)</f>
        <v>#N/A</v>
      </c>
      <c r="C388" s="11" t="e">
        <f t="shared" si="6"/>
        <v>#N/A</v>
      </c>
      <c r="D388" s="8" t="e">
        <f>VLOOKUP($A388,BazaZ!$A$2:$D$348,2,FALSE)</f>
        <v>#N/A</v>
      </c>
    </row>
    <row r="389" spans="2:4" ht="12.75">
      <c r="B389" s="11" t="e">
        <f>VLOOKUP($A389,BazaZ!$A$2:$D$348,3,FALSE)</f>
        <v>#N/A</v>
      </c>
      <c r="C389" s="11" t="e">
        <f t="shared" si="6"/>
        <v>#N/A</v>
      </c>
      <c r="D389" s="8" t="e">
        <f>VLOOKUP($A389,BazaZ!$A$2:$D$348,2,FALSE)</f>
        <v>#N/A</v>
      </c>
    </row>
    <row r="390" spans="2:4" ht="12.75">
      <c r="B390" s="11" t="e">
        <f>VLOOKUP($A390,BazaZ!$A$2:$D$348,3,FALSE)</f>
        <v>#N/A</v>
      </c>
      <c r="C390" s="11" t="e">
        <f t="shared" si="6"/>
        <v>#N/A</v>
      </c>
      <c r="D390" s="8" t="e">
        <f>VLOOKUP($A390,BazaZ!$A$2:$D$348,2,FALSE)</f>
        <v>#N/A</v>
      </c>
    </row>
    <row r="391" spans="2:4" ht="12.75">
      <c r="B391" s="11" t="e">
        <f>VLOOKUP($A391,BazaZ!$A$2:$D$348,3,FALSE)</f>
        <v>#N/A</v>
      </c>
      <c r="C391" s="11" t="e">
        <f t="shared" si="6"/>
        <v>#N/A</v>
      </c>
      <c r="D391" s="8" t="e">
        <f>VLOOKUP($A391,BazaZ!$A$2:$D$348,2,FALSE)</f>
        <v>#N/A</v>
      </c>
    </row>
    <row r="392" spans="2:4" ht="12.75">
      <c r="B392" s="11" t="e">
        <f>VLOOKUP($A392,BazaZ!$A$2:$D$348,3,FALSE)</f>
        <v>#N/A</v>
      </c>
      <c r="C392" s="11" t="e">
        <f t="shared" si="6"/>
        <v>#N/A</v>
      </c>
      <c r="D392" s="8" t="e">
        <f>VLOOKUP($A392,BazaZ!$A$2:$D$348,2,FALSE)</f>
        <v>#N/A</v>
      </c>
    </row>
    <row r="393" spans="2:4" ht="12.75">
      <c r="B393" s="11" t="e">
        <f>VLOOKUP($A393,BazaZ!$A$2:$D$348,3,FALSE)</f>
        <v>#N/A</v>
      </c>
      <c r="C393" s="11" t="e">
        <f t="shared" si="6"/>
        <v>#N/A</v>
      </c>
      <c r="D393" s="8" t="e">
        <f>VLOOKUP($A393,BazaZ!$A$2:$D$348,2,FALSE)</f>
        <v>#N/A</v>
      </c>
    </row>
    <row r="394" spans="2:4" ht="12.75">
      <c r="B394" s="11" t="e">
        <f>VLOOKUP($A394,BazaZ!$A$2:$D$348,3,FALSE)</f>
        <v>#N/A</v>
      </c>
      <c r="C394" s="11" t="e">
        <f t="shared" si="6"/>
        <v>#N/A</v>
      </c>
      <c r="D394" s="8" t="e">
        <f>VLOOKUP($A394,BazaZ!$A$2:$D$348,2,FALSE)</f>
        <v>#N/A</v>
      </c>
    </row>
    <row r="395" spans="2:4" ht="12.75">
      <c r="B395" s="11" t="e">
        <f>VLOOKUP($A395,BazaZ!$A$2:$D$348,3,FALSE)</f>
        <v>#N/A</v>
      </c>
      <c r="C395" s="11" t="e">
        <f t="shared" si="6"/>
        <v>#N/A</v>
      </c>
      <c r="D395" s="8" t="e">
        <f>VLOOKUP($A395,BazaZ!$A$2:$D$348,2,FALSE)</f>
        <v>#N/A</v>
      </c>
    </row>
    <row r="396" spans="2:4" ht="12.75">
      <c r="B396" s="11" t="e">
        <f>VLOOKUP($A396,BazaZ!$A$2:$D$348,3,FALSE)</f>
        <v>#N/A</v>
      </c>
      <c r="C396" s="11" t="e">
        <f t="shared" si="6"/>
        <v>#N/A</v>
      </c>
      <c r="D396" s="8" t="e">
        <f>VLOOKUP($A396,BazaZ!$A$2:$D$348,2,FALSE)</f>
        <v>#N/A</v>
      </c>
    </row>
    <row r="397" spans="2:4" ht="12.75">
      <c r="B397" s="11" t="e">
        <f>VLOOKUP($A397,BazaZ!$A$2:$D$348,3,FALSE)</f>
        <v>#N/A</v>
      </c>
      <c r="C397" s="11" t="e">
        <f t="shared" si="6"/>
        <v>#N/A</v>
      </c>
      <c r="D397" s="8" t="e">
        <f>VLOOKUP($A397,BazaZ!$A$2:$D$348,2,FALSE)</f>
        <v>#N/A</v>
      </c>
    </row>
    <row r="398" spans="2:4" ht="12.75">
      <c r="B398" s="11" t="e">
        <f>VLOOKUP($A398,BazaZ!$A$2:$D$348,3,FALSE)</f>
        <v>#N/A</v>
      </c>
      <c r="C398" s="11" t="e">
        <f t="shared" si="6"/>
        <v>#N/A</v>
      </c>
      <c r="D398" s="8" t="e">
        <f>VLOOKUP($A398,BazaZ!$A$2:$D$348,2,FALSE)</f>
        <v>#N/A</v>
      </c>
    </row>
    <row r="399" spans="2:4" ht="12.75">
      <c r="B399" s="11" t="e">
        <f>VLOOKUP($A399,BazaZ!$A$2:$D$348,3,FALSE)</f>
        <v>#N/A</v>
      </c>
      <c r="C399" s="11" t="e">
        <f t="shared" si="6"/>
        <v>#N/A</v>
      </c>
      <c r="D399" s="8" t="e">
        <f>VLOOKUP($A399,BazaZ!$A$2:$D$348,2,FALSE)</f>
        <v>#N/A</v>
      </c>
    </row>
    <row r="400" spans="2:4" ht="12.75">
      <c r="B400" s="11" t="e">
        <f>VLOOKUP($A400,BazaZ!$A$2:$D$348,3,FALSE)</f>
        <v>#N/A</v>
      </c>
      <c r="C400" s="11" t="e">
        <f t="shared" si="6"/>
        <v>#N/A</v>
      </c>
      <c r="D400" s="8" t="e">
        <f>VLOOKUP($A400,BazaZ!$A$2:$D$348,2,FALSE)</f>
        <v>#N/A</v>
      </c>
    </row>
    <row r="401" spans="2:4" ht="12.75">
      <c r="B401" s="11" t="e">
        <f>VLOOKUP($A401,BazaZ!$A$2:$D$348,3,FALSE)</f>
        <v>#N/A</v>
      </c>
      <c r="C401" s="11" t="e">
        <f t="shared" si="6"/>
        <v>#N/A</v>
      </c>
      <c r="D401" s="8" t="e">
        <f>VLOOKUP($A401,BazaZ!$A$2:$D$348,2,FALSE)</f>
        <v>#N/A</v>
      </c>
    </row>
    <row r="402" spans="2:4" ht="12.75">
      <c r="B402" s="11" t="e">
        <f>VLOOKUP($A402,BazaZ!$A$2:$D$348,3,FALSE)</f>
        <v>#N/A</v>
      </c>
      <c r="C402" s="11" t="e">
        <f t="shared" si="6"/>
        <v>#N/A</v>
      </c>
      <c r="D402" s="8" t="e">
        <f>VLOOKUP($A402,BazaZ!$A$2:$D$348,2,FALSE)</f>
        <v>#N/A</v>
      </c>
    </row>
    <row r="403" spans="2:4" ht="12.75">
      <c r="B403" s="11" t="e">
        <f>VLOOKUP($A403,BazaZ!$A$2:$D$348,3,FALSE)</f>
        <v>#N/A</v>
      </c>
      <c r="C403" s="11" t="e">
        <f t="shared" si="6"/>
        <v>#N/A</v>
      </c>
      <c r="D403" s="8" t="e">
        <f>VLOOKUP($A403,BazaZ!$A$2:$D$348,2,FALSE)</f>
        <v>#N/A</v>
      </c>
    </row>
    <row r="404" spans="2:4" ht="12.75">
      <c r="B404" s="11" t="e">
        <f>VLOOKUP($A404,BazaZ!$A$2:$D$348,3,FALSE)</f>
        <v>#N/A</v>
      </c>
      <c r="C404" s="11" t="e">
        <f t="shared" si="6"/>
        <v>#N/A</v>
      </c>
      <c r="D404" s="8" t="e">
        <f>VLOOKUP($A404,BazaZ!$A$2:$D$348,2,FALSE)</f>
        <v>#N/A</v>
      </c>
    </row>
    <row r="405" spans="2:4" ht="12.75">
      <c r="B405" s="11" t="e">
        <f>VLOOKUP($A405,BazaZ!$A$2:$D$348,3,FALSE)</f>
        <v>#N/A</v>
      </c>
      <c r="C405" s="11" t="e">
        <f t="shared" si="6"/>
        <v>#N/A</v>
      </c>
      <c r="D405" s="8" t="e">
        <f>VLOOKUP($A405,BazaZ!$A$2:$D$348,2,FALSE)</f>
        <v>#N/A</v>
      </c>
    </row>
    <row r="406" spans="2:4" ht="12.75">
      <c r="B406" s="11" t="e">
        <f>VLOOKUP($A406,BazaZ!$A$2:$D$348,3,FALSE)</f>
        <v>#N/A</v>
      </c>
      <c r="C406" s="11" t="e">
        <f t="shared" si="6"/>
        <v>#N/A</v>
      </c>
      <c r="D406" s="8" t="e">
        <f>VLOOKUP($A406,BazaZ!$A$2:$D$348,2,FALSE)</f>
        <v>#N/A</v>
      </c>
    </row>
    <row r="407" spans="2:4" ht="12.75">
      <c r="B407" s="11" t="e">
        <f>VLOOKUP($A407,BazaZ!$A$2:$D$348,3,FALSE)</f>
        <v>#N/A</v>
      </c>
      <c r="C407" s="11" t="e">
        <f t="shared" si="6"/>
        <v>#N/A</v>
      </c>
      <c r="D407" s="8" t="e">
        <f>VLOOKUP($A407,BazaZ!$A$2:$D$348,2,FALSE)</f>
        <v>#N/A</v>
      </c>
    </row>
    <row r="408" spans="2:4" ht="12.75">
      <c r="B408" s="11" t="e">
        <f>VLOOKUP($A408,BazaZ!$A$2:$D$348,3,FALSE)</f>
        <v>#N/A</v>
      </c>
      <c r="C408" s="11" t="e">
        <f t="shared" si="6"/>
        <v>#N/A</v>
      </c>
      <c r="D408" s="8" t="e">
        <f>VLOOKUP($A408,BazaZ!$A$2:$D$348,2,FALSE)</f>
        <v>#N/A</v>
      </c>
    </row>
    <row r="409" spans="2:4" ht="12.75">
      <c r="B409" s="11" t="e">
        <f>VLOOKUP($A409,BazaZ!$A$2:$D$348,3,FALSE)</f>
        <v>#N/A</v>
      </c>
      <c r="C409" s="11" t="e">
        <f t="shared" si="6"/>
        <v>#N/A</v>
      </c>
      <c r="D409" s="8" t="e">
        <f>VLOOKUP($A409,BazaZ!$A$2:$D$348,2,FALSE)</f>
        <v>#N/A</v>
      </c>
    </row>
    <row r="410" spans="2:4" ht="12.75">
      <c r="B410" s="11" t="e">
        <f>VLOOKUP($A410,BazaZ!$A$2:$D$348,3,FALSE)</f>
        <v>#N/A</v>
      </c>
      <c r="C410" s="11" t="e">
        <f t="shared" si="6"/>
        <v>#N/A</v>
      </c>
      <c r="D410" s="8" t="e">
        <f>VLOOKUP($A410,BazaZ!$A$2:$D$348,2,FALSE)</f>
        <v>#N/A</v>
      </c>
    </row>
    <row r="411" spans="2:4" ht="12.75">
      <c r="B411" s="11" t="e">
        <f>VLOOKUP($A411,BazaZ!$A$2:$D$348,3,FALSE)</f>
        <v>#N/A</v>
      </c>
      <c r="C411" s="11" t="e">
        <f t="shared" si="6"/>
        <v>#N/A</v>
      </c>
      <c r="D411" s="8" t="e">
        <f>VLOOKUP($A411,BazaZ!$A$2:$D$348,2,FALSE)</f>
        <v>#N/A</v>
      </c>
    </row>
    <row r="412" spans="2:4" ht="12.75">
      <c r="B412" s="11" t="e">
        <f>VLOOKUP($A412,BazaZ!$A$2:$D$348,3,FALSE)</f>
        <v>#N/A</v>
      </c>
      <c r="C412" s="11" t="e">
        <f t="shared" si="6"/>
        <v>#N/A</v>
      </c>
      <c r="D412" s="8" t="e">
        <f>VLOOKUP($A412,BazaZ!$A$2:$D$348,2,FALSE)</f>
        <v>#N/A</v>
      </c>
    </row>
    <row r="413" spans="2:4" ht="12.75">
      <c r="B413" s="11" t="e">
        <f>VLOOKUP($A413,BazaZ!$A$2:$D$348,3,FALSE)</f>
        <v>#N/A</v>
      </c>
      <c r="C413" s="11" t="e">
        <f t="shared" si="6"/>
        <v>#N/A</v>
      </c>
      <c r="D413" s="8" t="e">
        <f>VLOOKUP($A413,BazaZ!$A$2:$D$348,2,FALSE)</f>
        <v>#N/A</v>
      </c>
    </row>
    <row r="414" spans="2:4" ht="12.75">
      <c r="B414" s="11" t="e">
        <f>VLOOKUP($A414,BazaZ!$A$2:$D$348,3,FALSE)</f>
        <v>#N/A</v>
      </c>
      <c r="C414" s="11" t="e">
        <f t="shared" si="6"/>
        <v>#N/A</v>
      </c>
      <c r="D414" s="8" t="e">
        <f>VLOOKUP($A414,BazaZ!$A$2:$D$348,2,FALSE)</f>
        <v>#N/A</v>
      </c>
    </row>
    <row r="415" spans="2:4" ht="12.75">
      <c r="B415" s="11" t="e">
        <f>VLOOKUP($A415,BazaZ!$A$2:$D$348,3,FALSE)</f>
        <v>#N/A</v>
      </c>
      <c r="C415" s="11" t="e">
        <f t="shared" si="6"/>
        <v>#N/A</v>
      </c>
      <c r="D415" s="8" t="e">
        <f>VLOOKUP($A415,BazaZ!$A$2:$D$348,2,FALSE)</f>
        <v>#N/A</v>
      </c>
    </row>
    <row r="416" spans="2:4" ht="12.75">
      <c r="B416" s="11" t="e">
        <f>VLOOKUP($A416,BazaZ!$A$2:$D$348,3,FALSE)</f>
        <v>#N/A</v>
      </c>
      <c r="C416" s="11" t="e">
        <f t="shared" si="6"/>
        <v>#N/A</v>
      </c>
      <c r="D416" s="8" t="e">
        <f>VLOOKUP($A416,BazaZ!$A$2:$D$348,2,FALSE)</f>
        <v>#N/A</v>
      </c>
    </row>
    <row r="417" spans="2:4" ht="12.75">
      <c r="B417" s="11" t="e">
        <f>VLOOKUP($A417,BazaZ!$A$2:$D$348,3,FALSE)</f>
        <v>#N/A</v>
      </c>
      <c r="C417" s="11" t="e">
        <f t="shared" si="6"/>
        <v>#N/A</v>
      </c>
      <c r="D417" s="8" t="e">
        <f>VLOOKUP($A417,BazaZ!$A$2:$D$348,2,FALSE)</f>
        <v>#N/A</v>
      </c>
    </row>
    <row r="418" spans="2:4" ht="12.75">
      <c r="B418" s="11" t="e">
        <f>VLOOKUP($A418,BazaZ!$A$2:$D$348,3,FALSE)</f>
        <v>#N/A</v>
      </c>
      <c r="C418" s="11" t="e">
        <f t="shared" si="6"/>
        <v>#N/A</v>
      </c>
      <c r="D418" s="8" t="e">
        <f>VLOOKUP($A418,BazaZ!$A$2:$D$348,2,FALSE)</f>
        <v>#N/A</v>
      </c>
    </row>
    <row r="419" spans="2:4" ht="12.75">
      <c r="B419" s="11" t="e">
        <f>VLOOKUP($A419,BazaZ!$A$2:$D$348,3,FALSE)</f>
        <v>#N/A</v>
      </c>
      <c r="C419" s="11" t="e">
        <f t="shared" si="6"/>
        <v>#N/A</v>
      </c>
      <c r="D419" s="8" t="e">
        <f>VLOOKUP($A419,BazaZ!$A$2:$D$348,2,FALSE)</f>
        <v>#N/A</v>
      </c>
    </row>
    <row r="420" spans="2:4" ht="12.75">
      <c r="B420" s="11" t="e">
        <f>VLOOKUP($A420,BazaZ!$A$2:$D$348,3,FALSE)</f>
        <v>#N/A</v>
      </c>
      <c r="C420" s="11" t="e">
        <f t="shared" si="6"/>
        <v>#N/A</v>
      </c>
      <c r="D420" s="8" t="e">
        <f>VLOOKUP($A420,BazaZ!$A$2:$D$348,2,FALSE)</f>
        <v>#N/A</v>
      </c>
    </row>
    <row r="421" spans="2:4" ht="12.75">
      <c r="B421" s="11" t="e">
        <f>VLOOKUP($A421,BazaZ!$A$2:$D$348,3,FALSE)</f>
        <v>#N/A</v>
      </c>
      <c r="C421" s="11" t="e">
        <f t="shared" si="6"/>
        <v>#N/A</v>
      </c>
      <c r="D421" s="8" t="e">
        <f>VLOOKUP($A421,BazaZ!$A$2:$D$348,2,FALSE)</f>
        <v>#N/A</v>
      </c>
    </row>
    <row r="422" spans="2:4" ht="12.75">
      <c r="B422" s="11" t="e">
        <f>VLOOKUP($A422,BazaZ!$A$2:$D$348,3,FALSE)</f>
        <v>#N/A</v>
      </c>
      <c r="C422" s="11" t="e">
        <f t="shared" si="6"/>
        <v>#N/A</v>
      </c>
      <c r="D422" s="8" t="e">
        <f>VLOOKUP($A422,BazaZ!$A$2:$D$348,2,FALSE)</f>
        <v>#N/A</v>
      </c>
    </row>
    <row r="423" spans="2:4" ht="12.75">
      <c r="B423" s="11" t="e">
        <f>VLOOKUP($A423,BazaZ!$A$2:$D$348,3,FALSE)</f>
        <v>#N/A</v>
      </c>
      <c r="C423" s="11" t="e">
        <f t="shared" si="6"/>
        <v>#N/A</v>
      </c>
      <c r="D423" s="8" t="e">
        <f>VLOOKUP($A423,BazaZ!$A$2:$D$348,2,FALSE)</f>
        <v>#N/A</v>
      </c>
    </row>
    <row r="424" spans="2:4" ht="12.75">
      <c r="B424" s="11" t="e">
        <f>VLOOKUP($A424,BazaZ!$A$2:$D$348,3,FALSE)</f>
        <v>#N/A</v>
      </c>
      <c r="C424" s="11" t="e">
        <f t="shared" si="6"/>
        <v>#N/A</v>
      </c>
      <c r="D424" s="8" t="e">
        <f>VLOOKUP($A424,BazaZ!$A$2:$D$348,2,FALSE)</f>
        <v>#N/A</v>
      </c>
    </row>
    <row r="425" spans="2:4" ht="12.75">
      <c r="B425" s="11" t="e">
        <f>VLOOKUP($A425,BazaZ!$A$2:$D$348,3,FALSE)</f>
        <v>#N/A</v>
      </c>
      <c r="C425" s="11" t="e">
        <f t="shared" si="6"/>
        <v>#N/A</v>
      </c>
      <c r="D425" s="8" t="e">
        <f>VLOOKUP($A425,BazaZ!$A$2:$D$348,2,FALSE)</f>
        <v>#N/A</v>
      </c>
    </row>
    <row r="426" spans="2:4" ht="12.75">
      <c r="B426" s="11" t="e">
        <f>VLOOKUP($A426,BazaZ!$A$2:$D$348,3,FALSE)</f>
        <v>#N/A</v>
      </c>
      <c r="C426" s="11" t="e">
        <f t="shared" si="6"/>
        <v>#N/A</v>
      </c>
      <c r="D426" s="8" t="e">
        <f>VLOOKUP($A426,BazaZ!$A$2:$D$348,2,FALSE)</f>
        <v>#N/A</v>
      </c>
    </row>
    <row r="427" spans="2:4" ht="12.75">
      <c r="B427" s="11" t="e">
        <f>VLOOKUP($A427,BazaZ!$A$2:$D$348,3,FALSE)</f>
        <v>#N/A</v>
      </c>
      <c r="C427" s="11" t="e">
        <f aca="true" t="shared" si="7" ref="C427:C490">IF(MID(B427,2,1)="B","Buxet",IF(MID(B427,2,1)="S","SF",IF(LEFT(B427,1)="1","Buxet","SF")))</f>
        <v>#N/A</v>
      </c>
      <c r="D427" s="8" t="e">
        <f>VLOOKUP($A427,BazaZ!$A$2:$D$348,2,FALSE)</f>
        <v>#N/A</v>
      </c>
    </row>
    <row r="428" spans="2:4" ht="12.75">
      <c r="B428" s="11" t="e">
        <f>VLOOKUP($A428,BazaZ!$A$2:$D$348,3,FALSE)</f>
        <v>#N/A</v>
      </c>
      <c r="C428" s="11" t="e">
        <f t="shared" si="7"/>
        <v>#N/A</v>
      </c>
      <c r="D428" s="8" t="e">
        <f>VLOOKUP($A428,BazaZ!$A$2:$D$348,2,FALSE)</f>
        <v>#N/A</v>
      </c>
    </row>
    <row r="429" spans="2:4" ht="12.75">
      <c r="B429" s="11" t="e">
        <f>VLOOKUP($A429,BazaZ!$A$2:$D$348,3,FALSE)</f>
        <v>#N/A</v>
      </c>
      <c r="C429" s="11" t="e">
        <f t="shared" si="7"/>
        <v>#N/A</v>
      </c>
      <c r="D429" s="8" t="e">
        <f>VLOOKUP($A429,BazaZ!$A$2:$D$348,2,FALSE)</f>
        <v>#N/A</v>
      </c>
    </row>
    <row r="430" spans="2:4" ht="12.75">
      <c r="B430" s="11" t="e">
        <f>VLOOKUP($A430,BazaZ!$A$2:$D$348,3,FALSE)</f>
        <v>#N/A</v>
      </c>
      <c r="C430" s="11" t="e">
        <f t="shared" si="7"/>
        <v>#N/A</v>
      </c>
      <c r="D430" s="8" t="e">
        <f>VLOOKUP($A430,BazaZ!$A$2:$D$348,2,FALSE)</f>
        <v>#N/A</v>
      </c>
    </row>
    <row r="431" spans="2:4" ht="12.75">
      <c r="B431" s="11" t="e">
        <f>VLOOKUP($A431,BazaZ!$A$2:$D$348,3,FALSE)</f>
        <v>#N/A</v>
      </c>
      <c r="C431" s="11" t="e">
        <f t="shared" si="7"/>
        <v>#N/A</v>
      </c>
      <c r="D431" s="8" t="e">
        <f>VLOOKUP($A431,BazaZ!$A$2:$D$348,2,FALSE)</f>
        <v>#N/A</v>
      </c>
    </row>
    <row r="432" spans="2:4" ht="12.75">
      <c r="B432" s="11" t="e">
        <f>VLOOKUP($A432,BazaZ!$A$2:$D$348,3,FALSE)</f>
        <v>#N/A</v>
      </c>
      <c r="C432" s="11" t="e">
        <f t="shared" si="7"/>
        <v>#N/A</v>
      </c>
      <c r="D432" s="8" t="e">
        <f>VLOOKUP($A432,BazaZ!$A$2:$D$348,2,FALSE)</f>
        <v>#N/A</v>
      </c>
    </row>
    <row r="433" spans="2:4" ht="12.75">
      <c r="B433" s="11" t="e">
        <f>VLOOKUP($A433,BazaZ!$A$2:$D$348,3,FALSE)</f>
        <v>#N/A</v>
      </c>
      <c r="C433" s="11" t="e">
        <f t="shared" si="7"/>
        <v>#N/A</v>
      </c>
      <c r="D433" s="8" t="e">
        <f>VLOOKUP($A433,BazaZ!$A$2:$D$348,2,FALSE)</f>
        <v>#N/A</v>
      </c>
    </row>
    <row r="434" spans="2:4" ht="12.75">
      <c r="B434" s="11" t="e">
        <f>VLOOKUP($A434,BazaZ!$A$2:$D$348,3,FALSE)</f>
        <v>#N/A</v>
      </c>
      <c r="C434" s="11" t="e">
        <f t="shared" si="7"/>
        <v>#N/A</v>
      </c>
      <c r="D434" s="8" t="e">
        <f>VLOOKUP($A434,BazaZ!$A$2:$D$348,2,FALSE)</f>
        <v>#N/A</v>
      </c>
    </row>
    <row r="435" spans="2:4" ht="12.75">
      <c r="B435" s="11" t="e">
        <f>VLOOKUP($A435,BazaZ!$A$2:$D$348,3,FALSE)</f>
        <v>#N/A</v>
      </c>
      <c r="C435" s="11" t="e">
        <f t="shared" si="7"/>
        <v>#N/A</v>
      </c>
      <c r="D435" s="8" t="e">
        <f>VLOOKUP($A435,BazaZ!$A$2:$D$348,2,FALSE)</f>
        <v>#N/A</v>
      </c>
    </row>
    <row r="436" spans="2:4" ht="12.75">
      <c r="B436" s="11" t="e">
        <f>VLOOKUP($A436,BazaZ!$A$2:$D$348,3,FALSE)</f>
        <v>#N/A</v>
      </c>
      <c r="C436" s="11" t="e">
        <f t="shared" si="7"/>
        <v>#N/A</v>
      </c>
      <c r="D436" s="8" t="e">
        <f>VLOOKUP($A436,BazaZ!$A$2:$D$348,2,FALSE)</f>
        <v>#N/A</v>
      </c>
    </row>
    <row r="437" spans="2:4" ht="12.75">
      <c r="B437" s="11" t="e">
        <f>VLOOKUP($A437,BazaZ!$A$2:$D$348,3,FALSE)</f>
        <v>#N/A</v>
      </c>
      <c r="C437" s="11" t="e">
        <f t="shared" si="7"/>
        <v>#N/A</v>
      </c>
      <c r="D437" s="8" t="e">
        <f>VLOOKUP($A437,BazaZ!$A$2:$D$348,2,FALSE)</f>
        <v>#N/A</v>
      </c>
    </row>
    <row r="438" spans="2:4" ht="12.75">
      <c r="B438" s="11" t="e">
        <f>VLOOKUP($A438,BazaZ!$A$2:$D$348,3,FALSE)</f>
        <v>#N/A</v>
      </c>
      <c r="C438" s="11" t="e">
        <f t="shared" si="7"/>
        <v>#N/A</v>
      </c>
      <c r="D438" s="8" t="e">
        <f>VLOOKUP($A438,BazaZ!$A$2:$D$348,2,FALSE)</f>
        <v>#N/A</v>
      </c>
    </row>
    <row r="439" spans="2:4" ht="12.75">
      <c r="B439" s="11" t="e">
        <f>VLOOKUP($A439,BazaZ!$A$2:$D$348,3,FALSE)</f>
        <v>#N/A</v>
      </c>
      <c r="C439" s="11" t="e">
        <f t="shared" si="7"/>
        <v>#N/A</v>
      </c>
      <c r="D439" s="8" t="e">
        <f>VLOOKUP($A439,BazaZ!$A$2:$D$348,2,FALSE)</f>
        <v>#N/A</v>
      </c>
    </row>
    <row r="440" spans="2:4" ht="12.75">
      <c r="B440" s="11" t="e">
        <f>VLOOKUP($A440,BazaZ!$A$2:$D$348,3,FALSE)</f>
        <v>#N/A</v>
      </c>
      <c r="C440" s="11" t="e">
        <f t="shared" si="7"/>
        <v>#N/A</v>
      </c>
      <c r="D440" s="8" t="e">
        <f>VLOOKUP($A440,BazaZ!$A$2:$D$348,2,FALSE)</f>
        <v>#N/A</v>
      </c>
    </row>
    <row r="441" spans="2:4" ht="12.75">
      <c r="B441" s="11" t="e">
        <f>VLOOKUP($A441,BazaZ!$A$2:$D$348,3,FALSE)</f>
        <v>#N/A</v>
      </c>
      <c r="C441" s="11" t="e">
        <f t="shared" si="7"/>
        <v>#N/A</v>
      </c>
      <c r="D441" s="8" t="e">
        <f>VLOOKUP($A441,BazaZ!$A$2:$D$348,2,FALSE)</f>
        <v>#N/A</v>
      </c>
    </row>
    <row r="442" spans="2:4" ht="12.75">
      <c r="B442" s="11" t="e">
        <f>VLOOKUP($A442,BazaZ!$A$2:$D$348,3,FALSE)</f>
        <v>#N/A</v>
      </c>
      <c r="C442" s="11" t="e">
        <f t="shared" si="7"/>
        <v>#N/A</v>
      </c>
      <c r="D442" s="8" t="e">
        <f>VLOOKUP($A442,BazaZ!$A$2:$D$348,2,FALSE)</f>
        <v>#N/A</v>
      </c>
    </row>
    <row r="443" spans="2:4" ht="12.75">
      <c r="B443" s="11" t="e">
        <f>VLOOKUP($A443,BazaZ!$A$2:$D$348,3,FALSE)</f>
        <v>#N/A</v>
      </c>
      <c r="C443" s="11" t="e">
        <f t="shared" si="7"/>
        <v>#N/A</v>
      </c>
      <c r="D443" s="8" t="e">
        <f>VLOOKUP($A443,BazaZ!$A$2:$D$348,2,FALSE)</f>
        <v>#N/A</v>
      </c>
    </row>
    <row r="444" spans="2:4" ht="12.75">
      <c r="B444" s="11" t="e">
        <f>VLOOKUP($A444,BazaZ!$A$2:$D$348,3,FALSE)</f>
        <v>#N/A</v>
      </c>
      <c r="C444" s="11" t="e">
        <f t="shared" si="7"/>
        <v>#N/A</v>
      </c>
      <c r="D444" s="8" t="e">
        <f>VLOOKUP($A444,BazaZ!$A$2:$D$348,2,FALSE)</f>
        <v>#N/A</v>
      </c>
    </row>
    <row r="445" spans="2:4" ht="12.75">
      <c r="B445" s="11" t="e">
        <f>VLOOKUP($A445,BazaZ!$A$2:$D$348,3,FALSE)</f>
        <v>#N/A</v>
      </c>
      <c r="C445" s="11" t="e">
        <f t="shared" si="7"/>
        <v>#N/A</v>
      </c>
      <c r="D445" s="8" t="e">
        <f>VLOOKUP($A445,BazaZ!$A$2:$D$348,2,FALSE)</f>
        <v>#N/A</v>
      </c>
    </row>
    <row r="446" spans="2:4" ht="12.75">
      <c r="B446" s="11" t="e">
        <f>VLOOKUP($A446,BazaZ!$A$2:$D$348,3,FALSE)</f>
        <v>#N/A</v>
      </c>
      <c r="C446" s="11" t="e">
        <f t="shared" si="7"/>
        <v>#N/A</v>
      </c>
      <c r="D446" s="8" t="e">
        <f>VLOOKUP($A446,BazaZ!$A$2:$D$348,2,FALSE)</f>
        <v>#N/A</v>
      </c>
    </row>
    <row r="447" spans="2:4" ht="12.75">
      <c r="B447" s="11" t="e">
        <f>VLOOKUP($A447,BazaZ!$A$2:$D$348,3,FALSE)</f>
        <v>#N/A</v>
      </c>
      <c r="C447" s="11" t="e">
        <f t="shared" si="7"/>
        <v>#N/A</v>
      </c>
      <c r="D447" s="8" t="e">
        <f>VLOOKUP($A447,BazaZ!$A$2:$D$348,2,FALSE)</f>
        <v>#N/A</v>
      </c>
    </row>
    <row r="448" spans="2:4" ht="12.75">
      <c r="B448" s="11" t="e">
        <f>VLOOKUP($A448,BazaZ!$A$2:$D$348,3,FALSE)</f>
        <v>#N/A</v>
      </c>
      <c r="C448" s="11" t="e">
        <f t="shared" si="7"/>
        <v>#N/A</v>
      </c>
      <c r="D448" s="8" t="e">
        <f>VLOOKUP($A448,BazaZ!$A$2:$D$348,2,FALSE)</f>
        <v>#N/A</v>
      </c>
    </row>
    <row r="449" spans="2:4" ht="12.75">
      <c r="B449" s="11" t="e">
        <f>VLOOKUP($A449,BazaZ!$A$2:$D$348,3,FALSE)</f>
        <v>#N/A</v>
      </c>
      <c r="C449" s="11" t="e">
        <f t="shared" si="7"/>
        <v>#N/A</v>
      </c>
      <c r="D449" s="8" t="e">
        <f>VLOOKUP($A449,BazaZ!$A$2:$D$348,2,FALSE)</f>
        <v>#N/A</v>
      </c>
    </row>
    <row r="450" spans="2:4" ht="12.75">
      <c r="B450" s="11" t="e">
        <f>VLOOKUP($A450,BazaZ!$A$2:$D$348,3,FALSE)</f>
        <v>#N/A</v>
      </c>
      <c r="C450" s="11" t="e">
        <f t="shared" si="7"/>
        <v>#N/A</v>
      </c>
      <c r="D450" s="8" t="e">
        <f>VLOOKUP($A450,BazaZ!$A$2:$D$348,2,FALSE)</f>
        <v>#N/A</v>
      </c>
    </row>
    <row r="451" spans="2:4" ht="12.75">
      <c r="B451" s="11" t="e">
        <f>VLOOKUP($A451,BazaZ!$A$2:$D$348,3,FALSE)</f>
        <v>#N/A</v>
      </c>
      <c r="C451" s="11" t="e">
        <f t="shared" si="7"/>
        <v>#N/A</v>
      </c>
      <c r="D451" s="8" t="e">
        <f>VLOOKUP($A451,BazaZ!$A$2:$D$348,2,FALSE)</f>
        <v>#N/A</v>
      </c>
    </row>
    <row r="452" spans="2:4" ht="12.75">
      <c r="B452" s="11" t="e">
        <f>VLOOKUP($A452,BazaZ!$A$2:$D$348,3,FALSE)</f>
        <v>#N/A</v>
      </c>
      <c r="C452" s="11" t="e">
        <f t="shared" si="7"/>
        <v>#N/A</v>
      </c>
      <c r="D452" s="8" t="e">
        <f>VLOOKUP($A452,BazaZ!$A$2:$D$348,2,FALSE)</f>
        <v>#N/A</v>
      </c>
    </row>
    <row r="453" spans="2:4" ht="12.75">
      <c r="B453" s="11" t="e">
        <f>VLOOKUP($A453,BazaZ!$A$2:$D$348,3,FALSE)</f>
        <v>#N/A</v>
      </c>
      <c r="C453" s="11" t="e">
        <f t="shared" si="7"/>
        <v>#N/A</v>
      </c>
      <c r="D453" s="8" t="e">
        <f>VLOOKUP($A453,BazaZ!$A$2:$D$348,2,FALSE)</f>
        <v>#N/A</v>
      </c>
    </row>
    <row r="454" spans="2:4" ht="12.75">
      <c r="B454" s="11" t="e">
        <f>VLOOKUP($A454,BazaZ!$A$2:$D$348,3,FALSE)</f>
        <v>#N/A</v>
      </c>
      <c r="C454" s="11" t="e">
        <f t="shared" si="7"/>
        <v>#N/A</v>
      </c>
      <c r="D454" s="8" t="e">
        <f>VLOOKUP($A454,BazaZ!$A$2:$D$348,2,FALSE)</f>
        <v>#N/A</v>
      </c>
    </row>
    <row r="455" spans="2:4" ht="12.75">
      <c r="B455" s="11" t="e">
        <f>VLOOKUP($A455,BazaZ!$A$2:$D$348,3,FALSE)</f>
        <v>#N/A</v>
      </c>
      <c r="C455" s="11" t="e">
        <f t="shared" si="7"/>
        <v>#N/A</v>
      </c>
      <c r="D455" s="8" t="e">
        <f>VLOOKUP($A455,BazaZ!$A$2:$D$348,2,FALSE)</f>
        <v>#N/A</v>
      </c>
    </row>
    <row r="456" spans="2:4" ht="12.75">
      <c r="B456" s="11" t="e">
        <f>VLOOKUP($A456,BazaZ!$A$2:$D$348,3,FALSE)</f>
        <v>#N/A</v>
      </c>
      <c r="C456" s="11" t="e">
        <f t="shared" si="7"/>
        <v>#N/A</v>
      </c>
      <c r="D456" s="8" t="e">
        <f>VLOOKUP($A456,BazaZ!$A$2:$D$348,2,FALSE)</f>
        <v>#N/A</v>
      </c>
    </row>
    <row r="457" spans="2:4" ht="12.75">
      <c r="B457" s="11" t="e">
        <f>VLOOKUP($A457,BazaZ!$A$2:$D$348,3,FALSE)</f>
        <v>#N/A</v>
      </c>
      <c r="C457" s="11" t="e">
        <f t="shared" si="7"/>
        <v>#N/A</v>
      </c>
      <c r="D457" s="8" t="e">
        <f>VLOOKUP($A457,BazaZ!$A$2:$D$348,2,FALSE)</f>
        <v>#N/A</v>
      </c>
    </row>
    <row r="458" spans="2:4" ht="12.75">
      <c r="B458" s="11" t="e">
        <f>VLOOKUP($A458,BazaZ!$A$2:$D$348,3,FALSE)</f>
        <v>#N/A</v>
      </c>
      <c r="C458" s="11" t="e">
        <f t="shared" si="7"/>
        <v>#N/A</v>
      </c>
      <c r="D458" s="8" t="e">
        <f>VLOOKUP($A458,BazaZ!$A$2:$D$348,2,FALSE)</f>
        <v>#N/A</v>
      </c>
    </row>
    <row r="459" spans="2:4" ht="12.75">
      <c r="B459" s="11" t="e">
        <f>VLOOKUP($A459,BazaZ!$A$2:$D$348,3,FALSE)</f>
        <v>#N/A</v>
      </c>
      <c r="C459" s="11" t="e">
        <f t="shared" si="7"/>
        <v>#N/A</v>
      </c>
      <c r="D459" s="8" t="e">
        <f>VLOOKUP($A459,BazaZ!$A$2:$D$348,2,FALSE)</f>
        <v>#N/A</v>
      </c>
    </row>
    <row r="460" spans="2:4" ht="12.75">
      <c r="B460" s="11" t="e">
        <f>VLOOKUP($A460,BazaZ!$A$2:$D$348,3,FALSE)</f>
        <v>#N/A</v>
      </c>
      <c r="C460" s="11" t="e">
        <f t="shared" si="7"/>
        <v>#N/A</v>
      </c>
      <c r="D460" s="8" t="e">
        <f>VLOOKUP($A460,BazaZ!$A$2:$D$348,2,FALSE)</f>
        <v>#N/A</v>
      </c>
    </row>
    <row r="461" spans="2:4" ht="12.75">
      <c r="B461" s="11" t="e">
        <f>VLOOKUP($A461,BazaZ!$A$2:$D$348,3,FALSE)</f>
        <v>#N/A</v>
      </c>
      <c r="C461" s="11" t="e">
        <f t="shared" si="7"/>
        <v>#N/A</v>
      </c>
      <c r="D461" s="8" t="e">
        <f>VLOOKUP($A461,BazaZ!$A$2:$D$348,2,FALSE)</f>
        <v>#N/A</v>
      </c>
    </row>
    <row r="462" spans="2:4" ht="12.75">
      <c r="B462" s="11" t="e">
        <f>VLOOKUP($A462,BazaZ!$A$2:$D$348,3,FALSE)</f>
        <v>#N/A</v>
      </c>
      <c r="C462" s="11" t="e">
        <f t="shared" si="7"/>
        <v>#N/A</v>
      </c>
      <c r="D462" s="8" t="e">
        <f>VLOOKUP($A462,BazaZ!$A$2:$D$348,2,FALSE)</f>
        <v>#N/A</v>
      </c>
    </row>
    <row r="463" spans="2:4" ht="12.75">
      <c r="B463" s="11" t="e">
        <f>VLOOKUP($A463,BazaZ!$A$2:$D$348,3,FALSE)</f>
        <v>#N/A</v>
      </c>
      <c r="C463" s="11" t="e">
        <f t="shared" si="7"/>
        <v>#N/A</v>
      </c>
      <c r="D463" s="8" t="e">
        <f>VLOOKUP($A463,BazaZ!$A$2:$D$348,2,FALSE)</f>
        <v>#N/A</v>
      </c>
    </row>
    <row r="464" spans="2:4" ht="12.75">
      <c r="B464" s="11" t="e">
        <f>VLOOKUP($A464,BazaZ!$A$2:$D$348,3,FALSE)</f>
        <v>#N/A</v>
      </c>
      <c r="C464" s="11" t="e">
        <f t="shared" si="7"/>
        <v>#N/A</v>
      </c>
      <c r="D464" s="8" t="e">
        <f>VLOOKUP($A464,BazaZ!$A$2:$D$348,2,FALSE)</f>
        <v>#N/A</v>
      </c>
    </row>
    <row r="465" spans="2:4" ht="12.75">
      <c r="B465" s="11" t="e">
        <f>VLOOKUP($A465,BazaZ!$A$2:$D$348,3,FALSE)</f>
        <v>#N/A</v>
      </c>
      <c r="C465" s="11" t="e">
        <f t="shared" si="7"/>
        <v>#N/A</v>
      </c>
      <c r="D465" s="8" t="e">
        <f>VLOOKUP($A465,BazaZ!$A$2:$D$348,2,FALSE)</f>
        <v>#N/A</v>
      </c>
    </row>
    <row r="466" spans="2:4" ht="12.75">
      <c r="B466" s="11" t="e">
        <f>VLOOKUP($A466,BazaZ!$A$2:$D$348,3,FALSE)</f>
        <v>#N/A</v>
      </c>
      <c r="C466" s="11" t="e">
        <f t="shared" si="7"/>
        <v>#N/A</v>
      </c>
      <c r="D466" s="8" t="e">
        <f>VLOOKUP($A466,BazaZ!$A$2:$D$348,2,FALSE)</f>
        <v>#N/A</v>
      </c>
    </row>
    <row r="467" spans="2:4" ht="12.75">
      <c r="B467" s="11" t="e">
        <f>VLOOKUP($A467,BazaZ!$A$2:$D$348,3,FALSE)</f>
        <v>#N/A</v>
      </c>
      <c r="C467" s="11" t="e">
        <f t="shared" si="7"/>
        <v>#N/A</v>
      </c>
      <c r="D467" s="8" t="e">
        <f>VLOOKUP($A467,BazaZ!$A$2:$D$348,2,FALSE)</f>
        <v>#N/A</v>
      </c>
    </row>
    <row r="468" spans="2:4" ht="12.75">
      <c r="B468" s="11" t="e">
        <f>VLOOKUP($A468,BazaZ!$A$2:$D$348,3,FALSE)</f>
        <v>#N/A</v>
      </c>
      <c r="C468" s="11" t="e">
        <f t="shared" si="7"/>
        <v>#N/A</v>
      </c>
      <c r="D468" s="8" t="e">
        <f>VLOOKUP($A468,BazaZ!$A$2:$D$348,2,FALSE)</f>
        <v>#N/A</v>
      </c>
    </row>
    <row r="469" spans="2:4" ht="12.75">
      <c r="B469" s="11" t="e">
        <f>VLOOKUP($A469,BazaZ!$A$2:$D$348,3,FALSE)</f>
        <v>#N/A</v>
      </c>
      <c r="C469" s="11" t="e">
        <f t="shared" si="7"/>
        <v>#N/A</v>
      </c>
      <c r="D469" s="8" t="e">
        <f>VLOOKUP($A469,BazaZ!$A$2:$D$348,2,FALSE)</f>
        <v>#N/A</v>
      </c>
    </row>
    <row r="470" spans="2:4" ht="12.75">
      <c r="B470" s="11" t="e">
        <f>VLOOKUP($A470,BazaZ!$A$2:$D$348,3,FALSE)</f>
        <v>#N/A</v>
      </c>
      <c r="C470" s="11" t="e">
        <f t="shared" si="7"/>
        <v>#N/A</v>
      </c>
      <c r="D470" s="8" t="e">
        <f>VLOOKUP($A470,BazaZ!$A$2:$D$348,2,FALSE)</f>
        <v>#N/A</v>
      </c>
    </row>
    <row r="471" spans="2:4" ht="12.75">
      <c r="B471" s="11" t="e">
        <f>VLOOKUP($A471,BazaZ!$A$2:$D$348,3,FALSE)</f>
        <v>#N/A</v>
      </c>
      <c r="C471" s="11" t="e">
        <f t="shared" si="7"/>
        <v>#N/A</v>
      </c>
      <c r="D471" s="8" t="e">
        <f>VLOOKUP($A471,BazaZ!$A$2:$D$348,2,FALSE)</f>
        <v>#N/A</v>
      </c>
    </row>
    <row r="472" spans="2:4" ht="12.75">
      <c r="B472" s="11" t="e">
        <f>VLOOKUP($A472,BazaZ!$A$2:$D$348,3,FALSE)</f>
        <v>#N/A</v>
      </c>
      <c r="C472" s="11" t="e">
        <f t="shared" si="7"/>
        <v>#N/A</v>
      </c>
      <c r="D472" s="8" t="e">
        <f>VLOOKUP($A472,BazaZ!$A$2:$D$348,2,FALSE)</f>
        <v>#N/A</v>
      </c>
    </row>
    <row r="473" spans="2:4" ht="12.75">
      <c r="B473" s="11" t="e">
        <f>VLOOKUP($A473,BazaZ!$A$2:$D$348,3,FALSE)</f>
        <v>#N/A</v>
      </c>
      <c r="C473" s="11" t="e">
        <f t="shared" si="7"/>
        <v>#N/A</v>
      </c>
      <c r="D473" s="8" t="e">
        <f>VLOOKUP($A473,BazaZ!$A$2:$D$348,2,FALSE)</f>
        <v>#N/A</v>
      </c>
    </row>
    <row r="474" spans="2:4" ht="12.75">
      <c r="B474" s="11" t="e">
        <f>VLOOKUP($A474,BazaZ!$A$2:$D$348,3,FALSE)</f>
        <v>#N/A</v>
      </c>
      <c r="C474" s="11" t="e">
        <f t="shared" si="7"/>
        <v>#N/A</v>
      </c>
      <c r="D474" s="8" t="e">
        <f>VLOOKUP($A474,BazaZ!$A$2:$D$348,2,FALSE)</f>
        <v>#N/A</v>
      </c>
    </row>
    <row r="475" spans="2:4" ht="12.75">
      <c r="B475" s="11" t="e">
        <f>VLOOKUP($A475,BazaZ!$A$2:$D$348,3,FALSE)</f>
        <v>#N/A</v>
      </c>
      <c r="C475" s="11" t="e">
        <f t="shared" si="7"/>
        <v>#N/A</v>
      </c>
      <c r="D475" s="8" t="e">
        <f>VLOOKUP($A475,BazaZ!$A$2:$D$348,2,FALSE)</f>
        <v>#N/A</v>
      </c>
    </row>
    <row r="476" spans="2:4" ht="12.75">
      <c r="B476" s="11" t="e">
        <f>VLOOKUP($A476,BazaZ!$A$2:$D$348,3,FALSE)</f>
        <v>#N/A</v>
      </c>
      <c r="C476" s="11" t="e">
        <f t="shared" si="7"/>
        <v>#N/A</v>
      </c>
      <c r="D476" s="8" t="e">
        <f>VLOOKUP($A476,BazaZ!$A$2:$D$348,2,FALSE)</f>
        <v>#N/A</v>
      </c>
    </row>
    <row r="477" spans="2:4" ht="12.75">
      <c r="B477" s="11" t="e">
        <f>VLOOKUP($A477,BazaZ!$A$2:$D$348,3,FALSE)</f>
        <v>#N/A</v>
      </c>
      <c r="C477" s="11" t="e">
        <f t="shared" si="7"/>
        <v>#N/A</v>
      </c>
      <c r="D477" s="8" t="e">
        <f>VLOOKUP($A477,BazaZ!$A$2:$D$348,2,FALSE)</f>
        <v>#N/A</v>
      </c>
    </row>
    <row r="478" spans="2:4" ht="12.75">
      <c r="B478" s="11" t="e">
        <f>VLOOKUP($A478,BazaZ!$A$2:$D$348,3,FALSE)</f>
        <v>#N/A</v>
      </c>
      <c r="C478" s="11" t="e">
        <f t="shared" si="7"/>
        <v>#N/A</v>
      </c>
      <c r="D478" s="8" t="e">
        <f>VLOOKUP($A478,BazaZ!$A$2:$D$348,2,FALSE)</f>
        <v>#N/A</v>
      </c>
    </row>
    <row r="479" spans="2:4" ht="12.75">
      <c r="B479" s="11" t="e">
        <f>VLOOKUP($A479,BazaZ!$A$2:$D$348,3,FALSE)</f>
        <v>#N/A</v>
      </c>
      <c r="C479" s="11" t="e">
        <f t="shared" si="7"/>
        <v>#N/A</v>
      </c>
      <c r="D479" s="8" t="e">
        <f>VLOOKUP($A479,BazaZ!$A$2:$D$348,2,FALSE)</f>
        <v>#N/A</v>
      </c>
    </row>
    <row r="480" spans="2:4" ht="12.75">
      <c r="B480" s="11" t="e">
        <f>VLOOKUP($A480,BazaZ!$A$2:$D$348,3,FALSE)</f>
        <v>#N/A</v>
      </c>
      <c r="C480" s="11" t="e">
        <f t="shared" si="7"/>
        <v>#N/A</v>
      </c>
      <c r="D480" s="8" t="e">
        <f>VLOOKUP($A480,BazaZ!$A$2:$D$348,2,FALSE)</f>
        <v>#N/A</v>
      </c>
    </row>
    <row r="481" spans="2:4" ht="12.75">
      <c r="B481" s="11" t="e">
        <f>VLOOKUP($A481,BazaZ!$A$2:$D$348,3,FALSE)</f>
        <v>#N/A</v>
      </c>
      <c r="C481" s="11" t="e">
        <f t="shared" si="7"/>
        <v>#N/A</v>
      </c>
      <c r="D481" s="8" t="e">
        <f>VLOOKUP($A481,BazaZ!$A$2:$D$348,2,FALSE)</f>
        <v>#N/A</v>
      </c>
    </row>
    <row r="482" spans="2:4" ht="12.75">
      <c r="B482" s="11" t="e">
        <f>VLOOKUP($A482,BazaZ!$A$2:$D$348,3,FALSE)</f>
        <v>#N/A</v>
      </c>
      <c r="C482" s="11" t="e">
        <f t="shared" si="7"/>
        <v>#N/A</v>
      </c>
      <c r="D482" s="8" t="e">
        <f>VLOOKUP($A482,BazaZ!$A$2:$D$348,2,FALSE)</f>
        <v>#N/A</v>
      </c>
    </row>
    <row r="483" spans="2:4" ht="12.75">
      <c r="B483" s="11" t="e">
        <f>VLOOKUP($A483,BazaZ!$A$2:$D$348,3,FALSE)</f>
        <v>#N/A</v>
      </c>
      <c r="C483" s="11" t="e">
        <f t="shared" si="7"/>
        <v>#N/A</v>
      </c>
      <c r="D483" s="8" t="e">
        <f>VLOOKUP($A483,BazaZ!$A$2:$D$348,2,FALSE)</f>
        <v>#N/A</v>
      </c>
    </row>
    <row r="484" spans="2:4" ht="12.75">
      <c r="B484" s="11" t="e">
        <f>VLOOKUP($A484,BazaZ!$A$2:$D$348,3,FALSE)</f>
        <v>#N/A</v>
      </c>
      <c r="C484" s="11" t="e">
        <f t="shared" si="7"/>
        <v>#N/A</v>
      </c>
      <c r="D484" s="8" t="e">
        <f>VLOOKUP($A484,BazaZ!$A$2:$D$348,2,FALSE)</f>
        <v>#N/A</v>
      </c>
    </row>
    <row r="485" spans="2:4" ht="12.75">
      <c r="B485" s="11" t="e">
        <f>VLOOKUP($A485,BazaZ!$A$2:$D$348,3,FALSE)</f>
        <v>#N/A</v>
      </c>
      <c r="C485" s="11" t="e">
        <f t="shared" si="7"/>
        <v>#N/A</v>
      </c>
      <c r="D485" s="8" t="e">
        <f>VLOOKUP($A485,BazaZ!$A$2:$D$348,2,FALSE)</f>
        <v>#N/A</v>
      </c>
    </row>
    <row r="486" spans="2:4" ht="12.75">
      <c r="B486" s="11" t="e">
        <f>VLOOKUP($A486,BazaZ!$A$2:$D$348,3,FALSE)</f>
        <v>#N/A</v>
      </c>
      <c r="C486" s="11" t="e">
        <f t="shared" si="7"/>
        <v>#N/A</v>
      </c>
      <c r="D486" s="8" t="e">
        <f>VLOOKUP($A486,BazaZ!$A$2:$D$348,2,FALSE)</f>
        <v>#N/A</v>
      </c>
    </row>
    <row r="487" spans="2:4" ht="12.75">
      <c r="B487" s="11" t="e">
        <f>VLOOKUP($A487,BazaZ!$A$2:$D$348,3,FALSE)</f>
        <v>#N/A</v>
      </c>
      <c r="C487" s="11" t="e">
        <f t="shared" si="7"/>
        <v>#N/A</v>
      </c>
      <c r="D487" s="8" t="e">
        <f>VLOOKUP($A487,BazaZ!$A$2:$D$348,2,FALSE)</f>
        <v>#N/A</v>
      </c>
    </row>
    <row r="488" spans="2:4" ht="12.75">
      <c r="B488" s="11" t="e">
        <f>VLOOKUP($A488,BazaZ!$A$2:$D$348,3,FALSE)</f>
        <v>#N/A</v>
      </c>
      <c r="C488" s="11" t="e">
        <f t="shared" si="7"/>
        <v>#N/A</v>
      </c>
      <c r="D488" s="8" t="e">
        <f>VLOOKUP($A488,BazaZ!$A$2:$D$348,2,FALSE)</f>
        <v>#N/A</v>
      </c>
    </row>
    <row r="489" spans="2:4" ht="12.75">
      <c r="B489" s="11" t="e">
        <f>VLOOKUP($A489,BazaZ!$A$2:$D$348,3,FALSE)</f>
        <v>#N/A</v>
      </c>
      <c r="C489" s="11" t="e">
        <f t="shared" si="7"/>
        <v>#N/A</v>
      </c>
      <c r="D489" s="8" t="e">
        <f>VLOOKUP($A489,BazaZ!$A$2:$D$348,2,FALSE)</f>
        <v>#N/A</v>
      </c>
    </row>
    <row r="490" spans="2:4" ht="12.75">
      <c r="B490" s="11" t="e">
        <f>VLOOKUP($A490,BazaZ!$A$2:$D$348,3,FALSE)</f>
        <v>#N/A</v>
      </c>
      <c r="C490" s="11" t="e">
        <f t="shared" si="7"/>
        <v>#N/A</v>
      </c>
      <c r="D490" s="8" t="e">
        <f>VLOOKUP($A490,BazaZ!$A$2:$D$348,2,FALSE)</f>
        <v>#N/A</v>
      </c>
    </row>
    <row r="491" spans="2:4" ht="12.75">
      <c r="B491" s="11" t="e">
        <f>VLOOKUP($A491,BazaZ!$A$2:$D$348,3,FALSE)</f>
        <v>#N/A</v>
      </c>
      <c r="C491" s="11" t="e">
        <f aca="true" t="shared" si="8" ref="C491:C525">IF(MID(B491,2,1)="B","Buxet",IF(MID(B491,2,1)="S","SF",IF(LEFT(B491,1)="1","Buxet","SF")))</f>
        <v>#N/A</v>
      </c>
      <c r="D491" s="8" t="e">
        <f>VLOOKUP($A491,BazaZ!$A$2:$D$348,2,FALSE)</f>
        <v>#N/A</v>
      </c>
    </row>
    <row r="492" spans="2:4" ht="12.75">
      <c r="B492" s="11" t="e">
        <f>VLOOKUP($A492,BazaZ!$A$2:$D$348,3,FALSE)</f>
        <v>#N/A</v>
      </c>
      <c r="C492" s="11" t="e">
        <f t="shared" si="8"/>
        <v>#N/A</v>
      </c>
      <c r="D492" s="8" t="e">
        <f>VLOOKUP($A492,BazaZ!$A$2:$D$348,2,FALSE)</f>
        <v>#N/A</v>
      </c>
    </row>
    <row r="493" spans="2:4" ht="12.75">
      <c r="B493" s="11" t="e">
        <f>VLOOKUP($A493,BazaZ!$A$2:$D$348,3,FALSE)</f>
        <v>#N/A</v>
      </c>
      <c r="C493" s="11" t="e">
        <f t="shared" si="8"/>
        <v>#N/A</v>
      </c>
      <c r="D493" s="8" t="e">
        <f>VLOOKUP($A493,BazaZ!$A$2:$D$348,2,FALSE)</f>
        <v>#N/A</v>
      </c>
    </row>
    <row r="494" spans="2:4" ht="12.75">
      <c r="B494" s="11" t="e">
        <f>VLOOKUP($A494,BazaZ!$A$2:$D$348,3,FALSE)</f>
        <v>#N/A</v>
      </c>
      <c r="C494" s="11" t="e">
        <f t="shared" si="8"/>
        <v>#N/A</v>
      </c>
      <c r="D494" s="8" t="e">
        <f>VLOOKUP($A494,BazaZ!$A$2:$D$348,2,FALSE)</f>
        <v>#N/A</v>
      </c>
    </row>
    <row r="495" spans="2:4" ht="12.75">
      <c r="B495" s="11" t="e">
        <f>VLOOKUP($A495,BazaZ!$A$2:$D$348,3,FALSE)</f>
        <v>#N/A</v>
      </c>
      <c r="C495" s="11" t="e">
        <f t="shared" si="8"/>
        <v>#N/A</v>
      </c>
      <c r="D495" s="8" t="e">
        <f>VLOOKUP($A495,BazaZ!$A$2:$D$348,2,FALSE)</f>
        <v>#N/A</v>
      </c>
    </row>
    <row r="496" spans="2:4" ht="12.75">
      <c r="B496" s="11" t="e">
        <f>VLOOKUP($A496,BazaZ!$A$2:$D$348,3,FALSE)</f>
        <v>#N/A</v>
      </c>
      <c r="C496" s="11" t="e">
        <f t="shared" si="8"/>
        <v>#N/A</v>
      </c>
      <c r="D496" s="8" t="e">
        <f>VLOOKUP($A496,BazaZ!$A$2:$D$348,2,FALSE)</f>
        <v>#N/A</v>
      </c>
    </row>
    <row r="497" spans="2:4" ht="12.75">
      <c r="B497" s="11" t="e">
        <f>VLOOKUP($A497,BazaZ!$A$2:$D$348,3,FALSE)</f>
        <v>#N/A</v>
      </c>
      <c r="C497" s="11" t="e">
        <f t="shared" si="8"/>
        <v>#N/A</v>
      </c>
      <c r="D497" s="8" t="e">
        <f>VLOOKUP($A497,BazaZ!$A$2:$D$348,2,FALSE)</f>
        <v>#N/A</v>
      </c>
    </row>
    <row r="498" spans="2:4" ht="12.75">
      <c r="B498" s="11" t="e">
        <f>VLOOKUP($A498,BazaZ!$A$2:$D$348,3,FALSE)</f>
        <v>#N/A</v>
      </c>
      <c r="C498" s="11" t="e">
        <f t="shared" si="8"/>
        <v>#N/A</v>
      </c>
      <c r="D498" s="8" t="e">
        <f>VLOOKUP($A498,BazaZ!$A$2:$D$348,2,FALSE)</f>
        <v>#N/A</v>
      </c>
    </row>
    <row r="499" spans="2:4" ht="12.75">
      <c r="B499" s="11" t="e">
        <f>VLOOKUP($A499,BazaZ!$A$2:$D$348,3,FALSE)</f>
        <v>#N/A</v>
      </c>
      <c r="C499" s="11" t="e">
        <f t="shared" si="8"/>
        <v>#N/A</v>
      </c>
      <c r="D499" s="8" t="e">
        <f>VLOOKUP($A499,BazaZ!$A$2:$D$348,2,FALSE)</f>
        <v>#N/A</v>
      </c>
    </row>
    <row r="500" spans="2:4" ht="12.75">
      <c r="B500" s="11" t="e">
        <f>VLOOKUP($A500,BazaZ!$A$2:$D$348,3,FALSE)</f>
        <v>#N/A</v>
      </c>
      <c r="C500" s="11" t="e">
        <f t="shared" si="8"/>
        <v>#N/A</v>
      </c>
      <c r="D500" s="8" t="e">
        <f>VLOOKUP($A500,BazaZ!$A$2:$D$348,2,FALSE)</f>
        <v>#N/A</v>
      </c>
    </row>
    <row r="501" spans="2:4" ht="12.75">
      <c r="B501" s="11" t="e">
        <f>VLOOKUP($A501,BazaZ!$A$2:$D$348,3,FALSE)</f>
        <v>#N/A</v>
      </c>
      <c r="C501" s="11" t="e">
        <f t="shared" si="8"/>
        <v>#N/A</v>
      </c>
      <c r="D501" s="8" t="e">
        <f>VLOOKUP($A501,BazaZ!$A$2:$D$348,2,FALSE)</f>
        <v>#N/A</v>
      </c>
    </row>
    <row r="502" spans="2:4" ht="12.75">
      <c r="B502" s="11" t="e">
        <f>VLOOKUP($A502,BazaZ!$A$2:$D$348,3,FALSE)</f>
        <v>#N/A</v>
      </c>
      <c r="C502" s="11" t="e">
        <f t="shared" si="8"/>
        <v>#N/A</v>
      </c>
      <c r="D502" s="8" t="e">
        <f>VLOOKUP($A502,BazaZ!$A$2:$D$348,2,FALSE)</f>
        <v>#N/A</v>
      </c>
    </row>
    <row r="503" spans="2:4" ht="12.75">
      <c r="B503" s="11" t="e">
        <f>VLOOKUP($A503,BazaZ!$A$2:$D$348,3,FALSE)</f>
        <v>#N/A</v>
      </c>
      <c r="C503" s="11" t="e">
        <f t="shared" si="8"/>
        <v>#N/A</v>
      </c>
      <c r="D503" s="8" t="e">
        <f>VLOOKUP($A503,BazaZ!$A$2:$D$348,2,FALSE)</f>
        <v>#N/A</v>
      </c>
    </row>
    <row r="504" spans="2:4" ht="12.75">
      <c r="B504" s="11" t="e">
        <f>VLOOKUP($A504,BazaZ!$A$2:$D$348,3,FALSE)</f>
        <v>#N/A</v>
      </c>
      <c r="C504" s="11" t="e">
        <f t="shared" si="8"/>
        <v>#N/A</v>
      </c>
      <c r="D504" s="8" t="e">
        <f>VLOOKUP($A504,BazaZ!$A$2:$D$348,2,FALSE)</f>
        <v>#N/A</v>
      </c>
    </row>
    <row r="505" spans="2:4" ht="12.75">
      <c r="B505" s="11" t="e">
        <f>VLOOKUP($A505,BazaZ!$A$2:$D$348,3,FALSE)</f>
        <v>#N/A</v>
      </c>
      <c r="C505" s="11" t="e">
        <f t="shared" si="8"/>
        <v>#N/A</v>
      </c>
      <c r="D505" s="8" t="e">
        <f>VLOOKUP($A505,BazaZ!$A$2:$D$348,2,FALSE)</f>
        <v>#N/A</v>
      </c>
    </row>
    <row r="506" spans="2:4" ht="12.75">
      <c r="B506" s="11" t="e">
        <f>VLOOKUP($A506,BazaZ!$A$2:$D$348,3,FALSE)</f>
        <v>#N/A</v>
      </c>
      <c r="C506" s="11" t="e">
        <f t="shared" si="8"/>
        <v>#N/A</v>
      </c>
      <c r="D506" s="8" t="e">
        <f>VLOOKUP($A506,BazaZ!$A$2:$D$348,2,FALSE)</f>
        <v>#N/A</v>
      </c>
    </row>
    <row r="507" spans="2:4" ht="12.75">
      <c r="B507" s="11" t="e">
        <f>VLOOKUP($A507,BazaZ!$A$2:$D$348,3,FALSE)</f>
        <v>#N/A</v>
      </c>
      <c r="C507" s="11" t="e">
        <f t="shared" si="8"/>
        <v>#N/A</v>
      </c>
      <c r="D507" s="8" t="e">
        <f>VLOOKUP($A507,BazaZ!$A$2:$D$348,2,FALSE)</f>
        <v>#N/A</v>
      </c>
    </row>
    <row r="508" spans="2:4" ht="12.75">
      <c r="B508" s="11" t="e">
        <f>VLOOKUP($A508,BazaZ!$A$2:$D$348,3,FALSE)</f>
        <v>#N/A</v>
      </c>
      <c r="C508" s="11" t="e">
        <f t="shared" si="8"/>
        <v>#N/A</v>
      </c>
      <c r="D508" s="8" t="e">
        <f>VLOOKUP($A508,BazaZ!$A$2:$D$348,2,FALSE)</f>
        <v>#N/A</v>
      </c>
    </row>
    <row r="509" spans="2:4" ht="12.75">
      <c r="B509" s="11" t="e">
        <f>VLOOKUP($A509,BazaZ!$A$2:$D$348,3,FALSE)</f>
        <v>#N/A</v>
      </c>
      <c r="C509" s="11" t="e">
        <f t="shared" si="8"/>
        <v>#N/A</v>
      </c>
      <c r="D509" s="8" t="e">
        <f>VLOOKUP($A509,BazaZ!$A$2:$D$348,2,FALSE)</f>
        <v>#N/A</v>
      </c>
    </row>
    <row r="510" spans="2:4" ht="12.75">
      <c r="B510" s="11" t="e">
        <f>VLOOKUP($A510,BazaZ!$A$2:$D$348,3,FALSE)</f>
        <v>#N/A</v>
      </c>
      <c r="C510" s="11" t="e">
        <f t="shared" si="8"/>
        <v>#N/A</v>
      </c>
      <c r="D510" s="8" t="e">
        <f>VLOOKUP($A510,BazaZ!$A$2:$D$348,2,FALSE)</f>
        <v>#N/A</v>
      </c>
    </row>
    <row r="511" spans="2:4" ht="12.75">
      <c r="B511" s="11" t="e">
        <f>VLOOKUP($A511,BazaZ!$A$2:$D$348,3,FALSE)</f>
        <v>#N/A</v>
      </c>
      <c r="C511" s="11" t="e">
        <f t="shared" si="8"/>
        <v>#N/A</v>
      </c>
      <c r="D511" s="8" t="e">
        <f>VLOOKUP($A511,BazaZ!$A$2:$D$348,2,FALSE)</f>
        <v>#N/A</v>
      </c>
    </row>
    <row r="512" spans="2:4" ht="12.75">
      <c r="B512" s="11" t="e">
        <f>VLOOKUP($A512,BazaZ!$A$2:$D$348,3,FALSE)</f>
        <v>#N/A</v>
      </c>
      <c r="C512" s="11" t="e">
        <f t="shared" si="8"/>
        <v>#N/A</v>
      </c>
      <c r="D512" s="8" t="e">
        <f>VLOOKUP($A512,BazaZ!$A$2:$D$348,2,FALSE)</f>
        <v>#N/A</v>
      </c>
    </row>
    <row r="513" spans="2:4" ht="12.75">
      <c r="B513" s="11" t="e">
        <f>VLOOKUP($A513,BazaZ!$A$2:$D$348,3,FALSE)</f>
        <v>#N/A</v>
      </c>
      <c r="C513" s="11" t="e">
        <f t="shared" si="8"/>
        <v>#N/A</v>
      </c>
      <c r="D513" s="8" t="e">
        <f>VLOOKUP($A513,BazaZ!$A$2:$D$348,2,FALSE)</f>
        <v>#N/A</v>
      </c>
    </row>
    <row r="514" spans="2:4" ht="12.75">
      <c r="B514" s="11" t="e">
        <f>VLOOKUP($A514,BazaZ!$A$2:$D$348,3,FALSE)</f>
        <v>#N/A</v>
      </c>
      <c r="C514" s="11" t="e">
        <f t="shared" si="8"/>
        <v>#N/A</v>
      </c>
      <c r="D514" s="8" t="e">
        <f>VLOOKUP($A514,BazaZ!$A$2:$D$348,2,FALSE)</f>
        <v>#N/A</v>
      </c>
    </row>
    <row r="515" spans="2:4" ht="12.75">
      <c r="B515" s="11" t="e">
        <f>VLOOKUP($A515,BazaZ!$A$2:$D$348,3,FALSE)</f>
        <v>#N/A</v>
      </c>
      <c r="C515" s="11" t="e">
        <f t="shared" si="8"/>
        <v>#N/A</v>
      </c>
      <c r="D515" s="8" t="e">
        <f>VLOOKUP($A515,BazaZ!$A$2:$D$348,2,FALSE)</f>
        <v>#N/A</v>
      </c>
    </row>
    <row r="516" spans="2:4" ht="12.75">
      <c r="B516" s="11" t="e">
        <f>VLOOKUP($A516,BazaZ!$A$2:$D$348,3,FALSE)</f>
        <v>#N/A</v>
      </c>
      <c r="C516" s="11" t="e">
        <f t="shared" si="8"/>
        <v>#N/A</v>
      </c>
      <c r="D516" s="8" t="e">
        <f>VLOOKUP($A516,BazaZ!$A$2:$D$348,2,FALSE)</f>
        <v>#N/A</v>
      </c>
    </row>
    <row r="517" spans="2:4" ht="12.75">
      <c r="B517" s="11" t="e">
        <f>VLOOKUP($A517,BazaZ!$A$2:$D$348,3,FALSE)</f>
        <v>#N/A</v>
      </c>
      <c r="C517" s="11" t="e">
        <f t="shared" si="8"/>
        <v>#N/A</v>
      </c>
      <c r="D517" s="8" t="e">
        <f>VLOOKUP($A517,BazaZ!$A$2:$D$348,2,FALSE)</f>
        <v>#N/A</v>
      </c>
    </row>
    <row r="518" spans="2:4" ht="12.75">
      <c r="B518" s="11" t="e">
        <f>VLOOKUP($A518,BazaZ!$A$2:$D$348,3,FALSE)</f>
        <v>#N/A</v>
      </c>
      <c r="C518" s="11" t="e">
        <f t="shared" si="8"/>
        <v>#N/A</v>
      </c>
      <c r="D518" s="8" t="e">
        <f>VLOOKUP($A518,BazaZ!$A$2:$D$348,2,FALSE)</f>
        <v>#N/A</v>
      </c>
    </row>
    <row r="519" spans="2:4" ht="12.75">
      <c r="B519" s="11" t="e">
        <f>VLOOKUP($A519,BazaZ!$A$2:$D$348,3,FALSE)</f>
        <v>#N/A</v>
      </c>
      <c r="C519" s="11" t="e">
        <f t="shared" si="8"/>
        <v>#N/A</v>
      </c>
      <c r="D519" s="8" t="e">
        <f>VLOOKUP($A519,BazaZ!$A$2:$D$348,2,FALSE)</f>
        <v>#N/A</v>
      </c>
    </row>
    <row r="520" spans="2:4" ht="12.75">
      <c r="B520" s="11" t="e">
        <f>VLOOKUP($A520,BazaZ!$A$2:$D$348,3,FALSE)</f>
        <v>#N/A</v>
      </c>
      <c r="C520" s="11" t="e">
        <f t="shared" si="8"/>
        <v>#N/A</v>
      </c>
      <c r="D520" s="8" t="e">
        <f>VLOOKUP($A520,BazaZ!$A$2:$D$348,2,FALSE)</f>
        <v>#N/A</v>
      </c>
    </row>
    <row r="521" spans="2:4" ht="12.75">
      <c r="B521" s="11" t="e">
        <f>VLOOKUP($A521,BazaZ!$A$2:$D$348,3,FALSE)</f>
        <v>#N/A</v>
      </c>
      <c r="C521" s="11" t="e">
        <f t="shared" si="8"/>
        <v>#N/A</v>
      </c>
      <c r="D521" s="8" t="e">
        <f>VLOOKUP($A521,BazaZ!$A$2:$D$348,2,FALSE)</f>
        <v>#N/A</v>
      </c>
    </row>
    <row r="522" spans="2:4" ht="12.75">
      <c r="B522" s="11" t="e">
        <f>VLOOKUP($A522,BazaZ!$A$2:$D$348,3,FALSE)</f>
        <v>#N/A</v>
      </c>
      <c r="C522" s="11" t="e">
        <f t="shared" si="8"/>
        <v>#N/A</v>
      </c>
      <c r="D522" s="8" t="e">
        <f>VLOOKUP($A522,BazaZ!$A$2:$D$348,2,FALSE)</f>
        <v>#N/A</v>
      </c>
    </row>
    <row r="523" spans="2:4" ht="12.75">
      <c r="B523" s="11" t="e">
        <f>VLOOKUP($A523,BazaZ!$A$2:$D$348,3,FALSE)</f>
        <v>#N/A</v>
      </c>
      <c r="C523" s="11" t="e">
        <f t="shared" si="8"/>
        <v>#N/A</v>
      </c>
      <c r="D523" s="8" t="e">
        <f>VLOOKUP($A523,BazaZ!$A$2:$D$348,2,FALSE)</f>
        <v>#N/A</v>
      </c>
    </row>
    <row r="524" spans="2:4" ht="12.75">
      <c r="B524" s="11" t="e">
        <f>VLOOKUP($A524,BazaZ!$A$2:$D$348,3,FALSE)</f>
        <v>#N/A</v>
      </c>
      <c r="C524" s="11" t="e">
        <f t="shared" si="8"/>
        <v>#N/A</v>
      </c>
      <c r="D524" s="8" t="e">
        <f>VLOOKUP($A524,BazaZ!$A$2:$D$348,2,FALSE)</f>
        <v>#N/A</v>
      </c>
    </row>
    <row r="525" spans="2:4" ht="12.75">
      <c r="B525" s="11" t="e">
        <f>VLOOKUP($A525,BazaZ!$A$2:$D$348,3,FALSE)</f>
        <v>#N/A</v>
      </c>
      <c r="C525" s="11" t="e">
        <f t="shared" si="8"/>
        <v>#N/A</v>
      </c>
      <c r="D525" s="8" t="e">
        <f>VLOOKUP($A525,BazaZ!$A$2:$D$348,2,FALSE)</f>
        <v>#N/A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319"/>
  <sheetViews>
    <sheetView workbookViewId="0" topLeftCell="A1">
      <selection activeCell="B10" sqref="B10"/>
    </sheetView>
  </sheetViews>
  <sheetFormatPr defaultColWidth="9.140625" defaultRowHeight="12.75"/>
  <cols>
    <col min="1" max="1" width="63.8515625" style="13" bestFit="1" customWidth="1"/>
  </cols>
  <sheetData>
    <row r="1" spans="1:2" ht="15.75">
      <c r="A1" s="16">
        <v>320</v>
      </c>
      <c r="B1">
        <v>321</v>
      </c>
    </row>
    <row r="2" ht="15.75">
      <c r="A2" s="16" t="s">
        <v>164</v>
      </c>
    </row>
    <row r="3" ht="15.75">
      <c r="A3" s="16" t="s">
        <v>303</v>
      </c>
    </row>
    <row r="4" ht="15.75">
      <c r="A4" s="16" t="s">
        <v>726</v>
      </c>
    </row>
    <row r="5" ht="15.75">
      <c r="A5" s="4" t="s">
        <v>1088</v>
      </c>
    </row>
    <row r="6" ht="15.75">
      <c r="A6" s="4" t="s">
        <v>770</v>
      </c>
    </row>
    <row r="7" ht="15.75">
      <c r="A7" s="16" t="s">
        <v>156</v>
      </c>
    </row>
    <row r="8" ht="15.75">
      <c r="A8" s="4" t="s">
        <v>167</v>
      </c>
    </row>
    <row r="9" ht="15.75">
      <c r="A9" s="4" t="s">
        <v>134</v>
      </c>
    </row>
    <row r="10" spans="1:2" ht="15.75">
      <c r="A10" s="16" t="s">
        <v>166</v>
      </c>
      <c r="B10" t="s">
        <v>56</v>
      </c>
    </row>
    <row r="11" ht="15.75">
      <c r="A11" s="16" t="s">
        <v>163</v>
      </c>
    </row>
    <row r="12" ht="15.75">
      <c r="A12" s="16" t="s">
        <v>162</v>
      </c>
    </row>
    <row r="13" ht="15.75">
      <c r="A13" s="16" t="s">
        <v>124</v>
      </c>
    </row>
    <row r="14" ht="15.75">
      <c r="A14" s="16" t="s">
        <v>104</v>
      </c>
    </row>
    <row r="15" ht="15.75">
      <c r="A15" s="16" t="s">
        <v>105</v>
      </c>
    </row>
    <row r="16" ht="15.75">
      <c r="A16" s="16" t="s">
        <v>101</v>
      </c>
    </row>
    <row r="17" ht="15.75">
      <c r="A17" s="16" t="s">
        <v>135</v>
      </c>
    </row>
    <row r="18" ht="15.75">
      <c r="A18" s="4" t="s">
        <v>99</v>
      </c>
    </row>
    <row r="19" ht="15.75">
      <c r="A19" s="4" t="s">
        <v>110</v>
      </c>
    </row>
    <row r="20" ht="15.75">
      <c r="A20" s="16" t="s">
        <v>107</v>
      </c>
    </row>
    <row r="21" ht="15.75">
      <c r="A21" s="16" t="s">
        <v>141</v>
      </c>
    </row>
    <row r="22" ht="15.75">
      <c r="A22" s="16" t="s">
        <v>100</v>
      </c>
    </row>
    <row r="23" ht="15.75">
      <c r="A23" s="16" t="s">
        <v>108</v>
      </c>
    </row>
    <row r="24" ht="15.75">
      <c r="A24" s="16" t="s">
        <v>109</v>
      </c>
    </row>
    <row r="25" ht="15.75">
      <c r="A25" s="16" t="s">
        <v>159</v>
      </c>
    </row>
    <row r="26" ht="15.75">
      <c r="A26" s="4" t="s">
        <v>143</v>
      </c>
    </row>
    <row r="27" ht="15.75">
      <c r="A27" s="4" t="s">
        <v>131</v>
      </c>
    </row>
    <row r="28" spans="1:2" ht="15.75">
      <c r="A28" s="4" t="s">
        <v>142</v>
      </c>
      <c r="B28" t="s">
        <v>56</v>
      </c>
    </row>
    <row r="29" ht="15.75">
      <c r="A29" s="4" t="s">
        <v>106</v>
      </c>
    </row>
    <row r="30" ht="15.75">
      <c r="A30" s="16" t="s">
        <v>111</v>
      </c>
    </row>
    <row r="31" ht="15.75">
      <c r="A31" s="4" t="s">
        <v>170</v>
      </c>
    </row>
    <row r="32" ht="15.75">
      <c r="A32" s="4" t="s">
        <v>147</v>
      </c>
    </row>
    <row r="33" ht="15.75">
      <c r="A33" s="4" t="s">
        <v>96</v>
      </c>
    </row>
    <row r="34" ht="15.75">
      <c r="A34" s="4" t="s">
        <v>118</v>
      </c>
    </row>
    <row r="35" ht="15.75">
      <c r="A35" s="4" t="s">
        <v>165</v>
      </c>
    </row>
    <row r="36" ht="15.75">
      <c r="A36" s="16" t="s">
        <v>860</v>
      </c>
    </row>
    <row r="37" ht="15.75">
      <c r="A37" s="16" t="s">
        <v>144</v>
      </c>
    </row>
    <row r="38" ht="15.75">
      <c r="A38" s="16" t="s">
        <v>150</v>
      </c>
    </row>
    <row r="39" ht="15.75">
      <c r="A39" s="16" t="s">
        <v>97</v>
      </c>
    </row>
    <row r="40" ht="15.75">
      <c r="A40" s="16" t="s">
        <v>113</v>
      </c>
    </row>
    <row r="41" ht="15.75">
      <c r="A41" s="16" t="s">
        <v>103</v>
      </c>
    </row>
    <row r="42" ht="15.75">
      <c r="A42" s="4" t="s">
        <v>95</v>
      </c>
    </row>
    <row r="43" ht="15.75">
      <c r="A43" s="4" t="s">
        <v>146</v>
      </c>
    </row>
    <row r="44" ht="15.75">
      <c r="A44" s="16" t="s">
        <v>130</v>
      </c>
    </row>
    <row r="45" ht="15.75">
      <c r="A45" s="4" t="s">
        <v>126</v>
      </c>
    </row>
    <row r="46" ht="15.75">
      <c r="A46" s="4" t="s">
        <v>127</v>
      </c>
    </row>
    <row r="47" ht="15.75">
      <c r="A47" s="16" t="s">
        <v>125</v>
      </c>
    </row>
    <row r="48" ht="15.75">
      <c r="A48" s="4" t="s">
        <v>129</v>
      </c>
    </row>
    <row r="49" ht="15.75">
      <c r="A49" s="4" t="s">
        <v>120</v>
      </c>
    </row>
    <row r="50" ht="15.75">
      <c r="A50" s="16" t="s">
        <v>114</v>
      </c>
    </row>
    <row r="51" ht="15.75">
      <c r="A51" s="16" t="s">
        <v>133</v>
      </c>
    </row>
    <row r="52" ht="15.75">
      <c r="A52" s="16" t="s">
        <v>102</v>
      </c>
    </row>
    <row r="53" ht="15.75">
      <c r="A53" s="4" t="s">
        <v>140</v>
      </c>
    </row>
    <row r="54" ht="15.75">
      <c r="A54" s="4" t="s">
        <v>123</v>
      </c>
    </row>
    <row r="55" ht="15.75">
      <c r="A55" s="16" t="s">
        <v>138</v>
      </c>
    </row>
    <row r="56" ht="15.75">
      <c r="A56" s="16" t="s">
        <v>148</v>
      </c>
    </row>
    <row r="57" ht="15.75">
      <c r="A57" s="4" t="s">
        <v>830</v>
      </c>
    </row>
    <row r="58" ht="15.75">
      <c r="A58" s="4" t="s">
        <v>116</v>
      </c>
    </row>
    <row r="59" ht="15.75">
      <c r="A59" s="16" t="s">
        <v>151</v>
      </c>
    </row>
    <row r="60" ht="15.75">
      <c r="A60" s="4" t="s">
        <v>137</v>
      </c>
    </row>
    <row r="61" ht="15.75">
      <c r="A61" s="4" t="s">
        <v>128</v>
      </c>
    </row>
    <row r="62" ht="15.75">
      <c r="A62" s="16" t="s">
        <v>136</v>
      </c>
    </row>
    <row r="63" ht="15.75">
      <c r="A63" s="16" t="s">
        <v>132</v>
      </c>
    </row>
    <row r="64" ht="15.75">
      <c r="A64" s="16" t="s">
        <v>145</v>
      </c>
    </row>
    <row r="65" ht="15.75">
      <c r="A65" s="16" t="s">
        <v>171</v>
      </c>
    </row>
    <row r="66" ht="15.75">
      <c r="A66" s="16" t="s">
        <v>139</v>
      </c>
    </row>
    <row r="67" ht="15.75">
      <c r="A67" s="16" t="s">
        <v>122</v>
      </c>
    </row>
    <row r="68" ht="15.75">
      <c r="A68" s="16" t="s">
        <v>121</v>
      </c>
    </row>
    <row r="69" ht="15.75">
      <c r="A69" s="4" t="s">
        <v>64</v>
      </c>
    </row>
    <row r="70" ht="15.75">
      <c r="A70" s="4" t="s">
        <v>117</v>
      </c>
    </row>
    <row r="71" ht="15.75">
      <c r="A71" s="16" t="s">
        <v>119</v>
      </c>
    </row>
    <row r="72" ht="15.75">
      <c r="A72" s="16" t="s">
        <v>149</v>
      </c>
    </row>
    <row r="73" ht="15.75">
      <c r="A73" s="16" t="s">
        <v>154</v>
      </c>
    </row>
    <row r="74" ht="15.75">
      <c r="A74" s="16" t="s">
        <v>152</v>
      </c>
    </row>
    <row r="75" ht="15.75">
      <c r="A75" s="4" t="s">
        <v>115</v>
      </c>
    </row>
    <row r="76" ht="15.75">
      <c r="A76" s="4" t="s">
        <v>98</v>
      </c>
    </row>
    <row r="77" ht="15.75">
      <c r="A77" s="4" t="s">
        <v>112</v>
      </c>
    </row>
    <row r="78" ht="15.75">
      <c r="A78" s="16" t="s">
        <v>228</v>
      </c>
    </row>
    <row r="79" ht="15.75">
      <c r="A79" s="16" t="s">
        <v>188</v>
      </c>
    </row>
    <row r="80" ht="15.75">
      <c r="A80" s="4" t="s">
        <v>200</v>
      </c>
    </row>
    <row r="81" ht="15.75">
      <c r="A81" s="4" t="s">
        <v>193</v>
      </c>
    </row>
    <row r="82" ht="15.75">
      <c r="A82" s="4" t="s">
        <v>230</v>
      </c>
    </row>
    <row r="83" ht="15.75">
      <c r="A83" s="16" t="s">
        <v>937</v>
      </c>
    </row>
    <row r="84" ht="15.75">
      <c r="A84" s="16" t="s">
        <v>216</v>
      </c>
    </row>
    <row r="85" ht="15.75">
      <c r="A85" s="16" t="s">
        <v>258</v>
      </c>
    </row>
    <row r="86" ht="15.75">
      <c r="A86" s="16" t="s">
        <v>921</v>
      </c>
    </row>
    <row r="87" ht="15.75">
      <c r="A87" s="16" t="s">
        <v>229</v>
      </c>
    </row>
    <row r="88" ht="15.75">
      <c r="A88" s="16" t="s">
        <v>244</v>
      </c>
    </row>
    <row r="89" ht="15.75">
      <c r="A89" s="14" t="s">
        <v>242</v>
      </c>
    </row>
    <row r="90" ht="15.75">
      <c r="A90" s="4" t="s">
        <v>189</v>
      </c>
    </row>
    <row r="91" ht="15.75">
      <c r="A91" s="4" t="s">
        <v>248</v>
      </c>
    </row>
    <row r="92" ht="15.75">
      <c r="A92" s="16" t="s">
        <v>934</v>
      </c>
    </row>
    <row r="93" ht="15.75">
      <c r="A93" s="4" t="s">
        <v>173</v>
      </c>
    </row>
    <row r="94" ht="15.75">
      <c r="A94" s="4" t="s">
        <v>255</v>
      </c>
    </row>
    <row r="95" ht="15.75">
      <c r="A95" s="16" t="s">
        <v>219</v>
      </c>
    </row>
    <row r="96" ht="15.75">
      <c r="A96" s="16" t="s">
        <v>210</v>
      </c>
    </row>
    <row r="97" ht="15.75">
      <c r="A97" s="16" t="s">
        <v>185</v>
      </c>
    </row>
    <row r="98" ht="15.75">
      <c r="A98" s="16" t="s">
        <v>238</v>
      </c>
    </row>
    <row r="99" ht="15.75">
      <c r="A99" s="4" t="s">
        <v>239</v>
      </c>
    </row>
    <row r="100" ht="15.75">
      <c r="A100" s="4" t="s">
        <v>259</v>
      </c>
    </row>
    <row r="101" ht="15.75">
      <c r="A101" s="16" t="s">
        <v>195</v>
      </c>
    </row>
    <row r="102" ht="15.75">
      <c r="A102" s="4" t="s">
        <v>254</v>
      </c>
    </row>
    <row r="103" ht="15.75">
      <c r="A103" s="16" t="s">
        <v>190</v>
      </c>
    </row>
    <row r="104" ht="15.75">
      <c r="A104" s="16" t="s">
        <v>217</v>
      </c>
    </row>
    <row r="105" ht="15.75">
      <c r="A105" s="16" t="s">
        <v>198</v>
      </c>
    </row>
    <row r="106" ht="15.75">
      <c r="A106" s="16" t="s">
        <v>215</v>
      </c>
    </row>
    <row r="107" ht="15.75">
      <c r="A107" s="4" t="s">
        <v>203</v>
      </c>
    </row>
    <row r="108" ht="15.75">
      <c r="A108" s="16" t="s">
        <v>191</v>
      </c>
    </row>
    <row r="109" ht="15.75">
      <c r="A109" s="4" t="s">
        <v>214</v>
      </c>
    </row>
    <row r="110" ht="15.75">
      <c r="A110" s="4" t="s">
        <v>208</v>
      </c>
    </row>
    <row r="111" ht="15.75">
      <c r="A111" s="16" t="s">
        <v>224</v>
      </c>
    </row>
    <row r="112" ht="15.75">
      <c r="A112" s="16" t="s">
        <v>899</v>
      </c>
    </row>
    <row r="113" ht="15.75">
      <c r="A113" s="4" t="s">
        <v>232</v>
      </c>
    </row>
    <row r="114" ht="15.75">
      <c r="A114" s="16" t="s">
        <v>207</v>
      </c>
    </row>
    <row r="115" ht="15.75">
      <c r="A115" s="16" t="s">
        <v>398</v>
      </c>
    </row>
    <row r="116" ht="15.75">
      <c r="A116" s="16" t="s">
        <v>236</v>
      </c>
    </row>
    <row r="117" ht="15.75">
      <c r="A117" s="4" t="s">
        <v>220</v>
      </c>
    </row>
    <row r="118" ht="15.75">
      <c r="A118" s="4" t="s">
        <v>1090</v>
      </c>
    </row>
    <row r="119" ht="15.75">
      <c r="A119" s="4" t="s">
        <v>206</v>
      </c>
    </row>
    <row r="120" ht="15.75">
      <c r="A120" s="16" t="s">
        <v>211</v>
      </c>
    </row>
    <row r="121" ht="15.75">
      <c r="A121" s="4" t="s">
        <v>201</v>
      </c>
    </row>
    <row r="122" ht="15.75">
      <c r="A122" s="16" t="s">
        <v>218</v>
      </c>
    </row>
    <row r="123" ht="15.75">
      <c r="A123" s="16" t="s">
        <v>209</v>
      </c>
    </row>
    <row r="124" ht="15.75">
      <c r="A124" s="4" t="s">
        <v>221</v>
      </c>
    </row>
    <row r="125" ht="15.75">
      <c r="A125" s="4" t="s">
        <v>186</v>
      </c>
    </row>
    <row r="126" ht="15.75">
      <c r="A126" s="4" t="s">
        <v>213</v>
      </c>
    </row>
    <row r="127" ht="15.75">
      <c r="A127" s="16" t="s">
        <v>257</v>
      </c>
    </row>
    <row r="128" ht="15.75">
      <c r="A128" s="16" t="s">
        <v>199</v>
      </c>
    </row>
    <row r="129" ht="15.75">
      <c r="A129" s="16" t="s">
        <v>256</v>
      </c>
    </row>
    <row r="130" ht="15.75">
      <c r="A130" s="16" t="s">
        <v>233</v>
      </c>
    </row>
    <row r="131" ht="15.75">
      <c r="A131" s="16" t="s">
        <v>253</v>
      </c>
    </row>
    <row r="132" ht="15.75">
      <c r="A132" s="16" t="s">
        <v>202</v>
      </c>
    </row>
    <row r="133" ht="15.75">
      <c r="A133" s="4" t="s">
        <v>231</v>
      </c>
    </row>
    <row r="134" ht="15.75">
      <c r="A134" s="16" t="s">
        <v>192</v>
      </c>
    </row>
    <row r="135" ht="15.75">
      <c r="A135" s="16" t="s">
        <v>204</v>
      </c>
    </row>
    <row r="136" ht="15.75">
      <c r="A136" s="16" t="s">
        <v>223</v>
      </c>
    </row>
    <row r="137" ht="15.75">
      <c r="A137" s="4" t="s">
        <v>247</v>
      </c>
    </row>
    <row r="138" ht="15.75">
      <c r="A138" s="4" t="s">
        <v>205</v>
      </c>
    </row>
    <row r="139" ht="15.75">
      <c r="A139" s="16" t="s">
        <v>197</v>
      </c>
    </row>
    <row r="140" ht="15.75">
      <c r="A140" s="16" t="s">
        <v>212</v>
      </c>
    </row>
    <row r="141" ht="15.75">
      <c r="A141" s="16" t="s">
        <v>227</v>
      </c>
    </row>
    <row r="142" ht="15.75">
      <c r="A142" s="16" t="s">
        <v>1085</v>
      </c>
    </row>
    <row r="143" ht="15.75">
      <c r="A143" s="16" t="s">
        <v>235</v>
      </c>
    </row>
    <row r="144" ht="15.75">
      <c r="A144" s="4" t="s">
        <v>194</v>
      </c>
    </row>
    <row r="145" ht="15.75">
      <c r="A145" s="4" t="s">
        <v>698</v>
      </c>
    </row>
    <row r="146" ht="15.75">
      <c r="A146" s="4" t="s">
        <v>706</v>
      </c>
    </row>
    <row r="147" ht="15.75">
      <c r="A147" s="16" t="s">
        <v>699</v>
      </c>
    </row>
    <row r="148" ht="15.75">
      <c r="A148" s="16" t="s">
        <v>660</v>
      </c>
    </row>
    <row r="149" ht="15.75">
      <c r="A149" s="16" t="s">
        <v>635</v>
      </c>
    </row>
    <row r="150" ht="15.75">
      <c r="A150" s="4" t="s">
        <v>705</v>
      </c>
    </row>
    <row r="151" ht="15.75">
      <c r="A151" s="4" t="s">
        <v>658</v>
      </c>
    </row>
    <row r="152" ht="12.75">
      <c r="A152" s="13" t="s">
        <v>711</v>
      </c>
    </row>
    <row r="153" ht="12.75">
      <c r="A153" s="13" t="s">
        <v>637</v>
      </c>
    </row>
    <row r="154" ht="12.75">
      <c r="A154" s="13" t="s">
        <v>691</v>
      </c>
    </row>
    <row r="155" ht="12.75">
      <c r="A155" s="13" t="s">
        <v>682</v>
      </c>
    </row>
    <row r="156" ht="12.75">
      <c r="A156" s="13" t="s">
        <v>651</v>
      </c>
    </row>
    <row r="157" ht="12.75">
      <c r="A157" s="13" t="s">
        <v>674</v>
      </c>
    </row>
    <row r="158" ht="12.75">
      <c r="A158" s="13" t="s">
        <v>697</v>
      </c>
    </row>
    <row r="159" ht="12.75">
      <c r="A159" s="13" t="s">
        <v>641</v>
      </c>
    </row>
    <row r="160" ht="12.75">
      <c r="A160" s="13" t="s">
        <v>694</v>
      </c>
    </row>
    <row r="161" ht="12.75">
      <c r="A161" s="13" t="s">
        <v>680</v>
      </c>
    </row>
    <row r="162" ht="12.75">
      <c r="A162" s="13" t="s">
        <v>649</v>
      </c>
    </row>
    <row r="163" ht="12.75">
      <c r="A163" s="13" t="s">
        <v>693</v>
      </c>
    </row>
    <row r="164" ht="12.75">
      <c r="A164" s="13" t="s">
        <v>662</v>
      </c>
    </row>
    <row r="165" ht="12.75">
      <c r="A165" s="13" t="s">
        <v>713</v>
      </c>
    </row>
    <row r="166" ht="12.75">
      <c r="A166" s="13" t="s">
        <v>1065</v>
      </c>
    </row>
    <row r="167" ht="12.75">
      <c r="A167" s="13" t="s">
        <v>672</v>
      </c>
    </row>
    <row r="168" ht="12.75">
      <c r="A168" s="13" t="s">
        <v>692</v>
      </c>
    </row>
    <row r="169" ht="12.75">
      <c r="A169" s="13" t="s">
        <v>644</v>
      </c>
    </row>
    <row r="170" ht="12.75">
      <c r="A170" s="13" t="s">
        <v>647</v>
      </c>
    </row>
    <row r="171" ht="12.75">
      <c r="A171" s="13" t="s">
        <v>707</v>
      </c>
    </row>
    <row r="172" ht="12.75">
      <c r="A172" s="13" t="s">
        <v>685</v>
      </c>
    </row>
    <row r="173" ht="12.75">
      <c r="A173" s="13" t="s">
        <v>679</v>
      </c>
    </row>
    <row r="174" ht="12.75">
      <c r="A174" s="13" t="s">
        <v>689</v>
      </c>
    </row>
    <row r="175" ht="12.75">
      <c r="A175" s="13" t="s">
        <v>696</v>
      </c>
    </row>
    <row r="176" ht="12.75">
      <c r="A176" s="13" t="s">
        <v>712</v>
      </c>
    </row>
    <row r="177" ht="12.75">
      <c r="A177" s="13" t="s">
        <v>688</v>
      </c>
    </row>
    <row r="178" ht="12.75">
      <c r="A178" s="13" t="s">
        <v>683</v>
      </c>
    </row>
    <row r="179" ht="12.75">
      <c r="A179" s="13" t="s">
        <v>656</v>
      </c>
    </row>
    <row r="180" ht="12.75">
      <c r="A180" s="13" t="s">
        <v>664</v>
      </c>
    </row>
    <row r="181" ht="12.75">
      <c r="A181" s="13" t="s">
        <v>639</v>
      </c>
    </row>
    <row r="182" ht="12.75">
      <c r="A182" s="13" t="s">
        <v>648</v>
      </c>
    </row>
    <row r="183" ht="12.75">
      <c r="A183" s="13" t="s">
        <v>671</v>
      </c>
    </row>
    <row r="184" ht="12.75">
      <c r="A184" s="13" t="s">
        <v>675</v>
      </c>
    </row>
    <row r="185" ht="12.75">
      <c r="A185" s="13" t="s">
        <v>687</v>
      </c>
    </row>
    <row r="186" ht="12.75">
      <c r="A186" s="13" t="s">
        <v>636</v>
      </c>
    </row>
    <row r="187" ht="12.75">
      <c r="A187" s="13" t="s">
        <v>670</v>
      </c>
    </row>
    <row r="188" ht="12.75">
      <c r="A188" s="13" t="s">
        <v>681</v>
      </c>
    </row>
    <row r="189" ht="12.75">
      <c r="A189" s="13" t="s">
        <v>678</v>
      </c>
    </row>
    <row r="190" ht="12.75">
      <c r="A190" s="13" t="s">
        <v>667</v>
      </c>
    </row>
    <row r="191" ht="12.75">
      <c r="A191" s="13" t="s">
        <v>654</v>
      </c>
    </row>
    <row r="192" ht="12.75">
      <c r="A192" s="13" t="s">
        <v>673</v>
      </c>
    </row>
    <row r="193" ht="12.75">
      <c r="A193" s="13" t="s">
        <v>668</v>
      </c>
    </row>
    <row r="194" ht="12.75">
      <c r="A194" s="13" t="s">
        <v>733</v>
      </c>
    </row>
    <row r="195" ht="12.75">
      <c r="A195" s="13" t="s">
        <v>731</v>
      </c>
    </row>
    <row r="196" ht="12.75">
      <c r="A196" s="13" t="s">
        <v>716</v>
      </c>
    </row>
    <row r="197" ht="12.75">
      <c r="A197" s="13" t="s">
        <v>642</v>
      </c>
    </row>
    <row r="198" ht="12.75">
      <c r="A198" s="13" t="s">
        <v>1076</v>
      </c>
    </row>
    <row r="199" ht="12.75">
      <c r="A199" s="13" t="s">
        <v>645</v>
      </c>
    </row>
    <row r="200" ht="12.75">
      <c r="A200" s="13" t="s">
        <v>1074</v>
      </c>
    </row>
    <row r="201" ht="12.75">
      <c r="A201" s="13" t="s">
        <v>1077</v>
      </c>
    </row>
    <row r="202" ht="12.75">
      <c r="A202" s="13" t="s">
        <v>700</v>
      </c>
    </row>
    <row r="203" ht="12.75">
      <c r="A203" s="13" t="s">
        <v>646</v>
      </c>
    </row>
    <row r="204" ht="12.75">
      <c r="A204" s="13" t="s">
        <v>676</v>
      </c>
    </row>
    <row r="205" ht="12.75">
      <c r="A205" s="13" t="s">
        <v>652</v>
      </c>
    </row>
    <row r="206" ht="12.75">
      <c r="A206" s="13" t="s">
        <v>62</v>
      </c>
    </row>
    <row r="207" ht="12.75">
      <c r="A207" s="13" t="s">
        <v>73</v>
      </c>
    </row>
    <row r="208" ht="12.75">
      <c r="A208" s="13" t="s">
        <v>323</v>
      </c>
    </row>
    <row r="209" ht="12.75">
      <c r="A209" s="13" t="s">
        <v>324</v>
      </c>
    </row>
    <row r="210" ht="12.75">
      <c r="A210" s="13" t="s">
        <v>325</v>
      </c>
    </row>
    <row r="211" ht="12.75">
      <c r="A211" s="13" t="s">
        <v>319</v>
      </c>
    </row>
    <row r="212" ht="15.75">
      <c r="A212" s="4" t="s">
        <v>304</v>
      </c>
    </row>
    <row r="213" ht="15.75">
      <c r="A213" s="4" t="s">
        <v>315</v>
      </c>
    </row>
    <row r="214" ht="15.75">
      <c r="A214" s="4" t="s">
        <v>311</v>
      </c>
    </row>
    <row r="215" ht="15.75">
      <c r="A215" s="4" t="s">
        <v>313</v>
      </c>
    </row>
    <row r="216" ht="15.75">
      <c r="A216" s="4" t="s">
        <v>321</v>
      </c>
    </row>
    <row r="217" ht="15.75">
      <c r="A217" s="4" t="s">
        <v>320</v>
      </c>
    </row>
    <row r="218" ht="15.75">
      <c r="A218" s="4" t="s">
        <v>310</v>
      </c>
    </row>
    <row r="219" ht="15.75">
      <c r="A219" s="4" t="s">
        <v>318</v>
      </c>
    </row>
    <row r="220" ht="15.75">
      <c r="A220" s="4" t="s">
        <v>690</v>
      </c>
    </row>
    <row r="221" ht="15.75">
      <c r="A221" s="4" t="s">
        <v>702</v>
      </c>
    </row>
    <row r="222" ht="15.75">
      <c r="A222" s="4" t="s">
        <v>684</v>
      </c>
    </row>
    <row r="223" ht="15.75">
      <c r="A223" s="4" t="s">
        <v>701</v>
      </c>
    </row>
    <row r="224" ht="15.75">
      <c r="A224" s="4" t="s">
        <v>669</v>
      </c>
    </row>
    <row r="225" ht="15.75">
      <c r="A225" s="4" t="s">
        <v>704</v>
      </c>
    </row>
    <row r="226" ht="15.75">
      <c r="A226" s="4" t="s">
        <v>686</v>
      </c>
    </row>
    <row r="227" ht="15.75">
      <c r="A227" s="4" t="s">
        <v>657</v>
      </c>
    </row>
    <row r="228" ht="15.75">
      <c r="A228" s="4" t="s">
        <v>703</v>
      </c>
    </row>
    <row r="229" ht="15.75">
      <c r="A229" s="4" t="s">
        <v>638</v>
      </c>
    </row>
    <row r="230" ht="15.75">
      <c r="A230" s="4" t="s">
        <v>63</v>
      </c>
    </row>
    <row r="231" ht="15.75">
      <c r="A231" s="4" t="s">
        <v>640</v>
      </c>
    </row>
    <row r="232" ht="15.75">
      <c r="A232" s="4" t="s">
        <v>708</v>
      </c>
    </row>
    <row r="233" ht="15.75">
      <c r="A233" s="4" t="s">
        <v>710</v>
      </c>
    </row>
    <row r="234" ht="15.75">
      <c r="A234" s="4" t="s">
        <v>695</v>
      </c>
    </row>
    <row r="235" ht="15.75">
      <c r="A235" s="4" t="s">
        <v>663</v>
      </c>
    </row>
    <row r="236" ht="15.75">
      <c r="A236" s="4" t="s">
        <v>653</v>
      </c>
    </row>
    <row r="237" ht="15.75">
      <c r="A237" s="4" t="s">
        <v>70</v>
      </c>
    </row>
    <row r="238" ht="15.75">
      <c r="A238" s="4" t="s">
        <v>68</v>
      </c>
    </row>
    <row r="239" ht="15.75">
      <c r="A239" s="4" t="s">
        <v>307</v>
      </c>
    </row>
    <row r="240" ht="15.75">
      <c r="A240" s="4" t="s">
        <v>174</v>
      </c>
    </row>
    <row r="241" ht="15.75">
      <c r="A241" s="4" t="s">
        <v>305</v>
      </c>
    </row>
    <row r="242" ht="15.75">
      <c r="A242" s="4" t="s">
        <v>354</v>
      </c>
    </row>
    <row r="243" ht="15.75">
      <c r="A243" s="4" t="s">
        <v>306</v>
      </c>
    </row>
    <row r="244" ht="15.75">
      <c r="A244" s="4" t="s">
        <v>397</v>
      </c>
    </row>
    <row r="245" ht="15.75">
      <c r="A245" s="4" t="s">
        <v>360</v>
      </c>
    </row>
    <row r="246" ht="15.75">
      <c r="A246" s="4" t="s">
        <v>314</v>
      </c>
    </row>
    <row r="247" ht="15.75">
      <c r="A247" s="4" t="s">
        <v>393</v>
      </c>
    </row>
    <row r="248" ht="12.75">
      <c r="A248" s="13" t="s">
        <v>358</v>
      </c>
    </row>
    <row r="249" ht="12.75">
      <c r="A249" s="13" t="s">
        <v>366</v>
      </c>
    </row>
    <row r="250" ht="12.75">
      <c r="A250" s="13" t="s">
        <v>355</v>
      </c>
    </row>
    <row r="251" ht="12.75">
      <c r="A251" s="13" t="s">
        <v>302</v>
      </c>
    </row>
    <row r="252" ht="12.75">
      <c r="A252" s="13" t="s">
        <v>910</v>
      </c>
    </row>
    <row r="253" ht="12.75">
      <c r="A253" s="13" t="s">
        <v>389</v>
      </c>
    </row>
    <row r="254" ht="12.75">
      <c r="A254" s="13" t="s">
        <v>362</v>
      </c>
    </row>
    <row r="255" ht="12.75">
      <c r="A255" s="13" t="s">
        <v>391</v>
      </c>
    </row>
    <row r="256" ht="12.75">
      <c r="A256" s="13" t="s">
        <v>260</v>
      </c>
    </row>
    <row r="257" ht="12.75">
      <c r="A257" s="13" t="s">
        <v>931</v>
      </c>
    </row>
    <row r="258" ht="12.75">
      <c r="A258" s="13" t="s">
        <v>403</v>
      </c>
    </row>
    <row r="259" ht="12.75">
      <c r="A259" s="13" t="s">
        <v>401</v>
      </c>
    </row>
    <row r="260" ht="12.75">
      <c r="A260" s="13" t="s">
        <v>395</v>
      </c>
    </row>
    <row r="261" ht="12.75">
      <c r="A261" s="13" t="s">
        <v>659</v>
      </c>
    </row>
    <row r="262" ht="12.75">
      <c r="A262" s="13" t="s">
        <v>709</v>
      </c>
    </row>
    <row r="263" ht="12.75">
      <c r="A263" s="13" t="s">
        <v>724</v>
      </c>
    </row>
    <row r="264" ht="12.75">
      <c r="A264" s="13" t="s">
        <v>740</v>
      </c>
    </row>
    <row r="265" ht="12.75">
      <c r="A265" s="13" t="s">
        <v>413</v>
      </c>
    </row>
    <row r="266" ht="12.75">
      <c r="A266" s="13" t="s">
        <v>773</v>
      </c>
    </row>
    <row r="267" ht="12.75">
      <c r="A267" s="13" t="s">
        <v>1083</v>
      </c>
    </row>
    <row r="268" ht="12.75">
      <c r="A268" s="13" t="s">
        <v>729</v>
      </c>
    </row>
    <row r="269" ht="12.75">
      <c r="A269" s="13" t="s">
        <v>721</v>
      </c>
    </row>
    <row r="270" ht="12.75">
      <c r="A270" s="13" t="s">
        <v>722</v>
      </c>
    </row>
    <row r="271" ht="12.75">
      <c r="A271" s="13" t="s">
        <v>737</v>
      </c>
    </row>
    <row r="272" ht="12.75">
      <c r="A272" s="13" t="s">
        <v>308</v>
      </c>
    </row>
    <row r="273" ht="12.75">
      <c r="A273" s="13" t="s">
        <v>309</v>
      </c>
    </row>
    <row r="274" ht="12.75">
      <c r="A274" s="13" t="s">
        <v>66</v>
      </c>
    </row>
    <row r="275" ht="12.75">
      <c r="A275" s="13" t="s">
        <v>74</v>
      </c>
    </row>
    <row r="276" ht="12.75">
      <c r="A276" s="13" t="s">
        <v>71</v>
      </c>
    </row>
    <row r="277" ht="12.75">
      <c r="A277" s="13" t="s">
        <v>72</v>
      </c>
    </row>
    <row r="278" ht="12.75">
      <c r="A278" s="13" t="s">
        <v>67</v>
      </c>
    </row>
    <row r="279" ht="12.75">
      <c r="A279" s="13" t="s">
        <v>69</v>
      </c>
    </row>
    <row r="280" ht="12.75">
      <c r="A280" s="13" t="s">
        <v>317</v>
      </c>
    </row>
    <row r="281" ht="12.75">
      <c r="A281" s="13" t="s">
        <v>322</v>
      </c>
    </row>
    <row r="282" ht="12.75">
      <c r="A282" s="13" t="s">
        <v>316</v>
      </c>
    </row>
    <row r="283" ht="12.75">
      <c r="A283" s="13" t="s">
        <v>326</v>
      </c>
    </row>
    <row r="284" ht="12.75">
      <c r="A284" s="13" t="s">
        <v>557</v>
      </c>
    </row>
    <row r="285" ht="12.75">
      <c r="A285" s="13" t="s">
        <v>665</v>
      </c>
    </row>
    <row r="286" ht="12.75">
      <c r="A286" s="13" t="s">
        <v>666</v>
      </c>
    </row>
    <row r="287" ht="12.75">
      <c r="A287" s="13" t="s">
        <v>677</v>
      </c>
    </row>
    <row r="288" ht="12.75">
      <c r="A288" s="13" t="s">
        <v>650</v>
      </c>
    </row>
    <row r="289" ht="12.75">
      <c r="A289" s="13" t="s">
        <v>643</v>
      </c>
    </row>
    <row r="290" ht="12.75">
      <c r="A290" s="13" t="s">
        <v>655</v>
      </c>
    </row>
    <row r="291" ht="12.75">
      <c r="A291" s="13" t="s">
        <v>661</v>
      </c>
    </row>
    <row r="292" ht="12.75">
      <c r="A292" s="13" t="s">
        <v>363</v>
      </c>
    </row>
    <row r="293" ht="12.75">
      <c r="A293" s="13" t="s">
        <v>365</v>
      </c>
    </row>
    <row r="294" ht="12.75">
      <c r="A294" s="13" t="s">
        <v>387</v>
      </c>
    </row>
    <row r="295" ht="12.75">
      <c r="A295" s="13" t="s">
        <v>875</v>
      </c>
    </row>
    <row r="296" ht="12.75">
      <c r="A296" s="13" t="s">
        <v>1092</v>
      </c>
    </row>
    <row r="297" ht="12.75">
      <c r="A297" s="13" t="s">
        <v>1094</v>
      </c>
    </row>
    <row r="298" ht="12.75">
      <c r="A298" s="13" t="s">
        <v>1096</v>
      </c>
    </row>
    <row r="299" ht="12.75">
      <c r="A299" s="13" t="s">
        <v>1098</v>
      </c>
    </row>
    <row r="300" ht="12.75">
      <c r="A300" s="13" t="s">
        <v>1100</v>
      </c>
    </row>
    <row r="301" ht="12.75">
      <c r="A301" s="13" t="s">
        <v>1102</v>
      </c>
    </row>
    <row r="302" ht="12.75">
      <c r="A302" s="13" t="s">
        <v>1104</v>
      </c>
    </row>
    <row r="303" ht="12.75">
      <c r="A303" s="13" t="s">
        <v>1106</v>
      </c>
    </row>
    <row r="304" ht="12.75">
      <c r="A304" s="13" t="s">
        <v>1108</v>
      </c>
    </row>
    <row r="305" ht="12.75">
      <c r="A305" s="13" t="s">
        <v>1110</v>
      </c>
    </row>
    <row r="306" ht="12.75">
      <c r="A306" s="13" t="s">
        <v>742</v>
      </c>
    </row>
    <row r="307" ht="12.75">
      <c r="A307" s="13" t="s">
        <v>744</v>
      </c>
    </row>
    <row r="308" ht="12.75">
      <c r="A308" s="13" t="s">
        <v>746</v>
      </c>
    </row>
    <row r="309" ht="12.75">
      <c r="A309" s="13" t="s">
        <v>1115</v>
      </c>
    </row>
    <row r="310" ht="12.75">
      <c r="A310" s="13" t="s">
        <v>1117</v>
      </c>
    </row>
    <row r="311" ht="12.75">
      <c r="A311" s="13" t="s">
        <v>1119</v>
      </c>
    </row>
    <row r="312" ht="12.75">
      <c r="A312" s="13" t="s">
        <v>1108</v>
      </c>
    </row>
    <row r="313" ht="12.75">
      <c r="A313" s="13" t="s">
        <v>1122</v>
      </c>
    </row>
    <row r="314" ht="12.75">
      <c r="A314" s="13" t="s">
        <v>1124</v>
      </c>
    </row>
    <row r="315" ht="12.75">
      <c r="A315" s="13" t="s">
        <v>1126</v>
      </c>
    </row>
    <row r="316" ht="12.75">
      <c r="A316" s="13" t="s">
        <v>1128</v>
      </c>
    </row>
    <row r="317" spans="1:2" ht="12.75">
      <c r="A317" s="13" t="s">
        <v>56</v>
      </c>
      <c r="B317" t="s">
        <v>56</v>
      </c>
    </row>
    <row r="318" spans="1:2" ht="12.75">
      <c r="A318" s="13" t="s">
        <v>56</v>
      </c>
      <c r="B318" t="s">
        <v>56</v>
      </c>
    </row>
    <row r="319" ht="12.75">
      <c r="A319" s="13" t="s">
        <v>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G1:G157"/>
  <sheetViews>
    <sheetView workbookViewId="0" topLeftCell="A1">
      <selection activeCell="A14" sqref="A14"/>
    </sheetView>
  </sheetViews>
  <sheetFormatPr defaultColWidth="9.140625" defaultRowHeight="12.75"/>
  <cols>
    <col min="1" max="1" width="34.421875" style="35" bestFit="1" customWidth="1"/>
    <col min="2" max="2" width="10.140625" style="36" bestFit="1" customWidth="1"/>
    <col min="3" max="3" width="5.00390625" style="36" bestFit="1" customWidth="1"/>
    <col min="4" max="4" width="6.421875" style="36" bestFit="1" customWidth="1"/>
  </cols>
  <sheetData>
    <row r="1" ht="15.75">
      <c r="G1" s="12"/>
    </row>
    <row r="2" ht="15">
      <c r="G2" s="12"/>
    </row>
    <row r="3" ht="15">
      <c r="G3" s="12"/>
    </row>
    <row r="4" ht="15.75">
      <c r="G4" s="12"/>
    </row>
    <row r="5" ht="15.75">
      <c r="G5" s="12"/>
    </row>
    <row r="6" ht="15.75">
      <c r="G6" s="12"/>
    </row>
    <row r="7" ht="15.75">
      <c r="G7" s="12"/>
    </row>
    <row r="8" ht="15.75">
      <c r="G8" s="12"/>
    </row>
    <row r="9" ht="15.75">
      <c r="G9" s="12"/>
    </row>
    <row r="10" ht="15.75">
      <c r="G10" s="12"/>
    </row>
    <row r="11" ht="15.75">
      <c r="G11" s="12"/>
    </row>
    <row r="12" ht="15.75">
      <c r="G12" s="12"/>
    </row>
    <row r="13" ht="15.75">
      <c r="G13" s="12"/>
    </row>
    <row r="14" ht="15.75">
      <c r="G14" s="12"/>
    </row>
    <row r="15" ht="15.75">
      <c r="G15" s="12"/>
    </row>
    <row r="16" ht="15.75">
      <c r="G16" s="12"/>
    </row>
    <row r="17" ht="15.75">
      <c r="G17" s="12"/>
    </row>
    <row r="18" ht="15.75">
      <c r="G18" s="12"/>
    </row>
    <row r="19" ht="15.75">
      <c r="G19" s="12"/>
    </row>
    <row r="20" ht="15.75">
      <c r="G20" s="12"/>
    </row>
    <row r="21" ht="15.75">
      <c r="G21" s="12"/>
    </row>
    <row r="22" ht="15.75">
      <c r="G22" s="12"/>
    </row>
    <row r="23" ht="15.75">
      <c r="G23" s="12"/>
    </row>
    <row r="24" ht="15.75">
      <c r="G24" s="12"/>
    </row>
    <row r="25" ht="15.75">
      <c r="G25" s="12"/>
    </row>
    <row r="26" ht="15.75">
      <c r="G26" s="12"/>
    </row>
    <row r="27" ht="15.75">
      <c r="G27" s="12"/>
    </row>
    <row r="28" ht="15.75">
      <c r="G28" s="12"/>
    </row>
    <row r="29" ht="15.75">
      <c r="G29" s="12"/>
    </row>
    <row r="30" ht="15.75">
      <c r="G30" s="12"/>
    </row>
    <row r="31" ht="15.75">
      <c r="G31" s="12"/>
    </row>
    <row r="32" ht="15.75">
      <c r="G32" s="12"/>
    </row>
    <row r="33" ht="15.75">
      <c r="G33" s="12"/>
    </row>
    <row r="34" ht="15.75">
      <c r="G34" s="12"/>
    </row>
    <row r="35" ht="15.75">
      <c r="G35" s="12"/>
    </row>
    <row r="36" ht="15.75">
      <c r="G36" s="12"/>
    </row>
    <row r="37" ht="15.75">
      <c r="G37" s="12"/>
    </row>
    <row r="38" ht="15.75">
      <c r="G38" s="12"/>
    </row>
    <row r="39" ht="15.75">
      <c r="G39" s="12"/>
    </row>
    <row r="40" ht="15.75">
      <c r="G40" s="12"/>
    </row>
    <row r="41" ht="15.75">
      <c r="G41" s="12"/>
    </row>
    <row r="42" ht="15.75">
      <c r="G42" s="12"/>
    </row>
    <row r="43" ht="15.75">
      <c r="G43" s="12"/>
    </row>
    <row r="44" ht="15.75">
      <c r="G44" s="12"/>
    </row>
    <row r="45" ht="15.75">
      <c r="G45" s="12"/>
    </row>
    <row r="46" ht="15.75">
      <c r="G46" s="12"/>
    </row>
    <row r="47" ht="15.75">
      <c r="G47" s="12"/>
    </row>
    <row r="48" ht="15.75">
      <c r="G48" s="12"/>
    </row>
    <row r="49" ht="15.75">
      <c r="G49" s="12"/>
    </row>
    <row r="50" ht="15.75">
      <c r="G50" s="12"/>
    </row>
    <row r="51" ht="15.75">
      <c r="G51" s="12"/>
    </row>
    <row r="52" ht="15.75">
      <c r="G52" s="12"/>
    </row>
    <row r="53" ht="15.75">
      <c r="G53" s="12"/>
    </row>
    <row r="54" ht="15.75">
      <c r="G54" s="12"/>
    </row>
    <row r="55" ht="15.75">
      <c r="G55" s="12"/>
    </row>
    <row r="56" ht="15.75">
      <c r="G56" s="12"/>
    </row>
    <row r="57" ht="15.75">
      <c r="G57" s="12"/>
    </row>
    <row r="58" ht="15.75">
      <c r="G58" s="12"/>
    </row>
    <row r="59" ht="15.75">
      <c r="G59" s="12"/>
    </row>
    <row r="60" ht="15.75">
      <c r="G60" s="12"/>
    </row>
    <row r="61" ht="15.75">
      <c r="G61" s="12"/>
    </row>
    <row r="62" ht="15.75">
      <c r="G62" s="12"/>
    </row>
    <row r="63" ht="15.75">
      <c r="G63" s="12"/>
    </row>
    <row r="64" ht="15.75">
      <c r="G64" s="12"/>
    </row>
    <row r="65" ht="15.75">
      <c r="G65" s="12"/>
    </row>
    <row r="66" ht="15.75">
      <c r="G66" s="12"/>
    </row>
    <row r="67" ht="15.75">
      <c r="G67" s="12"/>
    </row>
    <row r="68" ht="15.75">
      <c r="G68" s="12"/>
    </row>
    <row r="69" ht="15.75">
      <c r="G69" s="12"/>
    </row>
    <row r="70" ht="15.75">
      <c r="G70" s="12"/>
    </row>
    <row r="71" ht="15.75">
      <c r="G71" s="12"/>
    </row>
    <row r="72" ht="15.75">
      <c r="G72" s="12"/>
    </row>
    <row r="73" ht="15.75">
      <c r="G73" s="12"/>
    </row>
    <row r="74" ht="15.75">
      <c r="G74" s="12"/>
    </row>
    <row r="75" ht="15.75">
      <c r="G75" s="12"/>
    </row>
    <row r="76" ht="15.75">
      <c r="G76" s="12"/>
    </row>
    <row r="77" ht="15.75">
      <c r="G77" s="12"/>
    </row>
    <row r="78" ht="15.75">
      <c r="G78" s="12"/>
    </row>
    <row r="79" ht="15.75">
      <c r="G79" s="12"/>
    </row>
    <row r="80" ht="15.75">
      <c r="G80" s="12"/>
    </row>
    <row r="81" ht="15.75">
      <c r="G81" s="12"/>
    </row>
    <row r="82" ht="15.75">
      <c r="G82" s="12"/>
    </row>
    <row r="83" ht="15.75">
      <c r="G83" s="12"/>
    </row>
    <row r="84" ht="15.75">
      <c r="G84" s="12"/>
    </row>
    <row r="85" ht="15.75">
      <c r="G85" s="12"/>
    </row>
    <row r="86" ht="15.75">
      <c r="G86" s="12"/>
    </row>
    <row r="87" ht="15.75">
      <c r="G87" s="12"/>
    </row>
    <row r="88" ht="15.75">
      <c r="G88" s="12"/>
    </row>
    <row r="89" ht="15.75">
      <c r="G89" s="12"/>
    </row>
    <row r="90" ht="15.75">
      <c r="G90" s="12"/>
    </row>
    <row r="91" ht="15.75">
      <c r="G91" s="12"/>
    </row>
    <row r="92" ht="15.75">
      <c r="G92" s="12"/>
    </row>
    <row r="93" ht="15.75">
      <c r="G93" s="12"/>
    </row>
    <row r="94" ht="15.75">
      <c r="G94" s="12"/>
    </row>
    <row r="95" ht="15.75">
      <c r="G95" s="12"/>
    </row>
    <row r="96" ht="15.75">
      <c r="G96" s="12"/>
    </row>
    <row r="97" ht="15.75">
      <c r="G97" s="12"/>
    </row>
    <row r="98" ht="15.75">
      <c r="G98" s="12"/>
    </row>
    <row r="99" ht="15.75">
      <c r="G99" s="12"/>
    </row>
    <row r="100" ht="15.75">
      <c r="G100" s="12"/>
    </row>
    <row r="101" ht="15.75">
      <c r="G101" s="12"/>
    </row>
    <row r="102" ht="15.75">
      <c r="G102" s="12"/>
    </row>
    <row r="103" ht="15.75">
      <c r="G103" s="12"/>
    </row>
    <row r="104" ht="15.75">
      <c r="G104" s="12"/>
    </row>
    <row r="105" ht="15.75">
      <c r="G105" s="12"/>
    </row>
    <row r="106" ht="15.75">
      <c r="G106" s="12"/>
    </row>
    <row r="107" ht="15.75">
      <c r="G107" s="12"/>
    </row>
    <row r="108" ht="15.75">
      <c r="G108" s="12"/>
    </row>
    <row r="109" ht="15.75">
      <c r="G109" s="12"/>
    </row>
    <row r="110" ht="15.75">
      <c r="G110" s="12"/>
    </row>
    <row r="111" ht="15.75">
      <c r="G111" s="12"/>
    </row>
    <row r="112" ht="15.75">
      <c r="G112" s="12"/>
    </row>
    <row r="113" ht="15.75">
      <c r="G113" s="12"/>
    </row>
    <row r="114" ht="15.75">
      <c r="G114" s="12"/>
    </row>
    <row r="115" ht="15.75">
      <c r="G115" s="12"/>
    </row>
    <row r="116" ht="15.75">
      <c r="G116" s="12"/>
    </row>
    <row r="117" ht="15.75">
      <c r="G117" s="12"/>
    </row>
    <row r="118" ht="15.75">
      <c r="G118" s="12"/>
    </row>
    <row r="119" ht="15.75">
      <c r="G119" s="12"/>
    </row>
    <row r="120" ht="15.75">
      <c r="G120" s="12"/>
    </row>
    <row r="121" ht="15.75">
      <c r="G121" s="12"/>
    </row>
    <row r="122" ht="15.75">
      <c r="G122" s="12"/>
    </row>
    <row r="123" ht="15.75">
      <c r="G123" s="12"/>
    </row>
    <row r="124" ht="15.75">
      <c r="G124" s="12"/>
    </row>
    <row r="125" ht="15.75">
      <c r="G125" s="12"/>
    </row>
    <row r="126" ht="15.75">
      <c r="G126" s="12"/>
    </row>
    <row r="127" ht="15.75">
      <c r="G127" s="12"/>
    </row>
    <row r="128" ht="15.75">
      <c r="G128" s="12"/>
    </row>
    <row r="129" ht="15.75">
      <c r="G129" s="12"/>
    </row>
    <row r="130" ht="15.75">
      <c r="G130" s="12"/>
    </row>
    <row r="131" ht="15.75">
      <c r="G131" s="12"/>
    </row>
    <row r="132" ht="15.75">
      <c r="G132" s="12"/>
    </row>
    <row r="133" ht="15.75">
      <c r="G133" s="12"/>
    </row>
    <row r="134" ht="15.75">
      <c r="G134" s="12"/>
    </row>
    <row r="135" ht="15.75">
      <c r="G135" s="12"/>
    </row>
    <row r="136" ht="15.75">
      <c r="G136" s="12"/>
    </row>
    <row r="137" ht="15.75">
      <c r="G137" s="12"/>
    </row>
    <row r="138" ht="15.75">
      <c r="G138" s="12"/>
    </row>
    <row r="139" ht="15.75">
      <c r="G139" s="12"/>
    </row>
    <row r="140" ht="15.75">
      <c r="G140" s="12"/>
    </row>
    <row r="141" ht="15.75">
      <c r="G141" s="12"/>
    </row>
    <row r="142" ht="15.75">
      <c r="G142" s="12"/>
    </row>
    <row r="143" ht="15.75">
      <c r="G143" s="12"/>
    </row>
    <row r="144" ht="15.75">
      <c r="G144" s="12"/>
    </row>
    <row r="145" ht="15.75">
      <c r="G145" s="12"/>
    </row>
    <row r="146" ht="15.75">
      <c r="G146" s="12"/>
    </row>
    <row r="147" ht="15.75">
      <c r="G147" s="12"/>
    </row>
    <row r="148" ht="15.75">
      <c r="G148" s="12"/>
    </row>
    <row r="149" ht="15.75">
      <c r="G149" s="12"/>
    </row>
    <row r="150" ht="15.75">
      <c r="G150" s="12"/>
    </row>
    <row r="151" ht="15.75">
      <c r="G151" s="12"/>
    </row>
    <row r="152" ht="15.75">
      <c r="G152" s="12"/>
    </row>
    <row r="153" ht="15.75">
      <c r="G153" s="12"/>
    </row>
    <row r="154" ht="15.75">
      <c r="G154" s="12"/>
    </row>
    <row r="155" ht="15.75">
      <c r="G155" s="12"/>
    </row>
    <row r="156" ht="15.75">
      <c r="G156" s="12"/>
    </row>
    <row r="157" ht="15.75">
      <c r="G157" s="12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VTSSS Urosevac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LP-2</dc:creator>
  <cp:keywords/>
  <dc:description/>
  <cp:lastModifiedBy>User</cp:lastModifiedBy>
  <dcterms:created xsi:type="dcterms:W3CDTF">2009-06-05T07:41:06Z</dcterms:created>
  <dcterms:modified xsi:type="dcterms:W3CDTF">2010-06-15T08:14:32Z</dcterms:modified>
  <cp:category/>
  <cp:version/>
  <cp:contentType/>
  <cp:contentStatus/>
</cp:coreProperties>
</file>