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2"/>
  </bookViews>
  <sheets>
    <sheet name="Sheet1" sheetId="1" r:id="rId1"/>
    <sheet name="За штампање" sheetId="2" r:id="rId2"/>
    <sheet name="Наставници" sheetId="3" r:id="rId3"/>
    <sheet name="Одељења" sheetId="4" r:id="rId4"/>
  </sheets>
  <definedNames>
    <definedName name="LPredmeta">'Наставници'!$C$4:$C$35</definedName>
    <definedName name="pon1">'Наставници'!$T$4:$T$35</definedName>
    <definedName name="pon2">'Наставници'!$V$4:$V$35</definedName>
    <definedName name="pon3">'Наставници'!$X$4:$X$35</definedName>
    <definedName name="pon4">'Наставници'!$Z$4:$Z$35</definedName>
    <definedName name="pon5">'Наставници'!$AB$4:$AB$35</definedName>
    <definedName name="pon6">'Наставници'!$AE$4:$AE$35</definedName>
    <definedName name="Spisak">'Sheet1'!$A$1:$B$50</definedName>
    <definedName name="uto1">'Наставници'!$AF$4:$AF$35</definedName>
    <definedName name="uto2">'Наставници'!$AG$4:$AG$35</definedName>
    <definedName name="uto3">'Наставници'!$AH$4:$AH$35</definedName>
    <definedName name="uto4">'Наставници'!$AI$4:$AI$35</definedName>
    <definedName name="uto5">'Наставници'!$AJ$4:$AJ$35</definedName>
    <definedName name="uto6">'Наставници'!$AK$4:$AK$35</definedName>
    <definedName name="ПОНЕДЕЉАК">'Наставници'!$T$3:$T$35</definedName>
    <definedName name="УТОРАК">'Наставници'!$AF$3:$AF$35</definedName>
  </definedNames>
  <calcPr fullCalcOnLoad="1"/>
</workbook>
</file>

<file path=xl/sharedStrings.xml><?xml version="1.0" encoding="utf-8"?>
<sst xmlns="http://schemas.openxmlformats.org/spreadsheetml/2006/main" count="196" uniqueCount="89">
  <si>
    <t>вер</t>
  </si>
  <si>
    <t>инф</t>
  </si>
  <si>
    <t>V</t>
  </si>
  <si>
    <t>VI</t>
  </si>
  <si>
    <t>VII</t>
  </si>
  <si>
    <t>VIII</t>
  </si>
  <si>
    <t>ПОНЕДЕЉАК</t>
  </si>
  <si>
    <t>УТОРАК</t>
  </si>
  <si>
    <t>СРЕДА</t>
  </si>
  <si>
    <t>ЧЕТВРТАК</t>
  </si>
  <si>
    <t>ПЕТАК</t>
  </si>
  <si>
    <t>ПРЕ ПОДНЕ</t>
  </si>
  <si>
    <t>понедељак</t>
  </si>
  <si>
    <t>уторак</t>
  </si>
  <si>
    <t>среда</t>
  </si>
  <si>
    <t>четвртак</t>
  </si>
  <si>
    <t>петак</t>
  </si>
  <si>
    <t>Nastavnik 1</t>
  </si>
  <si>
    <t>Nastavnik 2</t>
  </si>
  <si>
    <t>Nastavnik 3</t>
  </si>
  <si>
    <t>Nastavnik 4</t>
  </si>
  <si>
    <t>Nastavnik 5</t>
  </si>
  <si>
    <t>Nastavnik 6</t>
  </si>
  <si>
    <t>Nastavnik 7</t>
  </si>
  <si>
    <t>Nastavnik 8</t>
  </si>
  <si>
    <t>Nastavnik 9</t>
  </si>
  <si>
    <t>Nastavnik 10</t>
  </si>
  <si>
    <t>Nastavnik 11</t>
  </si>
  <si>
    <t>Nastavnik 12</t>
  </si>
  <si>
    <t>Nastavnik 13</t>
  </si>
  <si>
    <t>Nastavnik 14</t>
  </si>
  <si>
    <t>Nastavnik 15</t>
  </si>
  <si>
    <t>Nastavnik 16</t>
  </si>
  <si>
    <t>Nastavnik 17</t>
  </si>
  <si>
    <t>Nastavnik 18</t>
  </si>
  <si>
    <t>Nastavnik 19</t>
  </si>
  <si>
    <t>Nastavnik 21</t>
  </si>
  <si>
    <t>Nastavnik 22</t>
  </si>
  <si>
    <t>Nastavnik 23</t>
  </si>
  <si>
    <t>Nastavnik 24</t>
  </si>
  <si>
    <t>Nastavnik 25</t>
  </si>
  <si>
    <t>Nastavnik 26</t>
  </si>
  <si>
    <t>Nastavnik 27</t>
  </si>
  <si>
    <t>Nastavnik 28</t>
  </si>
  <si>
    <t>Nastavnik 29</t>
  </si>
  <si>
    <t>Nastavnik 30</t>
  </si>
  <si>
    <t>Nastavnik 31</t>
  </si>
  <si>
    <t>Nastavnik 32</t>
  </si>
  <si>
    <t>Nastavnik 33</t>
  </si>
  <si>
    <t>Nastavnik 34</t>
  </si>
  <si>
    <t>Nastavnik 35</t>
  </si>
  <si>
    <t>Nastavnik 36</t>
  </si>
  <si>
    <t>Nastavnik 37</t>
  </si>
  <si>
    <t>Nastavnik 38</t>
  </si>
  <si>
    <t>Nastavnik 39</t>
  </si>
  <si>
    <t>Nastavnik 40</t>
  </si>
  <si>
    <t>Nastavnik 41</t>
  </si>
  <si>
    <t>Nastavnik 42</t>
  </si>
  <si>
    <t>Nastavnik 43</t>
  </si>
  <si>
    <t>Nastavnik 44</t>
  </si>
  <si>
    <t>Nastavnik 45</t>
  </si>
  <si>
    <t>Nastavnik 46</t>
  </si>
  <si>
    <t>Nastavnik 47</t>
  </si>
  <si>
    <t>Nastavnik 48</t>
  </si>
  <si>
    <t>Nastavnik 49</t>
  </si>
  <si>
    <t>Nastavnik 50</t>
  </si>
  <si>
    <t>Postoji mogucnost da</t>
  </si>
  <si>
    <t>ima i vise nastavnika</t>
  </si>
  <si>
    <t>српски</t>
  </si>
  <si>
    <t>математика</t>
  </si>
  <si>
    <t>енглески</t>
  </si>
  <si>
    <t>руски</t>
  </si>
  <si>
    <t>француски</t>
  </si>
  <si>
    <t>биологија</t>
  </si>
  <si>
    <t>хемија</t>
  </si>
  <si>
    <t>физика</t>
  </si>
  <si>
    <t>историја</t>
  </si>
  <si>
    <t>географија</t>
  </si>
  <si>
    <t>ТО</t>
  </si>
  <si>
    <t>музичко</t>
  </si>
  <si>
    <t>ликовно</t>
  </si>
  <si>
    <t>физичко</t>
  </si>
  <si>
    <t>Nastavnik 20</t>
  </si>
  <si>
    <t>Распоред часова одељења  5-1</t>
  </si>
  <si>
    <t>ПОСЛЕ ПОДНЕ</t>
  </si>
  <si>
    <t>информатика</t>
  </si>
  <si>
    <t>веронаука</t>
  </si>
  <si>
    <t>Уклонити нула вредности</t>
  </si>
  <si>
    <t>spajaju se dva razreda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</si>
</sst>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</numFmts>
  <fonts count="28">
    <font>
      <sz val="10"/>
      <name val="Arial"/>
      <family val="0"/>
    </font>
    <font>
      <sz val="8"/>
      <color indexed="17"/>
      <name val="Times New Roman"/>
      <family val="1"/>
    </font>
    <font>
      <b/>
      <sz val="8"/>
      <color indexed="10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8"/>
      <color indexed="57"/>
      <name val="Times New Roman"/>
      <family val="1"/>
    </font>
    <font>
      <sz val="8"/>
      <color indexed="2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color indexed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3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3" fillId="0" borderId="15" xfId="44" applyNumberFormat="1" applyFont="1" applyBorder="1" applyAlignment="1">
      <alignment horizontal="center"/>
    </xf>
    <xf numFmtId="0" fontId="4" fillId="0" borderId="15" xfId="44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7" fillId="0" borderId="20" xfId="0" applyNumberFormat="1" applyFont="1" applyBorder="1" applyAlignment="1">
      <alignment horizontal="center"/>
    </xf>
    <xf numFmtId="0" fontId="7" fillId="0" borderId="21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3" fillId="0" borderId="27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0" fillId="0" borderId="0" xfId="55" applyFont="1" applyProtection="1">
      <alignment/>
      <protection hidden="1"/>
    </xf>
    <xf numFmtId="0" fontId="25" fillId="0" borderId="22" xfId="55" applyFont="1" applyBorder="1" applyAlignment="1" applyProtection="1">
      <alignment horizontal="center" vertical="center"/>
      <protection hidden="1"/>
    </xf>
    <xf numFmtId="0" fontId="25" fillId="0" borderId="23" xfId="55" applyFont="1" applyBorder="1" applyAlignment="1" applyProtection="1">
      <alignment horizontal="center" vertical="center"/>
      <protection hidden="1"/>
    </xf>
    <xf numFmtId="0" fontId="25" fillId="0" borderId="25" xfId="55" applyFont="1" applyBorder="1" applyAlignment="1" applyProtection="1">
      <alignment horizontal="center" vertical="center"/>
      <protection hidden="1"/>
    </xf>
    <xf numFmtId="0" fontId="25" fillId="0" borderId="28" xfId="55" applyFont="1" applyBorder="1" applyAlignment="1" applyProtection="1">
      <alignment horizontal="center" vertical="center"/>
      <protection hidden="1"/>
    </xf>
    <xf numFmtId="0" fontId="25" fillId="0" borderId="29" xfId="55" applyFont="1" applyBorder="1" applyAlignment="1" applyProtection="1">
      <alignment horizontal="center" vertical="center"/>
      <protection hidden="1"/>
    </xf>
    <xf numFmtId="0" fontId="25" fillId="0" borderId="30" xfId="55" applyFont="1" applyBorder="1" applyAlignment="1" applyProtection="1">
      <alignment horizontal="center" vertical="center"/>
      <protection hidden="1"/>
    </xf>
    <xf numFmtId="0" fontId="3" fillId="0" borderId="31" xfId="0" applyFont="1" applyFill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0" fontId="3" fillId="24" borderId="29" xfId="0" applyNumberFormat="1" applyFont="1" applyFill="1" applyBorder="1" applyAlignment="1">
      <alignment horizontal="center"/>
    </xf>
    <xf numFmtId="0" fontId="4" fillId="24" borderId="29" xfId="0" applyNumberFormat="1" applyFont="1" applyFill="1" applyBorder="1" applyAlignment="1">
      <alignment horizontal="center"/>
    </xf>
    <xf numFmtId="0" fontId="5" fillId="24" borderId="29" xfId="0" applyNumberFormat="1" applyFont="1" applyFill="1" applyBorder="1" applyAlignment="1">
      <alignment horizontal="center"/>
    </xf>
    <xf numFmtId="0" fontId="1" fillId="24" borderId="30" xfId="0" applyNumberFormat="1" applyFont="1" applyFill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4" fillId="17" borderId="18" xfId="0" applyNumberFormat="1" applyFont="1" applyFill="1" applyBorder="1" applyAlignment="1">
      <alignment horizontal="center"/>
    </xf>
    <xf numFmtId="0" fontId="3" fillId="17" borderId="18" xfId="0" applyNumberFormat="1" applyFont="1" applyFill="1" applyBorder="1" applyAlignment="1">
      <alignment horizontal="center"/>
    </xf>
    <xf numFmtId="0" fontId="5" fillId="17" borderId="18" xfId="0" applyNumberFormat="1" applyFont="1" applyFill="1" applyBorder="1" applyAlignment="1">
      <alignment horizontal="center"/>
    </xf>
    <xf numFmtId="0" fontId="1" fillId="17" borderId="32" xfId="0" applyNumberFormat="1" applyFont="1" applyFill="1" applyBorder="1" applyAlignment="1">
      <alignment horizontal="center"/>
    </xf>
    <xf numFmtId="0" fontId="3" fillId="17" borderId="27" xfId="0" applyNumberFormat="1" applyFont="1" applyFill="1" applyBorder="1" applyAlignment="1">
      <alignment horizontal="left"/>
    </xf>
    <xf numFmtId="0" fontId="4" fillId="24" borderId="29" xfId="0" applyNumberFormat="1" applyFont="1" applyFill="1" applyBorder="1" applyAlignment="1">
      <alignment horizontal="left"/>
    </xf>
    <xf numFmtId="0" fontId="4" fillId="17" borderId="18" xfId="0" applyNumberFormat="1" applyFont="1" applyFill="1" applyBorder="1" applyAlignment="1">
      <alignment horizontal="left"/>
    </xf>
    <xf numFmtId="0" fontId="3" fillId="17" borderId="18" xfId="0" applyNumberFormat="1" applyFont="1" applyFill="1" applyBorder="1" applyAlignment="1">
      <alignment horizontal="left"/>
    </xf>
    <xf numFmtId="0" fontId="27" fillId="17" borderId="18" xfId="0" applyNumberFormat="1" applyFont="1" applyFill="1" applyBorder="1" applyAlignment="1">
      <alignment horizontal="left"/>
    </xf>
    <xf numFmtId="0" fontId="3" fillId="24" borderId="33" xfId="0" applyNumberFormat="1" applyFont="1" applyFill="1" applyBorder="1" applyAlignment="1">
      <alignment horizontal="right"/>
    </xf>
    <xf numFmtId="0" fontId="4" fillId="24" borderId="29" xfId="0" applyNumberFormat="1" applyFont="1" applyFill="1" applyBorder="1" applyAlignment="1">
      <alignment horizontal="right"/>
    </xf>
    <xf numFmtId="0" fontId="3" fillId="24" borderId="29" xfId="0" applyNumberFormat="1" applyFont="1" applyFill="1" applyBorder="1" applyAlignment="1">
      <alignment horizontal="right"/>
    </xf>
    <xf numFmtId="0" fontId="27" fillId="24" borderId="29" xfId="0" applyNumberFormat="1" applyFont="1" applyFill="1" applyBorder="1" applyAlignment="1">
      <alignment horizontal="right"/>
    </xf>
    <xf numFmtId="0" fontId="3" fillId="24" borderId="34" xfId="0" applyFont="1" applyFill="1" applyBorder="1" applyAlignment="1">
      <alignment horizontal="center"/>
    </xf>
    <xf numFmtId="0" fontId="25" fillId="0" borderId="0" xfId="55" applyFont="1" applyBorder="1" applyAlignment="1" applyProtection="1">
      <alignment horizontal="center" vertical="center"/>
      <protection hidden="1"/>
    </xf>
    <xf numFmtId="0" fontId="3" fillId="0" borderId="35" xfId="0" applyNumberFormat="1" applyFont="1" applyBorder="1" applyAlignment="1">
      <alignment horizontal="right"/>
    </xf>
    <xf numFmtId="0" fontId="3" fillId="0" borderId="16" xfId="0" applyNumberFormat="1" applyFont="1" applyBorder="1" applyAlignment="1">
      <alignment horizontal="right"/>
    </xf>
    <xf numFmtId="0" fontId="4" fillId="0" borderId="16" xfId="0" applyNumberFormat="1" applyFont="1" applyBorder="1" applyAlignment="1">
      <alignment horizontal="right"/>
    </xf>
    <xf numFmtId="0" fontId="3" fillId="0" borderId="16" xfId="44" applyNumberFormat="1" applyFont="1" applyBorder="1" applyAlignment="1">
      <alignment horizontal="right"/>
    </xf>
    <xf numFmtId="0" fontId="5" fillId="0" borderId="16" xfId="0" applyNumberFormat="1" applyFont="1" applyBorder="1" applyAlignment="1">
      <alignment horizontal="right"/>
    </xf>
    <xf numFmtId="0" fontId="1" fillId="0" borderId="36" xfId="0" applyNumberFormat="1" applyFont="1" applyBorder="1" applyAlignment="1">
      <alignment horizontal="right"/>
    </xf>
    <xf numFmtId="0" fontId="3" fillId="0" borderId="37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left"/>
    </xf>
    <xf numFmtId="0" fontId="4" fillId="0" borderId="18" xfId="0" applyNumberFormat="1" applyFont="1" applyBorder="1" applyAlignment="1">
      <alignment horizontal="left"/>
    </xf>
    <xf numFmtId="0" fontId="3" fillId="0" borderId="18" xfId="44" applyNumberFormat="1" applyFont="1" applyBorder="1" applyAlignment="1">
      <alignment horizontal="left"/>
    </xf>
    <xf numFmtId="0" fontId="5" fillId="0" borderId="18" xfId="0" applyNumberFormat="1" applyFont="1" applyBorder="1" applyAlignment="1">
      <alignment horizontal="left"/>
    </xf>
    <xf numFmtId="0" fontId="1" fillId="0" borderId="32" xfId="0" applyNumberFormat="1" applyFont="1" applyBorder="1" applyAlignment="1">
      <alignment horizontal="left"/>
    </xf>
    <xf numFmtId="0" fontId="0" fillId="0" borderId="26" xfId="0" applyBorder="1" applyAlignment="1">
      <alignment horizontal="center"/>
    </xf>
    <xf numFmtId="0" fontId="3" fillId="24" borderId="33" xfId="0" applyNumberFormat="1" applyFont="1" applyFill="1" applyBorder="1" applyAlignment="1">
      <alignment horizontal="center"/>
    </xf>
    <xf numFmtId="0" fontId="0" fillId="17" borderId="10" xfId="55" applyFont="1" applyFill="1" applyBorder="1" applyAlignment="1" applyProtection="1">
      <alignment horizontal="center" vertical="center" wrapText="1"/>
      <protection hidden="1"/>
    </xf>
    <xf numFmtId="0" fontId="0" fillId="0" borderId="10" xfId="55" applyFont="1" applyBorder="1" applyAlignment="1" applyProtection="1">
      <alignment horizontal="center" vertical="center" wrapText="1"/>
      <protection hidden="1"/>
    </xf>
    <xf numFmtId="0" fontId="0" fillId="0" borderId="38" xfId="55" applyFont="1" applyBorder="1" applyAlignment="1" applyProtection="1">
      <alignment horizontal="center" vertical="center" wrapText="1"/>
      <protection hidden="1"/>
    </xf>
    <xf numFmtId="0" fontId="0" fillId="0" borderId="14" xfId="55" applyFont="1" applyBorder="1" applyAlignment="1" applyProtection="1">
      <alignment horizontal="center" vertical="center" wrapText="1"/>
      <protection hidden="1"/>
    </xf>
    <xf numFmtId="0" fontId="0" fillId="0" borderId="39" xfId="55" applyFont="1" applyBorder="1" applyAlignment="1" applyProtection="1">
      <alignment horizontal="center" vertical="center" wrapText="1"/>
      <protection hidden="1"/>
    </xf>
    <xf numFmtId="0" fontId="0" fillId="0" borderId="19" xfId="55" applyFont="1" applyBorder="1" applyAlignment="1" applyProtection="1">
      <alignment horizontal="center" vertical="center" wrapText="1"/>
      <protection hidden="1"/>
    </xf>
    <xf numFmtId="0" fontId="0" fillId="0" borderId="40" xfId="55" applyFont="1" applyBorder="1" applyAlignment="1" applyProtection="1">
      <alignment horizontal="center" vertical="center" wrapText="1"/>
      <protection hidden="1"/>
    </xf>
    <xf numFmtId="0" fontId="1" fillId="0" borderId="36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7" xfId="0" applyBorder="1" applyAlignment="1">
      <alignment horizontal="center"/>
    </xf>
    <xf numFmtId="0" fontId="3" fillId="24" borderId="34" xfId="0" applyFont="1" applyFill="1" applyBorder="1" applyAlignment="1">
      <alignment horizontal="center"/>
    </xf>
    <xf numFmtId="0" fontId="3" fillId="24" borderId="31" xfId="0" applyFont="1" applyFill="1" applyBorder="1" applyAlignment="1">
      <alignment horizontal="center"/>
    </xf>
    <xf numFmtId="0" fontId="25" fillId="0" borderId="0" xfId="55" applyFont="1" applyBorder="1" applyAlignment="1" applyProtection="1">
      <alignment horizontal="center" vertical="center"/>
      <protection hidden="1"/>
    </xf>
    <xf numFmtId="0" fontId="25" fillId="0" borderId="26" xfId="55" applyFont="1" applyBorder="1" applyAlignment="1" applyProtection="1">
      <alignment horizontal="center" vertical="center"/>
      <protection hidden="1"/>
    </xf>
    <xf numFmtId="0" fontId="25" fillId="0" borderId="48" xfId="55" applyFont="1" applyBorder="1" applyAlignment="1" applyProtection="1">
      <alignment horizontal="center" vertical="center"/>
      <protection hidden="1"/>
    </xf>
    <xf numFmtId="0" fontId="25" fillId="0" borderId="49" xfId="55" applyFont="1" applyFill="1" applyBorder="1" applyAlignment="1" applyProtection="1">
      <alignment horizontal="center" vertical="center"/>
      <protection hidden="1"/>
    </xf>
    <xf numFmtId="0" fontId="0" fillId="0" borderId="49" xfId="0" applyFont="1" applyFill="1" applyBorder="1" applyAlignment="1">
      <alignment horizontal="center" vertical="center"/>
    </xf>
    <xf numFmtId="0" fontId="25" fillId="0" borderId="50" xfId="55" applyFont="1" applyFill="1" applyBorder="1" applyAlignment="1" applyProtection="1">
      <alignment horizontal="center" vertical="center"/>
      <protection hidden="1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4" fillId="4" borderId="15" xfId="0" applyNumberFormat="1" applyFont="1" applyFill="1" applyBorder="1" applyAlignment="1">
      <alignment horizontal="center"/>
    </xf>
    <xf numFmtId="0" fontId="3" fillId="4" borderId="15" xfId="0" applyNumberFormat="1" applyFont="1" applyFill="1" applyBorder="1" applyAlignment="1">
      <alignment horizontal="center"/>
    </xf>
    <xf numFmtId="0" fontId="0" fillId="4" borderId="0" xfId="0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aspored_odeljenja2_09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5"/>
  <sheetViews>
    <sheetView workbookViewId="0" topLeftCell="A1">
      <selection activeCell="B53" sqref="B53"/>
    </sheetView>
  </sheetViews>
  <sheetFormatPr defaultColWidth="9.140625" defaultRowHeight="12.75"/>
  <cols>
    <col min="1" max="1" width="6.140625" style="0" customWidth="1"/>
    <col min="2" max="2" width="13.140625" style="0" customWidth="1"/>
  </cols>
  <sheetData>
    <row r="1" spans="1:2" ht="12.75">
      <c r="A1" s="22">
        <v>2</v>
      </c>
      <c r="B1" s="22" t="str">
        <f>Наставници!C4</f>
        <v>српски</v>
      </c>
    </row>
    <row r="2" spans="1:2" ht="12.75">
      <c r="A2" s="22">
        <v>3</v>
      </c>
      <c r="B2" s="22" t="str">
        <f>Наставници!C5</f>
        <v>српски</v>
      </c>
    </row>
    <row r="3" spans="1:2" ht="12.75">
      <c r="A3" s="22">
        <v>4</v>
      </c>
      <c r="B3" s="22" t="str">
        <f>Наставници!C6</f>
        <v>српски</v>
      </c>
    </row>
    <row r="4" spans="1:2" ht="12.75">
      <c r="A4" s="22">
        <v>5</v>
      </c>
      <c r="B4" s="22" t="str">
        <f>Наставници!C7</f>
        <v>српски</v>
      </c>
    </row>
    <row r="5" spans="1:2" ht="12.75">
      <c r="A5" s="22">
        <v>6</v>
      </c>
      <c r="B5" s="22" t="str">
        <f>Наставници!C8</f>
        <v>математика</v>
      </c>
    </row>
    <row r="6" spans="1:2" ht="12.75">
      <c r="A6" s="22">
        <v>7</v>
      </c>
      <c r="B6" s="22" t="str">
        <f>Наставници!C9</f>
        <v>математика</v>
      </c>
    </row>
    <row r="7" spans="1:2" ht="12.75">
      <c r="A7" s="22">
        <v>8</v>
      </c>
      <c r="B7" s="22" t="str">
        <f>Наставници!C10</f>
        <v>математика</v>
      </c>
    </row>
    <row r="8" spans="1:2" ht="12.75">
      <c r="A8" s="22">
        <v>9</v>
      </c>
      <c r="B8" s="22" t="str">
        <f>Наставници!C11</f>
        <v>енглески</v>
      </c>
    </row>
    <row r="9" spans="1:2" ht="12.75">
      <c r="A9" s="22">
        <v>10</v>
      </c>
      <c r="B9" s="22" t="str">
        <f>Наставници!C12</f>
        <v>енглески</v>
      </c>
    </row>
    <row r="10" spans="1:2" ht="12.75">
      <c r="A10" s="22">
        <v>11</v>
      </c>
      <c r="B10" s="22" t="str">
        <f>Наставници!C13</f>
        <v>енглески</v>
      </c>
    </row>
    <row r="11" spans="1:2" ht="12.75">
      <c r="A11" s="22">
        <v>12</v>
      </c>
      <c r="B11" s="22" t="str">
        <f>Наставници!C14</f>
        <v>руски</v>
      </c>
    </row>
    <row r="12" spans="1:2" ht="12.75">
      <c r="A12" s="22">
        <v>13</v>
      </c>
      <c r="B12" s="22" t="str">
        <f>Наставници!C15</f>
        <v>руски</v>
      </c>
    </row>
    <row r="13" spans="1:2" ht="12.75">
      <c r="A13" s="22">
        <v>14</v>
      </c>
      <c r="B13" s="22" t="str">
        <f>Наставници!C16</f>
        <v>руски</v>
      </c>
    </row>
    <row r="14" spans="1:2" ht="12.75">
      <c r="A14" s="22">
        <v>15</v>
      </c>
      <c r="B14" s="22" t="str">
        <f>Наставници!C17</f>
        <v>француски</v>
      </c>
    </row>
    <row r="15" spans="1:2" ht="12.75">
      <c r="A15" s="22">
        <v>16</v>
      </c>
      <c r="B15" s="22" t="str">
        <f>Наставници!C18</f>
        <v>француски</v>
      </c>
    </row>
    <row r="16" spans="1:2" ht="12.75">
      <c r="A16" s="22">
        <v>17</v>
      </c>
      <c r="B16" s="22" t="str">
        <f>Наставници!C19</f>
        <v>биологија</v>
      </c>
    </row>
    <row r="17" spans="1:2" ht="12.75">
      <c r="A17" s="22">
        <v>18</v>
      </c>
      <c r="B17" s="22" t="str">
        <f>Наставници!C20</f>
        <v>биологија</v>
      </c>
    </row>
    <row r="18" spans="1:2" ht="12.75">
      <c r="A18" s="22">
        <v>19</v>
      </c>
      <c r="B18" s="22" t="str">
        <f>Наставници!C21</f>
        <v>хемија</v>
      </c>
    </row>
    <row r="19" spans="1:2" ht="12.75">
      <c r="A19" s="22">
        <v>20</v>
      </c>
      <c r="B19" s="22" t="str">
        <f>Наставници!C22</f>
        <v>хемија</v>
      </c>
    </row>
    <row r="20" spans="1:2" ht="12.75">
      <c r="A20" s="22">
        <v>21</v>
      </c>
      <c r="B20" s="22" t="str">
        <f>Наставници!C23</f>
        <v>физика</v>
      </c>
    </row>
    <row r="21" spans="1:2" ht="12.75">
      <c r="A21" s="22">
        <v>22</v>
      </c>
      <c r="B21" s="22" t="str">
        <f>Наставници!C24</f>
        <v>историја</v>
      </c>
    </row>
    <row r="22" spans="1:2" ht="12.75">
      <c r="A22" s="22">
        <v>23</v>
      </c>
      <c r="B22" s="22" t="str">
        <f>Наставници!C25</f>
        <v>историја</v>
      </c>
    </row>
    <row r="23" spans="1:2" ht="12.75">
      <c r="A23" s="22">
        <v>24</v>
      </c>
      <c r="B23" s="22" t="str">
        <f>Наставници!C26</f>
        <v>географија</v>
      </c>
    </row>
    <row r="24" spans="1:2" ht="12.75">
      <c r="A24" s="22">
        <v>25</v>
      </c>
      <c r="B24" s="22" t="str">
        <f>Наставници!C27</f>
        <v>географија</v>
      </c>
    </row>
    <row r="25" spans="1:2" ht="12.75">
      <c r="A25" s="22">
        <v>26</v>
      </c>
      <c r="B25" s="22" t="str">
        <f>Наставници!C28</f>
        <v>ТО</v>
      </c>
    </row>
    <row r="26" spans="1:2" ht="12.75">
      <c r="A26" s="22">
        <v>27</v>
      </c>
      <c r="B26" s="22" t="str">
        <f>Наставници!C29</f>
        <v>ТО</v>
      </c>
    </row>
    <row r="27" spans="1:2" ht="12.75">
      <c r="A27" s="22">
        <v>28</v>
      </c>
      <c r="B27" s="22" t="str">
        <f>Наставници!C30</f>
        <v>музичко</v>
      </c>
    </row>
    <row r="28" spans="1:2" ht="12.75">
      <c r="A28" s="22">
        <v>29</v>
      </c>
      <c r="B28" s="22" t="str">
        <f>Наставници!C31</f>
        <v>ликовно</v>
      </c>
    </row>
    <row r="29" spans="1:2" ht="12.75">
      <c r="A29" s="22">
        <v>30</v>
      </c>
      <c r="B29" s="22" t="str">
        <f>Наставници!C32</f>
        <v>физичко</v>
      </c>
    </row>
    <row r="30" spans="1:2" ht="12.75">
      <c r="A30" s="22">
        <v>31</v>
      </c>
      <c r="B30" s="22" t="str">
        <f>Наставници!C33</f>
        <v>физичко</v>
      </c>
    </row>
    <row r="31" spans="1:2" ht="12.75">
      <c r="A31" s="22">
        <v>32</v>
      </c>
      <c r="B31" s="22" t="str">
        <f>Наставници!C34</f>
        <v>инф</v>
      </c>
    </row>
    <row r="32" spans="1:2" ht="12.75">
      <c r="A32" s="22">
        <v>33</v>
      </c>
      <c r="B32" s="22" t="str">
        <f>Наставници!C35</f>
        <v>вер</v>
      </c>
    </row>
    <row r="33" spans="1:2" ht="12.75">
      <c r="A33" s="22">
        <v>34</v>
      </c>
      <c r="B33" s="22">
        <f>Наставници!C36</f>
        <v>0</v>
      </c>
    </row>
    <row r="34" spans="1:2" ht="12.75">
      <c r="A34" s="22">
        <v>35</v>
      </c>
      <c r="B34" s="22">
        <f>Наставници!C37</f>
        <v>0</v>
      </c>
    </row>
    <row r="35" spans="1:2" ht="12.75">
      <c r="A35" s="22">
        <v>36</v>
      </c>
      <c r="B35" s="22">
        <f>Наставници!C38</f>
        <v>0</v>
      </c>
    </row>
    <row r="36" spans="1:2" ht="12.75">
      <c r="A36" s="22">
        <v>37</v>
      </c>
      <c r="B36" s="22">
        <f>Наставници!C39</f>
        <v>0</v>
      </c>
    </row>
    <row r="37" spans="1:2" ht="12.75">
      <c r="A37" s="22">
        <v>38</v>
      </c>
      <c r="B37" s="22">
        <f>Наставници!C40</f>
        <v>0</v>
      </c>
    </row>
    <row r="38" spans="1:2" ht="12.75">
      <c r="A38" s="22">
        <v>39</v>
      </c>
      <c r="B38" s="22">
        <f>Наставници!C41</f>
        <v>0</v>
      </c>
    </row>
    <row r="39" spans="1:2" ht="12.75">
      <c r="A39" s="22">
        <v>40</v>
      </c>
      <c r="B39" s="22">
        <f>Наставници!C42</f>
        <v>0</v>
      </c>
    </row>
    <row r="40" spans="1:2" ht="12.75">
      <c r="A40" s="22">
        <v>41</v>
      </c>
      <c r="B40" s="22">
        <f>Наставници!C43</f>
        <v>0</v>
      </c>
    </row>
    <row r="41" spans="1:2" ht="12.75">
      <c r="A41" s="22">
        <v>42</v>
      </c>
      <c r="B41" s="22">
        <f>Наставници!C44</f>
        <v>0</v>
      </c>
    </row>
    <row r="42" spans="1:2" ht="12.75">
      <c r="A42" s="22">
        <v>43</v>
      </c>
      <c r="B42" s="22">
        <f>Наставници!C45</f>
        <v>0</v>
      </c>
    </row>
    <row r="43" spans="1:2" ht="12.75">
      <c r="A43" s="22">
        <v>44</v>
      </c>
      <c r="B43" s="22">
        <f>Наставници!C46</f>
        <v>0</v>
      </c>
    </row>
    <row r="44" spans="1:2" ht="12.75">
      <c r="A44" s="22">
        <v>45</v>
      </c>
      <c r="B44" s="22">
        <f>Наставници!C47</f>
        <v>0</v>
      </c>
    </row>
    <row r="45" spans="1:2" ht="12.75">
      <c r="A45" s="22">
        <v>46</v>
      </c>
      <c r="B45" s="22">
        <f>Наставници!C48</f>
        <v>0</v>
      </c>
    </row>
    <row r="46" spans="1:2" ht="12.75">
      <c r="A46" s="22">
        <v>47</v>
      </c>
      <c r="B46" s="22">
        <f>Наставници!C49</f>
        <v>0</v>
      </c>
    </row>
    <row r="47" spans="1:2" ht="12.75">
      <c r="A47" s="22">
        <v>48</v>
      </c>
      <c r="B47" s="22">
        <f>Наставници!C50</f>
        <v>0</v>
      </c>
    </row>
    <row r="48" spans="1:2" ht="12.75">
      <c r="A48" s="22">
        <v>49</v>
      </c>
      <c r="B48" s="22">
        <f>Наставници!C51</f>
        <v>0</v>
      </c>
    </row>
    <row r="49" spans="1:2" ht="12.75">
      <c r="A49" s="22">
        <v>50</v>
      </c>
      <c r="B49" s="22">
        <f>Наставници!C52</f>
        <v>0</v>
      </c>
    </row>
    <row r="50" spans="1:2" ht="12.75">
      <c r="A50" s="22">
        <v>51</v>
      </c>
      <c r="B50" s="22">
        <f>Наставници!C53</f>
        <v>0</v>
      </c>
    </row>
    <row r="51" spans="1:2" ht="12.75">
      <c r="A51" s="22">
        <v>52</v>
      </c>
      <c r="B51" s="22">
        <f>Наставници!C54</f>
        <v>0</v>
      </c>
    </row>
    <row r="52" spans="1:2" ht="12.75">
      <c r="A52" s="22">
        <v>53</v>
      </c>
      <c r="B52" s="22">
        <f>Наставници!C55</f>
        <v>0</v>
      </c>
    </row>
    <row r="53" spans="1:2" ht="12.75">
      <c r="A53" s="22">
        <v>54</v>
      </c>
      <c r="B53" s="22">
        <f>Наставници!C56</f>
        <v>0</v>
      </c>
    </row>
    <row r="54" spans="1:2" ht="12.75">
      <c r="A54" s="22">
        <v>55</v>
      </c>
      <c r="B54" s="22">
        <f>Наставници!C57</f>
        <v>0</v>
      </c>
    </row>
    <row r="55" spans="1:2" ht="12.75">
      <c r="A55" s="22">
        <v>56</v>
      </c>
      <c r="B55" s="22">
        <f>Наставници!C58</f>
        <v>0</v>
      </c>
    </row>
    <row r="56" spans="1:2" ht="12.75">
      <c r="A56" s="22">
        <v>57</v>
      </c>
      <c r="B56" s="22">
        <f>Наставници!C59</f>
        <v>0</v>
      </c>
    </row>
    <row r="57" spans="1:2" ht="12.75">
      <c r="A57" s="22">
        <v>58</v>
      </c>
      <c r="B57" s="22">
        <f>Наставници!C60</f>
        <v>0</v>
      </c>
    </row>
    <row r="58" spans="1:2" ht="12.75">
      <c r="A58" s="22">
        <v>59</v>
      </c>
      <c r="B58" s="22">
        <f>Наставници!C61</f>
        <v>0</v>
      </c>
    </row>
    <row r="59" spans="1:2" ht="12.75">
      <c r="A59" s="22">
        <v>60</v>
      </c>
      <c r="B59" s="22">
        <f>Наставници!C62</f>
        <v>0</v>
      </c>
    </row>
    <row r="60" spans="1:2" ht="12.75">
      <c r="A60" s="22">
        <v>61</v>
      </c>
      <c r="B60" s="22">
        <f>Наставници!C63</f>
        <v>0</v>
      </c>
    </row>
    <row r="61" spans="1:2" ht="12.75">
      <c r="A61" s="22">
        <v>62</v>
      </c>
      <c r="B61" s="22">
        <f>Наставници!C64</f>
        <v>0</v>
      </c>
    </row>
    <row r="62" spans="1:2" ht="12.75">
      <c r="A62" s="22">
        <v>63</v>
      </c>
      <c r="B62" s="22">
        <f>Наставници!C65</f>
        <v>0</v>
      </c>
    </row>
    <row r="63" spans="1:2" ht="12.75">
      <c r="A63" s="22">
        <v>64</v>
      </c>
      <c r="B63" s="22">
        <f>Наставници!C66</f>
        <v>0</v>
      </c>
    </row>
    <row r="64" spans="1:2" ht="12.75">
      <c r="A64" s="22">
        <v>65</v>
      </c>
      <c r="B64" s="22">
        <f>Наставници!C67</f>
        <v>0</v>
      </c>
    </row>
    <row r="65" spans="1:2" ht="12.75">
      <c r="A65" s="22">
        <v>66</v>
      </c>
      <c r="B65" s="22">
        <f>Наставници!C68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37"/>
  <sheetViews>
    <sheetView showZeros="0" workbookViewId="0" topLeftCell="A1">
      <selection activeCell="T5" sqref="T5"/>
    </sheetView>
  </sheetViews>
  <sheetFormatPr defaultColWidth="9.140625" defaultRowHeight="12.75"/>
  <cols>
    <col min="1" max="1" width="3.7109375" style="25" customWidth="1"/>
    <col min="2" max="2" width="21.57421875" style="0" customWidth="1"/>
    <col min="3" max="3" width="14.00390625" style="0" customWidth="1"/>
    <col min="4" max="19" width="4.28125" style="0" hidden="1" customWidth="1"/>
    <col min="20" max="21" width="5.00390625" style="25" customWidth="1"/>
    <col min="22" max="49" width="5.00390625" style="0" customWidth="1"/>
  </cols>
  <sheetData>
    <row r="1" spans="20:30" ht="13.5" thickBot="1">
      <c r="T1" s="92"/>
      <c r="U1" s="92"/>
      <c r="V1" s="45"/>
      <c r="W1" s="45"/>
      <c r="X1" s="45"/>
      <c r="Y1" s="45"/>
      <c r="Z1" s="46"/>
      <c r="AA1" s="46"/>
      <c r="AB1" s="46"/>
      <c r="AC1" s="46"/>
      <c r="AD1" s="46"/>
    </row>
    <row r="2" spans="4:49" ht="13.5" thickBot="1">
      <c r="D2" s="111" t="s">
        <v>2</v>
      </c>
      <c r="E2" s="111"/>
      <c r="F2" s="111"/>
      <c r="G2" s="111"/>
      <c r="H2" s="111" t="s">
        <v>3</v>
      </c>
      <c r="I2" s="111"/>
      <c r="J2" s="111"/>
      <c r="K2" s="111"/>
      <c r="L2" s="111" t="s">
        <v>4</v>
      </c>
      <c r="M2" s="111"/>
      <c r="N2" s="111"/>
      <c r="O2" s="111"/>
      <c r="P2" s="111" t="s">
        <v>5</v>
      </c>
      <c r="Q2" s="111"/>
      <c r="R2" s="111"/>
      <c r="S2" s="112"/>
      <c r="T2" s="105" t="s">
        <v>6</v>
      </c>
      <c r="U2" s="106"/>
      <c r="V2" s="106"/>
      <c r="W2" s="106"/>
      <c r="X2" s="106"/>
      <c r="Y2" s="107"/>
      <c r="Z2" s="108" t="s">
        <v>7</v>
      </c>
      <c r="AA2" s="109"/>
      <c r="AB2" s="109"/>
      <c r="AC2" s="109"/>
      <c r="AD2" s="109"/>
      <c r="AE2" s="110"/>
      <c r="AF2" s="102" t="s">
        <v>8</v>
      </c>
      <c r="AG2" s="103"/>
      <c r="AH2" s="103"/>
      <c r="AI2" s="103"/>
      <c r="AJ2" s="103"/>
      <c r="AK2" s="104"/>
      <c r="AL2" s="102" t="s">
        <v>9</v>
      </c>
      <c r="AM2" s="103"/>
      <c r="AN2" s="103"/>
      <c r="AO2" s="103"/>
      <c r="AP2" s="103"/>
      <c r="AQ2" s="104"/>
      <c r="AR2" s="102" t="s">
        <v>10</v>
      </c>
      <c r="AS2" s="103"/>
      <c r="AT2" s="103"/>
      <c r="AU2" s="103"/>
      <c r="AV2" s="103"/>
      <c r="AW2" s="104"/>
    </row>
    <row r="3" spans="4:49" ht="13.5" thickBot="1">
      <c r="D3" s="24">
        <v>1</v>
      </c>
      <c r="E3" s="24">
        <v>2</v>
      </c>
      <c r="F3" s="24">
        <v>3</v>
      </c>
      <c r="G3" s="24">
        <v>4</v>
      </c>
      <c r="H3" s="24">
        <v>1</v>
      </c>
      <c r="I3" s="24">
        <v>2</v>
      </c>
      <c r="J3" s="24">
        <v>3</v>
      </c>
      <c r="K3" s="24">
        <v>4</v>
      </c>
      <c r="L3" s="24">
        <v>1</v>
      </c>
      <c r="M3" s="24">
        <v>2</v>
      </c>
      <c r="N3" s="24">
        <v>3</v>
      </c>
      <c r="O3" s="24">
        <v>4</v>
      </c>
      <c r="P3" s="24">
        <v>1</v>
      </c>
      <c r="Q3" s="24">
        <v>2</v>
      </c>
      <c r="R3" s="24">
        <v>3</v>
      </c>
      <c r="S3" s="35">
        <v>4</v>
      </c>
      <c r="T3" s="78">
        <v>1</v>
      </c>
      <c r="U3" s="58">
        <v>2</v>
      </c>
      <c r="V3" s="42">
        <v>3</v>
      </c>
      <c r="W3" s="42">
        <v>4</v>
      </c>
      <c r="X3" s="42">
        <v>5</v>
      </c>
      <c r="Y3" s="44">
        <v>6</v>
      </c>
      <c r="Z3" s="58">
        <v>1</v>
      </c>
      <c r="AA3" s="42">
        <v>2</v>
      </c>
      <c r="AB3" s="42">
        <v>3</v>
      </c>
      <c r="AC3" s="42">
        <v>4</v>
      </c>
      <c r="AD3" s="42">
        <v>5</v>
      </c>
      <c r="AE3" s="43">
        <v>6</v>
      </c>
      <c r="AF3" s="41">
        <v>1</v>
      </c>
      <c r="AG3" s="42">
        <v>2</v>
      </c>
      <c r="AH3" s="42">
        <v>3</v>
      </c>
      <c r="AI3" s="42">
        <v>4</v>
      </c>
      <c r="AJ3" s="42">
        <v>5</v>
      </c>
      <c r="AK3" s="44">
        <v>6</v>
      </c>
      <c r="AL3" s="41">
        <v>1</v>
      </c>
      <c r="AM3" s="42">
        <v>2</v>
      </c>
      <c r="AN3" s="42">
        <v>3</v>
      </c>
      <c r="AO3" s="42">
        <v>4</v>
      </c>
      <c r="AP3" s="42">
        <v>5</v>
      </c>
      <c r="AQ3" s="44">
        <v>6</v>
      </c>
      <c r="AR3" s="41">
        <v>1</v>
      </c>
      <c r="AS3" s="42">
        <v>2</v>
      </c>
      <c r="AT3" s="42">
        <v>3</v>
      </c>
      <c r="AU3" s="42">
        <v>4</v>
      </c>
      <c r="AV3" s="42">
        <v>5</v>
      </c>
      <c r="AW3" s="44">
        <v>6</v>
      </c>
    </row>
    <row r="4" spans="1:49" ht="12.75">
      <c r="A4" s="23">
        <v>1</v>
      </c>
      <c r="B4" s="22" t="s">
        <v>17</v>
      </c>
      <c r="C4" s="22" t="s">
        <v>68</v>
      </c>
      <c r="D4" s="8">
        <v>51</v>
      </c>
      <c r="E4" s="8"/>
      <c r="F4" s="8">
        <v>53</v>
      </c>
      <c r="G4" s="8"/>
      <c r="H4" s="7"/>
      <c r="I4" s="8"/>
      <c r="J4" s="7"/>
      <c r="K4" s="8"/>
      <c r="L4" s="8"/>
      <c r="M4" s="7"/>
      <c r="N4" s="7"/>
      <c r="O4" s="8"/>
      <c r="P4" s="13"/>
      <c r="Q4" s="13"/>
      <c r="R4" s="7"/>
      <c r="S4" s="14"/>
      <c r="T4" s="93">
        <f>IF(Наставници!T4="",Наставници!U4,Наставници!T4)</f>
        <v>0</v>
      </c>
      <c r="U4" s="93">
        <f>IF(Наставници!V4="",Наставници!W4,Наставници!V4)</f>
        <v>53</v>
      </c>
      <c r="V4" s="93">
        <f>IF(Наставници!X4="",Наставници!Y4,Наставници!X4)</f>
        <v>51</v>
      </c>
      <c r="W4" s="93">
        <f>IF(Наставници!W4="",Наставници!X4,Наставници!W4)</f>
        <v>51</v>
      </c>
      <c r="X4" s="93">
        <f>IF(Наставници!X4="",Наставници!Z4,Наставници!X4)</f>
        <v>51</v>
      </c>
      <c r="Y4" s="93">
        <f>IF(Наставници!Z4="",Наставници!AB4,Наставници!Z4)</f>
        <v>0</v>
      </c>
      <c r="Z4" s="93">
        <f>IF(Наставници!AB4="",Наставници!AE4,Наставници!AB4)</f>
        <v>0</v>
      </c>
      <c r="AA4" s="93">
        <f>IF(Наставници!AE4="",Наставници!AF4,Наставници!AE4)</f>
        <v>53</v>
      </c>
      <c r="AB4" s="93">
        <f>IF(Наставници!AF4="",Наставници!AG4,Наставници!AF4)</f>
        <v>53</v>
      </c>
      <c r="AC4" s="93">
        <f>IF(Наставници!AG4="",Наставници!AH4,Наставници!AG4)</f>
        <v>51</v>
      </c>
      <c r="AD4" s="93">
        <f>IF(Наставници!AH4="",Наставници!AI4,Наставници!AH4)</f>
        <v>0</v>
      </c>
      <c r="AE4" s="93">
        <f>IF(Наставници!AI4="",Наставници!AJ4,Наставници!AI4)</f>
        <v>0</v>
      </c>
      <c r="AF4" s="93">
        <f>IF(Наставници!AJ4="",Наставници!AK4,Наставници!AJ4)</f>
        <v>0</v>
      </c>
      <c r="AG4" s="93">
        <f>IF(Наставници!AK4="",Наставници!AL4,Наставници!AK4)</f>
        <v>51</v>
      </c>
      <c r="AH4" s="93">
        <f>IF(Наставници!AL4="",Наставници!AM4,Наставници!AL4)</f>
        <v>51</v>
      </c>
      <c r="AI4" s="93">
        <f>IF(Наставници!AM4="",Наставници!AN4,Наставници!AM4)</f>
        <v>53</v>
      </c>
      <c r="AJ4" s="93">
        <f>IF(Наставници!AN4="",Наставници!AO4,Наставници!AN4)</f>
        <v>0</v>
      </c>
      <c r="AK4" s="93">
        <f>IF(Наставници!AO4="",Наставници!AP4,Наставници!AO4)</f>
        <v>0</v>
      </c>
      <c r="AL4" s="93">
        <f>IF(Наставници!AP4="",Наставници!AQ4,Наставници!AP4)</f>
        <v>0</v>
      </c>
      <c r="AM4" s="93">
        <f>IF(Наставници!AQ4="",Наставници!AR4,Наставници!AQ4)</f>
        <v>0</v>
      </c>
      <c r="AN4" s="93">
        <f>IF(Наставници!AR4="",Наставници!AS4,Наставници!AR4)</f>
        <v>0</v>
      </c>
      <c r="AO4" s="93">
        <f>IF(Наставници!AS4="",Наставници!AT4,Наставници!AS4)</f>
        <v>0</v>
      </c>
      <c r="AP4" s="93">
        <f>IF(Наставници!AT4="",Наставници!AU4,Наставници!AT4)</f>
        <v>53</v>
      </c>
      <c r="AQ4" s="93">
        <f>IF(Наставници!AU4="",Наставници!AV4,Наставници!AU4)</f>
        <v>53</v>
      </c>
      <c r="AR4" s="93">
        <f>IF(Наставници!AV4="",Наставници!AW4,Наставници!AV4)</f>
        <v>51</v>
      </c>
      <c r="AS4" s="93">
        <f>IF(Наставници!AW4="",Наставници!AX4,Наставници!AW4)</f>
        <v>0</v>
      </c>
      <c r="AT4" s="93">
        <f>IF(Наставници!AX4="",Наставници!AY4,Наставници!AX4)</f>
        <v>0</v>
      </c>
      <c r="AU4" s="93">
        <f>IF(Наставници!AY4="",Наставници!AZ4,Наставници!AY4)</f>
        <v>0</v>
      </c>
      <c r="AV4" s="93">
        <f>IF(Наставници!AZ4="",Наставници!BA4,Наставници!AZ4)</f>
        <v>51</v>
      </c>
      <c r="AW4" s="93">
        <f>IF(Наставници!BA4="",Наставници!BB4,Наставници!BA4)</f>
        <v>51</v>
      </c>
    </row>
    <row r="5" spans="1:49" ht="12.75">
      <c r="A5" s="23">
        <v>2</v>
      </c>
      <c r="B5" s="22" t="s">
        <v>18</v>
      </c>
      <c r="C5" s="22" t="s">
        <v>68</v>
      </c>
      <c r="D5" s="8"/>
      <c r="E5" s="7"/>
      <c r="F5" s="8"/>
      <c r="G5" s="8"/>
      <c r="H5" s="7"/>
      <c r="I5" s="8"/>
      <c r="J5" s="7"/>
      <c r="K5" s="8"/>
      <c r="L5" s="8">
        <v>71</v>
      </c>
      <c r="M5" s="7">
        <v>72</v>
      </c>
      <c r="N5" s="7">
        <v>73</v>
      </c>
      <c r="O5" s="8"/>
      <c r="P5" s="13"/>
      <c r="Q5" s="13"/>
      <c r="R5" s="7"/>
      <c r="S5" s="14"/>
      <c r="T5" s="93">
        <f>IF(Наставници!T5="",Наставници!U5,Наставници!T5)</f>
        <v>73</v>
      </c>
      <c r="U5" s="93">
        <f>IF(Наставници!V5="",Наставници!W5,Наставници!V5)</f>
        <v>0</v>
      </c>
      <c r="V5" s="93">
        <f>IF(Наставници!X5="",Наставници!Y5,Наставници!X5)</f>
        <v>0</v>
      </c>
      <c r="W5" s="93">
        <f>IF(Наставници!W5="",Наставници!X5,Наставници!W5)</f>
        <v>0</v>
      </c>
      <c r="X5" s="93">
        <f>IF(Наставници!X5="",Наставници!Z5,Наставници!X5)</f>
        <v>71</v>
      </c>
      <c r="Y5" s="93">
        <f>IF(Наставници!Z5="",Наставници!AB5,Наставници!Z5)</f>
        <v>71</v>
      </c>
      <c r="Z5" s="93">
        <f>IF(Наставници!AB5="",Наставници!AE5,Наставници!AB5)</f>
        <v>0</v>
      </c>
      <c r="AA5" s="93">
        <f>IF(Наставници!AE5="",Наставници!AF5,Наставници!AE5)</f>
        <v>0</v>
      </c>
      <c r="AB5" s="93">
        <f>IF(Наставници!AF5="",Наставници!AG5,Наставници!AF5)</f>
        <v>0</v>
      </c>
      <c r="AC5" s="93">
        <f>IF(Наставници!AG5="",Наставници!AH5,Наставници!AG5)</f>
        <v>0</v>
      </c>
      <c r="AD5" s="93">
        <f>IF(Наставници!AH5="",Наставници!AI5,Наставници!AH5)</f>
        <v>0</v>
      </c>
      <c r="AE5" s="93">
        <f>IF(Наставници!AI5="",Наставници!AJ5,Наставници!AI5)</f>
        <v>72</v>
      </c>
      <c r="AF5" s="93">
        <f>IF(Наставници!AJ5="",Наставници!AK5,Наставници!AJ5)</f>
        <v>72</v>
      </c>
      <c r="AG5" s="93">
        <f>IF(Наставници!AK5="",Наставници!AL5,Наставници!AK5)</f>
        <v>73</v>
      </c>
      <c r="AH5" s="93">
        <f>IF(Наставници!AL5="",Наставници!AM5,Наставници!AL5)</f>
        <v>72</v>
      </c>
      <c r="AI5" s="93">
        <f>IF(Наставници!AM5="",Наставници!AN5,Наставници!AM5)</f>
        <v>0</v>
      </c>
      <c r="AJ5" s="93">
        <f>IF(Наставници!AN5="",Наставници!AO5,Наставници!AN5)</f>
        <v>71</v>
      </c>
      <c r="AK5" s="93">
        <f>IF(Наставници!AO5="",Наставници!AP5,Наставници!AO5)</f>
        <v>71</v>
      </c>
      <c r="AL5" s="93">
        <f>IF(Наставници!AP5="",Наставници!AQ5,Наставници!AP5)</f>
        <v>0</v>
      </c>
      <c r="AM5" s="93">
        <f>IF(Наставници!AQ5="",Наставници!AR5,Наставници!AQ5)</f>
        <v>73</v>
      </c>
      <c r="AN5" s="93">
        <f>IF(Наставници!AR5="",Наставници!AS5,Наставници!AR5)</f>
        <v>73</v>
      </c>
      <c r="AO5" s="93">
        <f>IF(Наставници!AS5="",Наставници!AT5,Наставници!AS5)</f>
        <v>72</v>
      </c>
      <c r="AP5" s="93">
        <f>IF(Наставници!AT5="",Наставници!AU5,Наставници!AT5)</f>
        <v>0</v>
      </c>
      <c r="AQ5" s="93">
        <f>IF(Наставници!AU5="",Наставници!AV5,Наставници!AU5)</f>
        <v>71</v>
      </c>
      <c r="AR5" s="93">
        <f>IF(Наставници!AV5="",Наставници!AW5,Наставници!AV5)</f>
        <v>71</v>
      </c>
      <c r="AS5" s="93">
        <f>IF(Наставници!AW5="",Наставници!AX5,Наставници!AW5)</f>
        <v>73</v>
      </c>
      <c r="AT5" s="93">
        <f>IF(Наставници!AX5="",Наставници!AY5,Наставници!AX5)</f>
        <v>73</v>
      </c>
      <c r="AU5" s="93">
        <f>IF(Наставници!AY5="",Наставници!AZ5,Наставници!AY5)</f>
        <v>72</v>
      </c>
      <c r="AV5" s="93">
        <f>IF(Наставници!AZ5="",Наставници!BA5,Наставници!AZ5)</f>
        <v>0</v>
      </c>
      <c r="AW5" s="93">
        <f>IF(Наставници!BA5="",Наставници!BB5,Наставници!BA5)</f>
        <v>71</v>
      </c>
    </row>
    <row r="6" spans="1:49" ht="12.75">
      <c r="A6" s="23">
        <v>3</v>
      </c>
      <c r="B6" s="22" t="s">
        <v>19</v>
      </c>
      <c r="C6" s="22" t="s">
        <v>68</v>
      </c>
      <c r="D6" s="8"/>
      <c r="E6" s="7">
        <v>52</v>
      </c>
      <c r="F6" s="8"/>
      <c r="G6" s="8"/>
      <c r="H6" s="7">
        <v>61</v>
      </c>
      <c r="I6" s="8"/>
      <c r="J6" s="7">
        <v>63</v>
      </c>
      <c r="K6" s="8"/>
      <c r="L6" s="8"/>
      <c r="M6" s="7"/>
      <c r="N6" s="7"/>
      <c r="O6" s="8"/>
      <c r="P6" s="13"/>
      <c r="Q6" s="13"/>
      <c r="R6" s="7"/>
      <c r="S6" s="14"/>
      <c r="T6" s="93">
        <f>IF(Наставници!T6="",Наставници!U6,Наставници!T6)</f>
        <v>0</v>
      </c>
      <c r="U6" s="93">
        <f>IF(Наставници!V6="",Наставници!W6,Наставници!V6)</f>
        <v>61</v>
      </c>
      <c r="V6" s="93">
        <f>IF(Наставници!X6="",Наставници!Y6,Наставници!X6)</f>
        <v>52</v>
      </c>
      <c r="W6" s="93">
        <f>IF(Наставници!W6="",Наставници!X6,Наставници!W6)</f>
        <v>52</v>
      </c>
      <c r="X6" s="93">
        <f>IF(Наставници!X6="",Наставници!Z6,Наставници!X6)</f>
        <v>52</v>
      </c>
      <c r="Y6" s="93">
        <f>IF(Наставници!Z6="",Наставници!AB6,Наставници!Z6)</f>
        <v>0</v>
      </c>
      <c r="Z6" s="93">
        <f>IF(Наставници!AB6="",Наставници!AE6,Наставници!AB6)</f>
        <v>0</v>
      </c>
      <c r="AA6" s="93">
        <f>IF(Наставници!AE6="",Наставници!AF6,Наставници!AE6)</f>
        <v>52</v>
      </c>
      <c r="AB6" s="93">
        <f>IF(Наставници!AF6="",Наставници!AG6,Наставници!AF6)</f>
        <v>52</v>
      </c>
      <c r="AC6" s="93">
        <f>IF(Наставници!AG6="",Наставници!AH6,Наставници!AG6)</f>
        <v>0</v>
      </c>
      <c r="AD6" s="93">
        <f>IF(Наставници!AH6="",Наставници!AI6,Наставници!AH6)</f>
        <v>0</v>
      </c>
      <c r="AE6" s="93">
        <f>IF(Наставници!AI6="",Наставници!AJ6,Наставници!AI6)</f>
        <v>61</v>
      </c>
      <c r="AF6" s="93">
        <f>IF(Наставници!AJ6="",Наставници!AK6,Наставници!AJ6)</f>
        <v>61</v>
      </c>
      <c r="AG6" s="93">
        <f>IF(Наставници!AK6="",Наставници!AL6,Наставници!AK6)</f>
        <v>0</v>
      </c>
      <c r="AH6" s="93">
        <f>IF(Наставници!AL6="",Наставници!AM6,Наставници!AL6)</f>
        <v>0</v>
      </c>
      <c r="AI6" s="93">
        <f>IF(Наставници!AM6="",Наставници!AN6,Наставници!AM6)</f>
        <v>0</v>
      </c>
      <c r="AJ6" s="93">
        <f>IF(Наставници!AN6="",Наставници!AO6,Наставници!AN6)</f>
        <v>63</v>
      </c>
      <c r="AK6" s="93">
        <f>IF(Наставници!AO6="",Наставници!AP6,Наставници!AO6)</f>
        <v>63</v>
      </c>
      <c r="AL6" s="93">
        <f>IF(Наставници!AP6="",Наставници!AQ6,Наставници!AP6)</f>
        <v>52</v>
      </c>
      <c r="AM6" s="93">
        <f>IF(Наставници!AQ6="",Наставници!AR6,Наставници!AQ6)</f>
        <v>0</v>
      </c>
      <c r="AN6" s="93">
        <f>IF(Наставници!AR6="",Наставници!AS6,Наставници!AR6)</f>
        <v>0</v>
      </c>
      <c r="AO6" s="93">
        <f>IF(Наставници!AS6="",Наставници!AT6,Наставници!AS6)</f>
        <v>61</v>
      </c>
      <c r="AP6" s="93">
        <f>IF(Наставници!AT6="",Наставници!AU6,Наставници!AT6)</f>
        <v>61</v>
      </c>
      <c r="AQ6" s="93">
        <f>IF(Наставници!AU6="",Наставници!AV6,Наставници!AU6)</f>
        <v>52</v>
      </c>
      <c r="AR6" s="93">
        <f>IF(Наставници!AV6="",Наставници!AW6,Наставници!AV6)</f>
        <v>52</v>
      </c>
      <c r="AS6" s="93">
        <f>IF(Наставници!AW6="",Наставници!AX6,Наставници!AW6)</f>
        <v>63</v>
      </c>
      <c r="AT6" s="93">
        <f>IF(Наставници!AX6="",Наставници!AY6,Наставници!AX6)</f>
        <v>0</v>
      </c>
      <c r="AU6" s="93">
        <f>IF(Наставници!AY6="",Наставници!AZ6,Наставници!AY6)</f>
        <v>61</v>
      </c>
      <c r="AV6" s="93">
        <f>IF(Наставници!AZ6="",Наставници!BA6,Наставници!AZ6)</f>
        <v>61</v>
      </c>
      <c r="AW6" s="93">
        <f>IF(Наставници!BA6="",Наставници!BB6,Наставници!BA6)</f>
        <v>63</v>
      </c>
    </row>
    <row r="7" spans="1:49" ht="12.75">
      <c r="A7" s="23">
        <v>4</v>
      </c>
      <c r="B7" s="22" t="s">
        <v>20</v>
      </c>
      <c r="C7" s="22" t="s">
        <v>68</v>
      </c>
      <c r="D7" s="8"/>
      <c r="E7" s="7"/>
      <c r="F7" s="8"/>
      <c r="G7" s="8"/>
      <c r="H7" s="7"/>
      <c r="I7" s="8">
        <v>62</v>
      </c>
      <c r="J7" s="7"/>
      <c r="K7" s="8">
        <v>64</v>
      </c>
      <c r="L7" s="8"/>
      <c r="M7" s="8"/>
      <c r="N7" s="8"/>
      <c r="O7" s="8"/>
      <c r="P7" s="8"/>
      <c r="Q7" s="8"/>
      <c r="R7" s="8"/>
      <c r="S7" s="9"/>
      <c r="T7" s="93">
        <f>IF(Наставници!T7="",Наставници!U7,Наставници!T7)</f>
        <v>62</v>
      </c>
      <c r="U7" s="93">
        <f>IF(Наставници!V7="",Наставници!W7,Наставници!V7)</f>
        <v>64</v>
      </c>
      <c r="V7" s="93">
        <f>IF(Наставници!X7="",Наставници!Y7,Наставници!X7)</f>
        <v>0</v>
      </c>
      <c r="W7" s="93">
        <f>IF(Наставници!W7="",Наставници!X7,Наставници!W7)</f>
        <v>0</v>
      </c>
      <c r="X7" s="93">
        <f>IF(Наставници!X7="",Наставници!Z7,Наставници!X7)</f>
        <v>0</v>
      </c>
      <c r="Y7" s="93">
        <f>IF(Наставници!Z7="",Наставници!AB7,Наставници!Z7)</f>
        <v>0</v>
      </c>
      <c r="Z7" s="93">
        <f>IF(Наставници!AB7="",Наставници!AE7,Наставници!AB7)</f>
        <v>0</v>
      </c>
      <c r="AA7" s="93">
        <f>IF(Наставници!AE7="",Наставници!AF7,Наставници!AE7)</f>
        <v>0</v>
      </c>
      <c r="AB7" s="93">
        <f>IF(Наставници!AF7="",Наставници!AG7,Наставници!AF7)</f>
        <v>0</v>
      </c>
      <c r="AC7" s="93">
        <f>IF(Наставници!AG7="",Наставници!AH7,Наставници!AG7)</f>
        <v>0</v>
      </c>
      <c r="AD7" s="93">
        <f>IF(Наставници!AH7="",Наставници!AI7,Наставници!AH7)</f>
        <v>0</v>
      </c>
      <c r="AE7" s="93">
        <f>IF(Наставници!AI7="",Наставници!AJ7,Наставници!AI7)</f>
        <v>0</v>
      </c>
      <c r="AF7" s="93">
        <f>IF(Наставници!AJ7="",Наставници!AK7,Наставници!AJ7)</f>
        <v>0</v>
      </c>
      <c r="AG7" s="93">
        <f>IF(Наставници!AK7="",Наставници!AL7,Наставници!AK7)</f>
        <v>62</v>
      </c>
      <c r="AH7" s="93">
        <f>IF(Наставници!AL7="",Наставници!AM7,Наставници!AL7)</f>
        <v>62</v>
      </c>
      <c r="AI7" s="93">
        <f>IF(Наставници!AM7="",Наставници!AN7,Наставници!AM7)</f>
        <v>64</v>
      </c>
      <c r="AJ7" s="93">
        <f>IF(Наставници!AN7="",Наставници!AO7,Наставници!AN7)</f>
        <v>0</v>
      </c>
      <c r="AK7" s="93">
        <f>IF(Наставници!AO7="",Наставници!AP7,Наставници!AO7)</f>
        <v>0</v>
      </c>
      <c r="AL7" s="93">
        <f>IF(Наставници!AP7="",Наставници!AQ7,Наставници!AP7)</f>
        <v>0</v>
      </c>
      <c r="AM7" s="93">
        <f>IF(Наставници!AQ7="",Наставници!AR7,Наставници!AQ7)</f>
        <v>62</v>
      </c>
      <c r="AN7" s="93">
        <f>IF(Наставници!AR7="",Наставници!AS7,Наставници!AR7)</f>
        <v>62</v>
      </c>
      <c r="AO7" s="93">
        <f>IF(Наставници!AS7="",Наставници!AT7,Наставници!AS7)</f>
        <v>64</v>
      </c>
      <c r="AP7" s="93">
        <f>IF(Наставници!AT7="",Наставници!AU7,Наставници!AT7)</f>
        <v>0</v>
      </c>
      <c r="AQ7" s="93">
        <f>IF(Наставници!AU7="",Наставници!AV7,Наставници!AU7)</f>
        <v>0</v>
      </c>
      <c r="AR7" s="93">
        <f>IF(Наставници!AV7="",Наставници!AW7,Наставници!AV7)</f>
        <v>0</v>
      </c>
      <c r="AS7" s="93">
        <f>IF(Наставници!AW7="",Наставници!AX7,Наставници!AW7)</f>
        <v>62</v>
      </c>
      <c r="AT7" s="93">
        <f>IF(Наставници!AX7="",Наставници!AY7,Наставници!AX7)</f>
        <v>62</v>
      </c>
      <c r="AU7" s="93">
        <f>IF(Наставници!AY7="",Наставници!AZ7,Наставници!AY7)</f>
        <v>64</v>
      </c>
      <c r="AV7" s="93">
        <f>IF(Наставници!AZ7="",Наставници!BA7,Наставници!AZ7)</f>
        <v>0</v>
      </c>
      <c r="AW7" s="93">
        <f>IF(Наставници!BA7="",Наставници!BB7,Наставници!BA7)</f>
        <v>0</v>
      </c>
    </row>
    <row r="8" spans="1:49" ht="12.75">
      <c r="A8" s="23">
        <v>5</v>
      </c>
      <c r="B8" s="22" t="s">
        <v>21</v>
      </c>
      <c r="C8" s="22" t="s">
        <v>69</v>
      </c>
      <c r="D8" s="8"/>
      <c r="E8" s="7">
        <v>52</v>
      </c>
      <c r="F8" s="8"/>
      <c r="G8" s="8"/>
      <c r="H8" s="7">
        <v>61</v>
      </c>
      <c r="I8" s="8"/>
      <c r="J8" s="7"/>
      <c r="K8" s="8"/>
      <c r="L8" s="7"/>
      <c r="M8" s="7"/>
      <c r="N8" s="7"/>
      <c r="O8" s="8"/>
      <c r="P8" s="13"/>
      <c r="Q8" s="13"/>
      <c r="R8" s="7"/>
      <c r="S8" s="14"/>
      <c r="T8" s="93">
        <f>IF(Наставници!T8="",Наставници!U8,Наставници!T8)</f>
        <v>52</v>
      </c>
      <c r="U8" s="93">
        <f>IF(Наставници!V8="",Наставници!W8,Наставници!V8)</f>
        <v>0</v>
      </c>
      <c r="V8" s="93">
        <f>IF(Наставници!X8="",Наставници!Y8,Наставници!X8)</f>
        <v>73</v>
      </c>
      <c r="W8" s="93">
        <f>IF(Наставници!W8="",Наставници!X8,Наставници!W8)</f>
        <v>73</v>
      </c>
      <c r="X8" s="93">
        <f>IF(Наставници!X8="",Наставници!Z8,Наставници!X8)</f>
        <v>73</v>
      </c>
      <c r="Y8" s="93">
        <f>IF(Наставници!Z8="",Наставници!AB8,Наставници!Z8)</f>
        <v>61</v>
      </c>
      <c r="Z8" s="93">
        <f>IF(Наставници!AB8="",Наставници!AE8,Наставници!AB8)</f>
        <v>0</v>
      </c>
      <c r="AA8" s="93">
        <f>IF(Наставници!AE8="",Наставници!AF8,Наставници!AE8)</f>
        <v>0</v>
      </c>
      <c r="AB8" s="93">
        <f>IF(Наставници!AF8="",Наставници!AG8,Наставници!AF8)</f>
        <v>0</v>
      </c>
      <c r="AC8" s="93">
        <f>IF(Наставници!AG8="",Наставници!AH8,Наставници!AG8)</f>
        <v>52</v>
      </c>
      <c r="AD8" s="93">
        <f>IF(Наставници!AH8="",Наставници!AI8,Наставници!AH8)</f>
        <v>52</v>
      </c>
      <c r="AE8" s="93">
        <f>IF(Наставници!AI8="",Наставници!AJ8,Наставници!AI8)</f>
        <v>61</v>
      </c>
      <c r="AF8" s="93">
        <f>IF(Наставници!AJ8="",Наставници!AK8,Наставници!AJ8)</f>
        <v>0</v>
      </c>
      <c r="AG8" s="93">
        <f>IF(Наставници!AK8="",Наставници!AL8,Наставници!AK8)</f>
        <v>0</v>
      </c>
      <c r="AH8" s="93">
        <f>IF(Наставници!AL8="",Наставници!AM8,Наставници!AL8)</f>
        <v>73</v>
      </c>
      <c r="AI8" s="93">
        <f>IF(Наставници!AM8="",Наставници!AN8,Наставници!AM8)</f>
        <v>73</v>
      </c>
      <c r="AJ8" s="93">
        <f>IF(Наставници!AN8="",Наставници!AO8,Наставници!AN8)</f>
        <v>52</v>
      </c>
      <c r="AK8" s="93">
        <f>IF(Наставници!AO8="",Наставници!AP8,Наставници!AO8)</f>
        <v>0</v>
      </c>
      <c r="AL8" s="93">
        <f>IF(Наставници!AP8="",Наставници!AQ8,Наставници!AP8)</f>
        <v>0</v>
      </c>
      <c r="AM8" s="93">
        <f>IF(Наставници!AQ8="",Наставници!AR8,Наставници!AQ8)</f>
        <v>0</v>
      </c>
      <c r="AN8" s="93">
        <f>IF(Наставници!AR8="",Наставници!AS8,Наставници!AR8)</f>
        <v>0</v>
      </c>
      <c r="AO8" s="93">
        <f>IF(Наставници!AS8="",Наставници!AT8,Наставници!AS8)</f>
        <v>73</v>
      </c>
      <c r="AP8" s="93">
        <f>IF(Наставници!AT8="",Наставници!AU8,Наставници!AT8)</f>
        <v>73</v>
      </c>
      <c r="AQ8" s="93">
        <f>IF(Наставници!AU8="",Наставници!AV8,Наставници!AU8)</f>
        <v>61</v>
      </c>
      <c r="AR8" s="93">
        <f>IF(Наставници!AV8="",Наставници!AW8,Наставници!AV8)</f>
        <v>61</v>
      </c>
      <c r="AS8" s="93">
        <f>IF(Наставници!AW8="",Наставници!AX8,Наставници!AW8)</f>
        <v>52</v>
      </c>
      <c r="AT8" s="93">
        <f>IF(Наставници!AX8="",Наставници!AY8,Наставници!AX8)</f>
        <v>0</v>
      </c>
      <c r="AU8" s="93">
        <f>IF(Наставници!AY8="",Наставници!AZ8,Наставници!AY8)</f>
        <v>73</v>
      </c>
      <c r="AV8" s="93">
        <f>IF(Наставници!AZ8="",Наставници!BA8,Наставници!AZ8)</f>
        <v>73</v>
      </c>
      <c r="AW8" s="93">
        <f>IF(Наставници!BA8="",Наставници!BB8,Наставници!BA8)</f>
        <v>61</v>
      </c>
    </row>
    <row r="9" spans="1:49" ht="12.75">
      <c r="A9" s="23">
        <v>6</v>
      </c>
      <c r="B9" s="22" t="s">
        <v>22</v>
      </c>
      <c r="C9" s="22" t="s">
        <v>69</v>
      </c>
      <c r="D9" s="8"/>
      <c r="E9" s="7"/>
      <c r="F9" s="8">
        <v>53</v>
      </c>
      <c r="G9" s="8"/>
      <c r="H9" s="7"/>
      <c r="I9" s="8"/>
      <c r="J9" s="7">
        <v>63</v>
      </c>
      <c r="K9" s="8"/>
      <c r="L9" s="13">
        <v>71</v>
      </c>
      <c r="M9" s="7">
        <v>72</v>
      </c>
      <c r="N9" s="7">
        <v>73</v>
      </c>
      <c r="O9" s="8"/>
      <c r="P9" s="13"/>
      <c r="Q9" s="13"/>
      <c r="R9" s="7">
        <v>73</v>
      </c>
      <c r="S9" s="14"/>
      <c r="T9" s="93">
        <f>IF(Наставници!T9="",Наставници!U9,Наставници!T9)</f>
        <v>63</v>
      </c>
      <c r="U9" s="93">
        <f>IF(Наставници!V9="",Наставници!W9,Наставници!V9)</f>
        <v>72</v>
      </c>
      <c r="V9" s="93">
        <f>IF(Наставници!X9="",Наставници!Y9,Наставници!X9)</f>
        <v>0</v>
      </c>
      <c r="W9" s="93">
        <f>IF(Наставници!W9="",Наставници!X9,Наставници!W9)</f>
        <v>0</v>
      </c>
      <c r="X9" s="93">
        <f>IF(Наставници!X9="",Наставници!Z9,Наставници!X9)</f>
        <v>0</v>
      </c>
      <c r="Y9" s="93">
        <f>IF(Наставници!Z9="",Наставници!AB9,Наставници!Z9)</f>
        <v>53</v>
      </c>
      <c r="Z9" s="93">
        <f>IF(Наставници!AB9="",Наставници!AE9,Наставници!AB9)</f>
        <v>53</v>
      </c>
      <c r="AA9" s="93">
        <f>IF(Наставници!AE9="",Наставници!AF9,Наставници!AE9)</f>
        <v>63</v>
      </c>
      <c r="AB9" s="93">
        <f>IF(Наставници!AF9="",Наставници!AG9,Наставници!AF9)</f>
        <v>63</v>
      </c>
      <c r="AC9" s="93">
        <f>IF(Наставници!AG9="",Наставници!AH9,Наставници!AG9)</f>
        <v>72</v>
      </c>
      <c r="AD9" s="93">
        <f>IF(Наставници!AH9="",Наставници!AI9,Наставници!AH9)</f>
        <v>0</v>
      </c>
      <c r="AE9" s="93">
        <f>IF(Наставници!AI9="",Наставници!AJ9,Наставници!AI9)</f>
        <v>53</v>
      </c>
      <c r="AF9" s="93">
        <f>IF(Наставници!AJ9="",Наставници!AK9,Наставници!AJ9)</f>
        <v>53</v>
      </c>
      <c r="AG9" s="93">
        <f>IF(Наставници!AK9="",Наставници!AL9,Наставници!AK9)</f>
        <v>71</v>
      </c>
      <c r="AH9" s="93">
        <f>IF(Наставници!AL9="",Наставници!AM9,Наставници!AL9)</f>
        <v>63</v>
      </c>
      <c r="AI9" s="93">
        <f>IF(Наставници!AM9="",Наставници!AN9,Наставници!AM9)</f>
        <v>72</v>
      </c>
      <c r="AJ9" s="93">
        <f>IF(Наставници!AN9="",Наставници!AO9,Наставници!AN9)</f>
        <v>72</v>
      </c>
      <c r="AK9" s="93">
        <f>IF(Наставници!AO9="",Наставници!AP9,Наставници!AO9)</f>
        <v>53</v>
      </c>
      <c r="AL9" s="93">
        <f>IF(Наставници!AP9="",Наставници!AQ9,Наставници!AP9)</f>
        <v>53</v>
      </c>
      <c r="AM9" s="93">
        <f>IF(Наставници!AQ9="",Наставници!AR9,Наставници!AQ9)</f>
        <v>71</v>
      </c>
      <c r="AN9" s="93">
        <f>IF(Наставници!AR9="",Наставници!AS9,Наставници!AR9)</f>
        <v>63</v>
      </c>
      <c r="AO9" s="93">
        <f>IF(Наставници!AS9="",Наставници!AT9,Наставници!AS9)</f>
        <v>0</v>
      </c>
      <c r="AP9" s="93">
        <f>IF(Наставници!AT9="",Наставници!AU9,Наставници!AT9)</f>
        <v>0</v>
      </c>
      <c r="AQ9" s="93">
        <f>IF(Наставници!AU9="",Наставници!AV9,Наставници!AU9)</f>
        <v>0</v>
      </c>
      <c r="AR9" s="93">
        <f>IF(Наставници!AV9="",Наставници!AW9,Наставници!AV9)</f>
        <v>71</v>
      </c>
      <c r="AS9" s="93">
        <f>IF(Наставници!AW9="",Наставници!AX9,Наставници!AW9)</f>
        <v>71</v>
      </c>
      <c r="AT9" s="93">
        <f>IF(Наставници!AX9="",Наставници!AY9,Наставници!AX9)</f>
        <v>72</v>
      </c>
      <c r="AU9" s="93">
        <f>IF(Наставници!AY9="",Наставници!AZ9,Наставници!AY9)</f>
        <v>0</v>
      </c>
      <c r="AV9" s="93">
        <f>IF(Наставници!AZ9="",Наставници!BA9,Наставници!AZ9)</f>
        <v>0</v>
      </c>
      <c r="AW9" s="93">
        <f>IF(Наставници!BA9="",Наставници!BB9,Наставници!BA9)</f>
        <v>0</v>
      </c>
    </row>
    <row r="10" spans="1:49" ht="12.75">
      <c r="A10" s="23">
        <v>7</v>
      </c>
      <c r="B10" s="22" t="s">
        <v>23</v>
      </c>
      <c r="C10" s="22" t="s">
        <v>69</v>
      </c>
      <c r="D10" s="8">
        <v>51</v>
      </c>
      <c r="E10" s="7"/>
      <c r="F10" s="8"/>
      <c r="G10" s="8"/>
      <c r="H10" s="7"/>
      <c r="I10" s="8">
        <v>62</v>
      </c>
      <c r="J10" s="7"/>
      <c r="K10" s="8">
        <v>64</v>
      </c>
      <c r="L10" s="13"/>
      <c r="M10" s="7"/>
      <c r="N10" s="7"/>
      <c r="O10" s="8"/>
      <c r="P10" s="13"/>
      <c r="Q10" s="13"/>
      <c r="R10" s="7"/>
      <c r="S10" s="14"/>
      <c r="T10" s="93">
        <f>IF(Наставници!T10="",Наставници!U10,Наставници!T10)</f>
        <v>0</v>
      </c>
      <c r="U10" s="93">
        <f>IF(Наставници!V10="",Наставници!W10,Наставници!V10)</f>
        <v>0</v>
      </c>
      <c r="V10" s="93">
        <f>IF(Наставници!X10="",Наставници!Y10,Наставници!X10)</f>
        <v>62</v>
      </c>
      <c r="W10" s="93">
        <f>IF(Наставници!W10="",Наставници!X10,Наставници!W10)</f>
        <v>62</v>
      </c>
      <c r="X10" s="93">
        <f>IF(Наставници!X10="",Наставници!Z10,Наставници!X10)</f>
        <v>62</v>
      </c>
      <c r="Y10" s="93">
        <f>IF(Наставници!Z10="",Наставници!AB10,Наставници!Z10)</f>
        <v>51</v>
      </c>
      <c r="Z10" s="93">
        <f>IF(Наставници!AB10="",Наставници!AE10,Наставници!AB10)</f>
        <v>64</v>
      </c>
      <c r="AA10" s="93">
        <f>IF(Наставници!AE10="",Наставници!AF10,Наставници!AE10)</f>
        <v>51</v>
      </c>
      <c r="AB10" s="93">
        <f>IF(Наставници!AF10="",Наставници!AG10,Наставници!AF10)</f>
        <v>51</v>
      </c>
      <c r="AC10" s="93">
        <f>IF(Наставници!AG10="",Наставници!AH10,Наставници!AG10)</f>
        <v>64</v>
      </c>
      <c r="AD10" s="93">
        <f>IF(Наставници!AH10="",Наставници!AI10,Наставници!AH10)</f>
        <v>64</v>
      </c>
      <c r="AE10" s="93">
        <f>IF(Наставници!AI10="",Наставници!AJ10,Наставници!AI10)</f>
        <v>0</v>
      </c>
      <c r="AF10" s="93">
        <f>IF(Наставници!AJ10="",Наставници!AK10,Наставници!AJ10)</f>
        <v>0</v>
      </c>
      <c r="AG10" s="93">
        <f>IF(Наставници!AK10="",Наставници!AL10,Наставници!AK10)</f>
        <v>0</v>
      </c>
      <c r="AH10" s="93">
        <f>IF(Наставници!AL10="",Наставници!AM10,Наставници!AL10)</f>
        <v>62</v>
      </c>
      <c r="AI10" s="93">
        <f>IF(Наставници!AM10="",Наставници!AN10,Наставници!AM10)</f>
        <v>62</v>
      </c>
      <c r="AJ10" s="93">
        <f>IF(Наставници!AN10="",Наставници!AO10,Наставници!AN10)</f>
        <v>0</v>
      </c>
      <c r="AK10" s="93">
        <f>IF(Наставници!AO10="",Наставници!AP10,Наставници!AO10)</f>
        <v>0</v>
      </c>
      <c r="AL10" s="93">
        <f>IF(Наставници!AP10="",Наставници!AQ10,Наставници!AP10)</f>
        <v>51</v>
      </c>
      <c r="AM10" s="93">
        <f>IF(Наставници!AQ10="",Наставници!AR10,Наставници!AQ10)</f>
        <v>51</v>
      </c>
      <c r="AN10" s="93">
        <f>IF(Наставници!AR10="",Наставници!AS10,Наставници!AR10)</f>
        <v>51</v>
      </c>
      <c r="AO10" s="93">
        <f>IF(Наставници!AS10="",Наставници!AT10,Наставници!AS10)</f>
        <v>62</v>
      </c>
      <c r="AP10" s="93">
        <f>IF(Наставници!AT10="",Наставници!AU10,Наставници!AT10)</f>
        <v>64</v>
      </c>
      <c r="AQ10" s="93">
        <f>IF(Наставници!AU10="",Наставници!AV10,Наставници!AU10)</f>
        <v>64</v>
      </c>
      <c r="AR10" s="93">
        <f>IF(Наставници!AV10="",Наставници!AW10,Наставници!AV10)</f>
        <v>0</v>
      </c>
      <c r="AS10" s="93">
        <f>IF(Наставници!AW10="",Наставници!AX10,Наставници!AW10)</f>
        <v>64</v>
      </c>
      <c r="AT10" s="93">
        <f>IF(Наставници!AX10="",Наставници!AY10,Наставници!AX10)</f>
        <v>64</v>
      </c>
      <c r="AU10" s="93">
        <f>IF(Наставници!AY10="",Наставници!AZ10,Наставници!AY10)</f>
        <v>0</v>
      </c>
      <c r="AV10" s="93">
        <f>IF(Наставници!AZ10="",Наставници!BA10,Наставници!AZ10)</f>
        <v>62</v>
      </c>
      <c r="AW10" s="93">
        <f>IF(Наставници!BA10="",Наставници!BB10,Наставници!BA10)</f>
        <v>62</v>
      </c>
    </row>
    <row r="11" spans="1:49" ht="12.75">
      <c r="A11" s="23">
        <v>8</v>
      </c>
      <c r="B11" s="22" t="s">
        <v>24</v>
      </c>
      <c r="C11" s="22" t="s">
        <v>70</v>
      </c>
      <c r="D11" s="8"/>
      <c r="E11" s="7">
        <v>52</v>
      </c>
      <c r="F11" s="8"/>
      <c r="G11" s="8"/>
      <c r="H11" s="7">
        <v>61</v>
      </c>
      <c r="I11" s="8"/>
      <c r="J11" s="7">
        <v>63</v>
      </c>
      <c r="K11" s="8"/>
      <c r="L11" s="13"/>
      <c r="M11" s="7"/>
      <c r="N11" s="7"/>
      <c r="O11" s="8"/>
      <c r="P11" s="13"/>
      <c r="Q11" s="13"/>
      <c r="R11" s="7"/>
      <c r="S11" s="14"/>
      <c r="T11" s="93">
        <f>IF(Наставници!T11="",Наставници!U11,Наставници!T11)</f>
        <v>0</v>
      </c>
      <c r="U11" s="93">
        <f>IF(Наставници!V11="",Наставници!W11,Наставници!V11)</f>
        <v>0</v>
      </c>
      <c r="V11" s="93">
        <f>IF(Наставници!X11="",Наставници!Y11,Наставници!X11)</f>
        <v>0</v>
      </c>
      <c r="W11" s="93">
        <f>IF(Наставници!W11="",Наставници!X11,Наставници!W11)</f>
        <v>0</v>
      </c>
      <c r="X11" s="93">
        <f>IF(Наставници!X11="",Наставници!Z11,Наставници!X11)</f>
        <v>0</v>
      </c>
      <c r="Y11" s="93">
        <f>IF(Наставници!Z11="",Наставници!AB11,Наставници!Z11)</f>
        <v>0</v>
      </c>
      <c r="Z11" s="93">
        <f>IF(Наставници!AB11="",Наставници!AE11,Наставници!AB11)</f>
        <v>0</v>
      </c>
      <c r="AA11" s="93">
        <f>IF(Наставници!AE11="",Наставници!AF11,Наставници!AE11)</f>
        <v>0</v>
      </c>
      <c r="AB11" s="93">
        <f>IF(Наставници!AF11="",Наставници!AG11,Наставници!AF11)</f>
        <v>0</v>
      </c>
      <c r="AC11" s="93">
        <f>IF(Наставници!AG11="",Наставници!AH11,Наставници!AG11)</f>
        <v>0</v>
      </c>
      <c r="AD11" s="93">
        <f>IF(Наставници!AH11="",Наставници!AI11,Наставници!AH11)</f>
        <v>0</v>
      </c>
      <c r="AE11" s="93">
        <f>IF(Наставници!AI11="",Наставници!AJ11,Наставници!AI11)</f>
        <v>63</v>
      </c>
      <c r="AF11" s="93">
        <f>IF(Наставници!AJ11="",Наставници!AK11,Наставници!AJ11)</f>
        <v>63</v>
      </c>
      <c r="AG11" s="93">
        <f>IF(Наставници!AK11="",Наставници!AL11,Наставници!AK11)</f>
        <v>61</v>
      </c>
      <c r="AH11" s="93">
        <f>IF(Наставници!AL11="",Наставници!AM11,Наставници!AL11)</f>
        <v>0</v>
      </c>
      <c r="AI11" s="93">
        <f>IF(Наставници!AM11="",Наставници!AN11,Наставници!AM11)</f>
        <v>0</v>
      </c>
      <c r="AJ11" s="93">
        <f>IF(Наставници!AN11="",Наставници!AO11,Наставници!AN11)</f>
        <v>0</v>
      </c>
      <c r="AK11" s="93">
        <f>IF(Наставници!AO11="",Наставници!AP11,Наставници!AO11)</f>
        <v>0</v>
      </c>
      <c r="AL11" s="93">
        <f>IF(Наставници!AP11="",Наставници!AQ11,Наставници!AP11)</f>
        <v>0</v>
      </c>
      <c r="AM11" s="93">
        <f>IF(Наставници!AQ11="",Наставници!AR11,Наставници!AQ11)</f>
        <v>0</v>
      </c>
      <c r="AN11" s="93">
        <f>IF(Наставници!AR11="",Наставници!AS11,Наставници!AR11)</f>
        <v>0</v>
      </c>
      <c r="AO11" s="93">
        <f>IF(Наставници!AS11="",Наставници!AT11,Наставници!AS11)</f>
        <v>0</v>
      </c>
      <c r="AP11" s="93">
        <f>IF(Наставници!AT11="",Наставници!AU11,Наставници!AT11)</f>
        <v>61</v>
      </c>
      <c r="AQ11" s="93">
        <f>IF(Наставници!AU11="",Наставници!AV11,Наставници!AU11)</f>
        <v>61</v>
      </c>
      <c r="AR11" s="93">
        <f>IF(Наставници!AV11="",Наставници!AW11,Наставници!AV11)</f>
        <v>63</v>
      </c>
      <c r="AS11" s="93">
        <f>IF(Наставници!AW11="",Наставници!AX11,Наставници!AW11)</f>
        <v>0</v>
      </c>
      <c r="AT11" s="93">
        <f>IF(Наставници!AX11="",Наставници!AY11,Наставници!AX11)</f>
        <v>52</v>
      </c>
      <c r="AU11" s="93">
        <f>IF(Наставници!AY11="",Наставници!AZ11,Наставници!AY11)</f>
        <v>52</v>
      </c>
      <c r="AV11" s="93">
        <f>IF(Наставници!AZ11="",Наставници!BA11,Наставници!AZ11)</f>
        <v>0</v>
      </c>
      <c r="AW11" s="93">
        <f>IF(Наставници!BA11="",Наставници!BB11,Наставници!BA11)</f>
        <v>0</v>
      </c>
    </row>
    <row r="12" spans="1:49" ht="12.75">
      <c r="A12" s="23">
        <v>9</v>
      </c>
      <c r="B12" s="22" t="s">
        <v>25</v>
      </c>
      <c r="C12" s="22" t="s">
        <v>70</v>
      </c>
      <c r="D12" s="8">
        <v>51</v>
      </c>
      <c r="E12" s="7"/>
      <c r="F12" s="8">
        <v>53</v>
      </c>
      <c r="G12" s="8"/>
      <c r="H12" s="7"/>
      <c r="I12" s="8">
        <v>62</v>
      </c>
      <c r="J12" s="7"/>
      <c r="K12" s="8">
        <v>64</v>
      </c>
      <c r="L12" s="13">
        <v>71</v>
      </c>
      <c r="M12" s="7"/>
      <c r="N12" s="7"/>
      <c r="O12" s="8"/>
      <c r="P12" s="13"/>
      <c r="Q12" s="13"/>
      <c r="R12" s="7"/>
      <c r="S12" s="14"/>
      <c r="T12" s="93">
        <f>IF(Наставници!T12="",Наставници!U12,Наставници!T12)</f>
        <v>0</v>
      </c>
      <c r="U12" s="93">
        <f>IF(Наставници!V12="",Наставници!W12,Наставници!V12)</f>
        <v>0</v>
      </c>
      <c r="V12" s="93">
        <f>IF(Наставници!X12="",Наставници!Y12,Наставници!X12)</f>
        <v>0</v>
      </c>
      <c r="W12" s="93">
        <f>IF(Наставници!W12="",Наставници!X12,Наставници!W12)</f>
        <v>0</v>
      </c>
      <c r="X12" s="93">
        <f>IF(Наставници!X12="",Наставници!Z12,Наставници!X12)</f>
        <v>0</v>
      </c>
      <c r="Y12" s="93">
        <f>IF(Наставници!Z12="",Наставници!AB12,Наставници!Z12)</f>
        <v>62</v>
      </c>
      <c r="Z12" s="93">
        <f>IF(Наставници!AB12="",Наставници!AE12,Наставници!AB12)</f>
        <v>62</v>
      </c>
      <c r="AA12" s="93">
        <f>IF(Наставници!AE12="",Наставници!AF12,Наставници!AE12)</f>
        <v>0</v>
      </c>
      <c r="AB12" s="93">
        <f>IF(Наставници!AF12="",Наставници!AG12,Наставници!AF12)</f>
        <v>0</v>
      </c>
      <c r="AC12" s="93">
        <f>IF(Наставници!AG12="",Наставници!AH12,Наставници!AG12)</f>
        <v>0</v>
      </c>
      <c r="AD12" s="93">
        <f>IF(Наставници!AH12="",Наставници!AI12,Наставници!AH12)</f>
        <v>53</v>
      </c>
      <c r="AE12" s="93">
        <f>IF(Наставници!AI12="",Наставници!AJ12,Наставници!AI12)</f>
        <v>53</v>
      </c>
      <c r="AF12" s="93">
        <f>IF(Наставници!AJ12="",Наставници!AK12,Наставници!AJ12)</f>
        <v>0</v>
      </c>
      <c r="AG12" s="93">
        <f>IF(Наставници!AK12="",Наставници!AL12,Наставници!AK12)</f>
        <v>0</v>
      </c>
      <c r="AH12" s="93">
        <f>IF(Наставници!AL12="",Наставници!AM12,Наставници!AL12)</f>
        <v>0</v>
      </c>
      <c r="AI12" s="93">
        <f>IF(Наставници!AM12="",Наставници!AN12,Наставници!AM12)</f>
        <v>71</v>
      </c>
      <c r="AJ12" s="93">
        <f>IF(Наставници!AN12="",Наставници!AO12,Наставници!AN12)</f>
        <v>71</v>
      </c>
      <c r="AK12" s="93">
        <f>IF(Наставници!AO12="",Наставници!AP12,Наставници!AO12)</f>
        <v>64</v>
      </c>
      <c r="AL12" s="93">
        <f>IF(Наставници!AP12="",Наставници!AQ12,Наставници!AP12)</f>
        <v>0</v>
      </c>
      <c r="AM12" s="93">
        <f>IF(Наставници!AQ12="",Наставници!AR12,Наставници!AQ12)</f>
        <v>0</v>
      </c>
      <c r="AN12" s="93">
        <f>IF(Наставници!AR12="",Наставници!AS12,Наставници!AR12)</f>
        <v>53</v>
      </c>
      <c r="AO12" s="93">
        <f>IF(Наставници!AS12="",Наставници!AT12,Наставници!AS12)</f>
        <v>53</v>
      </c>
      <c r="AP12" s="93">
        <f>IF(Наставници!AT12="",Наставници!AU12,Наставници!AT12)</f>
        <v>51</v>
      </c>
      <c r="AQ12" s="93">
        <f>IF(Наставници!AU12="",Наставници!AV12,Наставници!AU12)</f>
        <v>62</v>
      </c>
      <c r="AR12" s="93">
        <f>IF(Наставници!AV12="",Наставници!AW12,Наставници!AV12)</f>
        <v>62</v>
      </c>
      <c r="AS12" s="93">
        <f>IF(Наставници!AW12="",Наставници!AX12,Наставници!AW12)</f>
        <v>0</v>
      </c>
      <c r="AT12" s="93">
        <f>IF(Наставници!AX12="",Наставници!AY12,Наставници!AX12)</f>
        <v>0</v>
      </c>
      <c r="AU12" s="93">
        <f>IF(Наставници!AY12="",Наставници!AZ12,Наставници!AY12)</f>
        <v>0</v>
      </c>
      <c r="AV12" s="93">
        <f>IF(Наставници!AZ12="",Наставници!BA12,Наставници!AZ12)</f>
        <v>0</v>
      </c>
      <c r="AW12" s="93">
        <f>IF(Наставници!BA12="",Наставници!BB12,Наставници!BA12)</f>
        <v>64</v>
      </c>
    </row>
    <row r="13" spans="1:49" ht="12.75">
      <c r="A13" s="23">
        <v>10</v>
      </c>
      <c r="B13" s="22" t="s">
        <v>26</v>
      </c>
      <c r="C13" s="22" t="s">
        <v>70</v>
      </c>
      <c r="D13" s="8"/>
      <c r="E13" s="7"/>
      <c r="F13" s="8"/>
      <c r="G13" s="8"/>
      <c r="H13" s="7"/>
      <c r="I13" s="8"/>
      <c r="J13" s="7"/>
      <c r="K13" s="8"/>
      <c r="L13" s="13"/>
      <c r="M13" s="7">
        <v>72</v>
      </c>
      <c r="N13" s="7">
        <v>73</v>
      </c>
      <c r="O13" s="8"/>
      <c r="P13" s="13"/>
      <c r="Q13" s="13"/>
      <c r="R13" s="7"/>
      <c r="S13" s="14"/>
      <c r="T13" s="93">
        <f>IF(Наставници!T13="",Наставници!U13,Наставници!T13)</f>
        <v>0</v>
      </c>
      <c r="U13" s="93">
        <f>IF(Наставници!V13="",Наставници!W13,Наставници!V13)</f>
        <v>0</v>
      </c>
      <c r="V13" s="93">
        <f>IF(Наставници!X13="",Наставници!Y13,Наставници!X13)</f>
        <v>0</v>
      </c>
      <c r="W13" s="93">
        <f>IF(Наставници!W13="",Наставници!X13,Наставници!W13)</f>
        <v>0</v>
      </c>
      <c r="X13" s="93">
        <f>IF(Наставници!X13="",Наставници!Z13,Наставници!X13)</f>
        <v>0</v>
      </c>
      <c r="Y13" s="93">
        <f>IF(Наставници!Z13="",Наставници!AB13,Наставници!Z13)</f>
        <v>0</v>
      </c>
      <c r="Z13" s="93">
        <f>IF(Наставници!AB13="",Наставници!AE13,Наставници!AB13)</f>
        <v>0</v>
      </c>
      <c r="AA13" s="93">
        <f>IF(Наставници!AE13="",Наставници!AF13,Наставници!AE13)</f>
        <v>0</v>
      </c>
      <c r="AB13" s="93">
        <f>IF(Наставници!AF13="",Наставници!AG13,Наставници!AF13)</f>
        <v>0</v>
      </c>
      <c r="AC13" s="93">
        <f>IF(Наставници!AG13="",Наставници!AH13,Наставници!AG13)</f>
        <v>73</v>
      </c>
      <c r="AD13" s="93">
        <f>IF(Наставници!AH13="",Наставници!AI13,Наставници!AH13)</f>
        <v>73</v>
      </c>
      <c r="AE13" s="93">
        <f>IF(Наставници!AI13="",Наставници!AJ13,Наставници!AI13)</f>
        <v>72</v>
      </c>
      <c r="AF13" s="93">
        <f>IF(Наставници!AJ13="",Наставници!AK13,Наставници!AJ13)</f>
        <v>0</v>
      </c>
      <c r="AG13" s="93">
        <f>IF(Наставници!AK13="",Наставници!AL13,Наставници!AK13)</f>
        <v>0</v>
      </c>
      <c r="AH13" s="93">
        <f>IF(Наставници!AL13="",Наставници!AM13,Наставници!AL13)</f>
        <v>0</v>
      </c>
      <c r="AI13" s="93">
        <f>IF(Наставници!AM13="",Наставници!AN13,Наставници!AM13)</f>
        <v>0</v>
      </c>
      <c r="AJ13" s="93">
        <f>IF(Наставници!AN13="",Наставници!AO13,Наставници!AN13)</f>
        <v>0</v>
      </c>
      <c r="AK13" s="93">
        <f>IF(Наставници!AO13="",Наставници!AP13,Наставници!AO13)</f>
        <v>0</v>
      </c>
      <c r="AL13" s="93">
        <f>IF(Наставници!AP13="",Наставници!AQ13,Наставници!AP13)</f>
        <v>0</v>
      </c>
      <c r="AM13" s="93">
        <f>IF(Наставници!AQ13="",Наставници!AR13,Наставници!AQ13)</f>
        <v>0</v>
      </c>
      <c r="AN13" s="93">
        <f>IF(Наставници!AR13="",Наставници!AS13,Наставници!AR13)</f>
        <v>0</v>
      </c>
      <c r="AO13" s="93">
        <f>IF(Наставници!AS13="",Наставници!AT13,Наставници!AS13)</f>
        <v>0</v>
      </c>
      <c r="AP13" s="93">
        <f>IF(Наставници!AT13="",Наставници!AU13,Наставници!AT13)</f>
        <v>0</v>
      </c>
      <c r="AQ13" s="93">
        <f>IF(Наставници!AU13="",Наставници!AV13,Наставници!AU13)</f>
        <v>0</v>
      </c>
      <c r="AR13" s="93">
        <f>IF(Наставници!AV13="",Наставници!AW13,Наставници!AV13)</f>
        <v>0</v>
      </c>
      <c r="AS13" s="93">
        <f>IF(Наставници!AW13="",Наставници!AX13,Наставници!AW13)</f>
        <v>0</v>
      </c>
      <c r="AT13" s="93">
        <f>IF(Наставници!AX13="",Наставници!AY13,Наставници!AX13)</f>
        <v>73</v>
      </c>
      <c r="AU13" s="93">
        <f>IF(Наставници!AY13="",Наставници!AZ13,Наставници!AY13)</f>
        <v>73</v>
      </c>
      <c r="AV13" s="93">
        <f>IF(Наставници!AZ13="",Наставници!BA13,Наставници!AZ13)</f>
        <v>72</v>
      </c>
      <c r="AW13" s="93">
        <f>IF(Наставници!BA13="",Наставници!BB13,Наставници!BA13)</f>
        <v>0</v>
      </c>
    </row>
    <row r="14" spans="1:49" ht="12.75">
      <c r="A14" s="23">
        <v>11</v>
      </c>
      <c r="B14" s="22" t="s">
        <v>27</v>
      </c>
      <c r="C14" s="22" t="s">
        <v>71</v>
      </c>
      <c r="D14" s="8">
        <v>51</v>
      </c>
      <c r="E14" s="7"/>
      <c r="F14" s="8"/>
      <c r="G14" s="8"/>
      <c r="H14" s="7">
        <v>61</v>
      </c>
      <c r="I14" s="8"/>
      <c r="J14" s="7"/>
      <c r="K14" s="8"/>
      <c r="L14" s="13"/>
      <c r="M14" s="7"/>
      <c r="N14" s="7"/>
      <c r="O14" s="8"/>
      <c r="P14" s="13"/>
      <c r="Q14" s="13"/>
      <c r="R14" s="7"/>
      <c r="S14" s="14"/>
      <c r="T14" s="93">
        <f>IF(Наставници!T14="",Наставници!U14,Наставници!T14)</f>
        <v>0</v>
      </c>
      <c r="U14" s="93">
        <f>IF(Наставници!V14="",Наставници!W14,Наставници!V14)</f>
        <v>0</v>
      </c>
      <c r="V14" s="93">
        <f>IF(Наставници!X14="",Наставници!Y14,Наставници!X14)</f>
        <v>0</v>
      </c>
      <c r="W14" s="93">
        <f>IF(Наставници!W14="",Наставници!X14,Наставници!W14)</f>
        <v>0</v>
      </c>
      <c r="X14" s="93">
        <f>IF(Наставници!X14="",Наставници!Z14,Наставници!X14)</f>
        <v>0</v>
      </c>
      <c r="Y14" s="93">
        <f>IF(Наставници!Z14="",Наставници!AB14,Наставници!Z14)</f>
        <v>0</v>
      </c>
      <c r="Z14" s="93">
        <f>IF(Наставници!AB14="",Наставници!AE14,Наставници!AB14)</f>
        <v>0</v>
      </c>
      <c r="AA14" s="93">
        <f>IF(Наставници!AE14="",Наставници!AF14,Наставници!AE14)</f>
        <v>72</v>
      </c>
      <c r="AB14" s="93">
        <f>IF(Наставници!AF14="",Наставници!AG14,Наставници!AF14)</f>
        <v>72</v>
      </c>
      <c r="AC14" s="93">
        <f>IF(Наставници!AG14="",Наставници!AH14,Наставници!AG14)</f>
        <v>61</v>
      </c>
      <c r="AD14" s="93">
        <f>IF(Наставници!AH14="",Наставници!AI14,Наставници!AH14)</f>
        <v>73</v>
      </c>
      <c r="AE14" s="93">
        <f>IF(Наставници!AI14="",Наставници!AJ14,Наставници!AI14)</f>
        <v>73</v>
      </c>
      <c r="AF14" s="93">
        <f>IF(Наставници!AJ14="",Наставници!AK14,Наставници!AJ14)</f>
        <v>0</v>
      </c>
      <c r="AG14" s="93">
        <f>IF(Наставници!AK14="",Наставници!AL14,Наставници!AK14)</f>
        <v>0</v>
      </c>
      <c r="AH14" s="93">
        <f>IF(Наставници!AL14="",Наставници!AM14,Наставници!AL14)</f>
        <v>0</v>
      </c>
      <c r="AI14" s="93">
        <f>IF(Наставници!AM14="",Наставници!AN14,Наставници!AM14)</f>
        <v>0</v>
      </c>
      <c r="AJ14" s="93">
        <f>IF(Наставници!AN14="",Наставници!AO14,Наставници!AN14)</f>
        <v>0</v>
      </c>
      <c r="AK14" s="93">
        <f>IF(Наставници!AO14="",Наставници!AP14,Наставници!AO14)</f>
        <v>0</v>
      </c>
      <c r="AL14" s="93">
        <f>IF(Наставници!AP14="",Наставници!AQ14,Наставници!AP14)</f>
        <v>0</v>
      </c>
      <c r="AM14" s="93">
        <f>IF(Наставници!AQ14="",Наставници!AR14,Наставници!AQ14)</f>
        <v>72</v>
      </c>
      <c r="AN14" s="93">
        <f>IF(Наставници!AR14="",Наставници!AS14,Наставници!AR14)</f>
        <v>72</v>
      </c>
      <c r="AO14" s="93">
        <f>IF(Наставници!AS14="",Наставници!AT14,Наставници!AS14)</f>
        <v>61</v>
      </c>
      <c r="AP14" s="93">
        <f>IF(Наставници!AT14="",Наставници!AU14,Наставници!AT14)</f>
        <v>73</v>
      </c>
      <c r="AQ14" s="93">
        <f>IF(Наставници!AU14="",Наставници!AV14,Наставници!AU14)</f>
        <v>73</v>
      </c>
      <c r="AR14" s="93">
        <f>IF(Наставници!AV14="",Наставници!AW14,Наставници!AV14)</f>
        <v>0</v>
      </c>
      <c r="AS14" s="93">
        <f>IF(Наставници!AW14="",Наставници!AX14,Наставници!AW14)</f>
        <v>0</v>
      </c>
      <c r="AT14" s="93">
        <f>IF(Наставници!AX14="",Наставници!AY14,Наставници!AX14)</f>
        <v>0</v>
      </c>
      <c r="AU14" s="93">
        <f>IF(Наставници!AY14="",Наставници!AZ14,Наставници!AY14)</f>
        <v>0</v>
      </c>
      <c r="AV14" s="93">
        <f>IF(Наставници!AZ14="",Наставници!BA14,Наставници!AZ14)</f>
        <v>0</v>
      </c>
      <c r="AW14" s="93">
        <f>IF(Наставници!BA14="",Наставници!BB14,Наставници!BA14)</f>
        <v>0</v>
      </c>
    </row>
    <row r="15" spans="1:49" ht="12.75">
      <c r="A15" s="23">
        <v>12</v>
      </c>
      <c r="B15" s="22" t="s">
        <v>28</v>
      </c>
      <c r="C15" s="22" t="s">
        <v>71</v>
      </c>
      <c r="D15" s="8">
        <v>513</v>
      </c>
      <c r="E15" s="7">
        <v>52</v>
      </c>
      <c r="F15" s="15"/>
      <c r="G15" s="8"/>
      <c r="H15" s="15"/>
      <c r="I15" s="8"/>
      <c r="J15" s="7"/>
      <c r="K15" s="8"/>
      <c r="L15" s="13"/>
      <c r="M15" s="7"/>
      <c r="N15" s="15"/>
      <c r="O15" s="15"/>
      <c r="P15" s="13"/>
      <c r="Q15" s="13"/>
      <c r="R15" s="7"/>
      <c r="S15" s="14"/>
      <c r="T15" s="93">
        <f>IF(Наставници!T15="",Наставници!U15,Наставници!T15)</f>
        <v>0</v>
      </c>
      <c r="U15" s="93">
        <f>IF(Наставници!V15="",Наставници!W15,Наставници!V15)</f>
        <v>0</v>
      </c>
      <c r="V15" s="93">
        <f>IF(Наставници!X15="",Наставници!Y15,Наставници!X15)</f>
        <v>0</v>
      </c>
      <c r="W15" s="93">
        <f>IF(Наставници!W15="",Наставници!X15,Наставници!W15)</f>
        <v>0</v>
      </c>
      <c r="X15" s="93">
        <f>IF(Наставници!X15="",Наставници!Z15,Наставници!X15)</f>
        <v>0</v>
      </c>
      <c r="Y15" s="93">
        <f>IF(Наставници!Z15="",Наставници!AB15,Наставници!Z15)</f>
        <v>0</v>
      </c>
      <c r="Z15" s="93">
        <f>IF(Наставници!AB15="",Наставници!AE15,Наставници!AB15)</f>
        <v>0</v>
      </c>
      <c r="AA15" s="93">
        <f>IF(Наставници!AE15="",Наставници!AF15,Наставници!AE15)</f>
        <v>0</v>
      </c>
      <c r="AB15" s="93">
        <f>IF(Наставници!AF15="",Наставници!AG15,Наставници!AF15)</f>
        <v>52</v>
      </c>
      <c r="AC15" s="93">
        <f>IF(Наставници!AG15="",Наставници!AH15,Наставници!AG15)</f>
        <v>52</v>
      </c>
      <c r="AD15" s="93">
        <f>IF(Наставници!AH15="",Наставници!AI15,Наставници!AH15)</f>
        <v>0</v>
      </c>
      <c r="AE15" s="93">
        <f>IF(Наставници!AI15="",Наставници!AJ15,Наставници!AI15)</f>
        <v>0</v>
      </c>
      <c r="AF15" s="93">
        <f>IF(Наставници!AJ15="",Наставници!AK15,Наставници!AJ15)</f>
        <v>513</v>
      </c>
      <c r="AG15" s="93">
        <f>IF(Наставници!AK15="",Наставници!AL15,Наставници!AK15)</f>
        <v>513</v>
      </c>
      <c r="AH15" s="93">
        <f>IF(Наставници!AL15="",Наставници!AM15,Наставници!AL15)</f>
        <v>0</v>
      </c>
      <c r="AI15" s="93">
        <f>IF(Наставници!AM15="",Наставници!AN15,Наставници!AM15)</f>
        <v>0</v>
      </c>
      <c r="AJ15" s="93">
        <f>IF(Наставници!AN15="",Наставници!AO15,Наставници!AN15)</f>
        <v>0</v>
      </c>
      <c r="AK15" s="93">
        <f>IF(Наставници!AO15="",Наставници!AP15,Наставници!AO15)</f>
        <v>0</v>
      </c>
      <c r="AL15" s="93">
        <f>IF(Наставници!AP15="",Наставници!AQ15,Наставници!AP15)</f>
        <v>0</v>
      </c>
      <c r="AM15" s="93">
        <f>IF(Наставници!AQ15="",Наставници!AR15,Наставници!AQ15)</f>
        <v>0</v>
      </c>
      <c r="AN15" s="93">
        <f>IF(Наставници!AR15="",Наставници!AS15,Наставници!AR15)</f>
        <v>52</v>
      </c>
      <c r="AO15" s="93">
        <f>IF(Наставници!AS15="",Наставници!AT15,Наставници!AS15)</f>
        <v>52</v>
      </c>
      <c r="AP15" s="93">
        <f>IF(Наставници!AT15="",Наставници!AU15,Наставници!AT15)</f>
        <v>0</v>
      </c>
      <c r="AQ15" s="93">
        <f>IF(Наставници!AU15="",Наставници!AV15,Наставници!AU15)</f>
        <v>0</v>
      </c>
      <c r="AR15" s="93">
        <f>IF(Наставници!AV15="",Наставници!AW15,Наставници!AV15)</f>
        <v>513</v>
      </c>
      <c r="AS15" s="93">
        <f>IF(Наставници!AW15="",Наставници!AX15,Наставници!AW15)</f>
        <v>513</v>
      </c>
      <c r="AT15" s="93">
        <f>IF(Наставници!AX15="",Наставници!AY15,Наставници!AX15)</f>
        <v>0</v>
      </c>
      <c r="AU15" s="93">
        <f>IF(Наставници!AY15="",Наставници!AZ15,Наставници!AY15)</f>
        <v>0</v>
      </c>
      <c r="AV15" s="93">
        <f>IF(Наставници!AZ15="",Наставници!BA15,Наставници!AZ15)</f>
        <v>0</v>
      </c>
      <c r="AW15" s="93">
        <f>IF(Наставници!BA15="",Наставници!BB15,Наставници!BA15)</f>
        <v>0</v>
      </c>
    </row>
    <row r="16" spans="1:49" ht="12.75">
      <c r="A16" s="23">
        <v>13</v>
      </c>
      <c r="B16" s="22" t="s">
        <v>29</v>
      </c>
      <c r="C16" s="22" t="s">
        <v>71</v>
      </c>
      <c r="D16" s="8"/>
      <c r="E16" s="15">
        <v>52</v>
      </c>
      <c r="F16" s="15">
        <v>513</v>
      </c>
      <c r="G16" s="8"/>
      <c r="H16" s="15">
        <v>61</v>
      </c>
      <c r="I16" s="18">
        <v>3</v>
      </c>
      <c r="J16" s="7">
        <v>63</v>
      </c>
      <c r="K16" s="8">
        <v>624</v>
      </c>
      <c r="L16" s="13">
        <v>71</v>
      </c>
      <c r="M16" s="18">
        <v>72</v>
      </c>
      <c r="N16" s="15">
        <v>73</v>
      </c>
      <c r="O16" s="15">
        <v>71</v>
      </c>
      <c r="P16" s="13"/>
      <c r="Q16" s="13"/>
      <c r="R16" s="15"/>
      <c r="S16" s="19"/>
      <c r="T16" s="93">
        <f>IF(Наставници!T16="",Наставници!U16,Наставници!T16)</f>
        <v>51</v>
      </c>
      <c r="U16" s="93">
        <f>IF(Наставници!V16="",Наставници!W16,Наставници!V16)</f>
        <v>71</v>
      </c>
      <c r="V16" s="93">
        <f>IF(Наставници!X16="",Наставници!Y16,Наставници!X16)</f>
        <v>0</v>
      </c>
      <c r="W16" s="93">
        <f>IF(Наставници!W16="",Наставници!X16,Наставници!W16)</f>
        <v>0</v>
      </c>
      <c r="X16" s="93">
        <f>IF(Наставници!X16="",Наставници!Z16,Наставници!X16)</f>
        <v>624</v>
      </c>
      <c r="Y16" s="93">
        <f>IF(Наставници!Z16="",Наставници!AB16,Наставници!Z16)</f>
        <v>624</v>
      </c>
      <c r="Z16" s="93">
        <f>IF(Наставници!AB16="",Наставници!AE16,Наставници!AB16)</f>
        <v>0</v>
      </c>
      <c r="AA16" s="93">
        <f>IF(Наставници!AE16="",Наставници!AF16,Наставници!AE16)</f>
        <v>73</v>
      </c>
      <c r="AB16" s="93">
        <f>IF(Наставници!AF16="",Наставници!AG16,Наставници!AF16)</f>
        <v>73</v>
      </c>
      <c r="AC16" s="93">
        <f>IF(Наставници!AG16="",Наставници!AH16,Наставници!AG16)</f>
        <v>63</v>
      </c>
      <c r="AD16" s="93">
        <f>IF(Наставници!AH16="",Наставници!AI16,Наставници!AH16)</f>
        <v>613</v>
      </c>
      <c r="AE16" s="93">
        <f>IF(Наставници!AI16="",Наставници!AJ16,Наставници!AI16)</f>
        <v>0</v>
      </c>
      <c r="AF16" s="93">
        <f>IF(Наставници!AJ16="",Наставници!AK16,Наставници!AJ16)</f>
        <v>0</v>
      </c>
      <c r="AG16" s="93">
        <f>IF(Наставници!AK16="",Наставници!AL16,Наставници!AK16)</f>
        <v>0</v>
      </c>
      <c r="AH16" s="93">
        <f>IF(Наставници!AL16="",Наставници!AM16,Наставници!AL16)</f>
        <v>0</v>
      </c>
      <c r="AI16" s="93">
        <f>IF(Наставници!AM16="",Наставници!AN16,Наставници!AM16)</f>
        <v>624</v>
      </c>
      <c r="AJ16" s="93">
        <f>IF(Наставници!AN16="",Наставници!AO16,Наставници!AN16)</f>
        <v>624</v>
      </c>
      <c r="AK16" s="93">
        <f>IF(Наставници!AO16="",Наставници!AP16,Наставници!AO16)</f>
        <v>513</v>
      </c>
      <c r="AL16" s="93">
        <f>IF(Наставници!AP16="",Наставници!AQ16,Наставници!AP16)</f>
        <v>624</v>
      </c>
      <c r="AM16" s="93">
        <f>IF(Наставници!AQ16="",Наставници!AR16,Наставници!AQ16)</f>
        <v>624</v>
      </c>
      <c r="AN16" s="93">
        <f>IF(Наставници!AR16="",Наставници!AS16,Наставници!AR16)</f>
        <v>63</v>
      </c>
      <c r="AO16" s="93">
        <f>IF(Наставници!AS16="",Наставници!AT16,Наставници!AS16)</f>
        <v>63</v>
      </c>
      <c r="AP16" s="93">
        <f>IF(Наставници!AT16="",Наставници!AU16,Наставници!AT16)</f>
        <v>72</v>
      </c>
      <c r="AQ16" s="93">
        <f>IF(Наставници!AU16="",Наставници!AV16,Наставници!AU16)</f>
        <v>52</v>
      </c>
      <c r="AR16" s="93">
        <f>IF(Наставници!AV16="",Наставници!AW16,Наставници!AV16)</f>
        <v>0</v>
      </c>
      <c r="AS16" s="93">
        <f>IF(Наставници!AW16="",Наставници!AX16,Наставници!AW16)</f>
        <v>71</v>
      </c>
      <c r="AT16" s="93">
        <f>IF(Наставници!AX16="",Наставници!AY16,Наставници!AX16)</f>
        <v>71</v>
      </c>
      <c r="AU16" s="93">
        <f>IF(Наставници!AY16="",Наставници!AZ16,Наставници!AY16)</f>
        <v>71</v>
      </c>
      <c r="AV16" s="93">
        <f>IF(Наставници!AZ16="",Наставници!BA16,Наставници!AZ16)</f>
        <v>0</v>
      </c>
      <c r="AW16" s="93">
        <f>IF(Наставници!BA16="",Наставници!BB16,Наставници!BA16)</f>
        <v>0</v>
      </c>
    </row>
    <row r="17" spans="1:49" ht="12.75">
      <c r="A17" s="23">
        <v>14</v>
      </c>
      <c r="B17" s="22" t="s">
        <v>30</v>
      </c>
      <c r="C17" s="22" t="s">
        <v>72</v>
      </c>
      <c r="D17" s="8">
        <v>51</v>
      </c>
      <c r="E17" s="7">
        <v>52</v>
      </c>
      <c r="F17" s="8">
        <v>53</v>
      </c>
      <c r="G17" s="8"/>
      <c r="H17" s="15"/>
      <c r="I17" s="7"/>
      <c r="J17" s="7"/>
      <c r="K17" s="8">
        <v>624</v>
      </c>
      <c r="L17" s="13">
        <v>71</v>
      </c>
      <c r="M17" s="7">
        <v>72</v>
      </c>
      <c r="N17" s="7"/>
      <c r="O17" s="8"/>
      <c r="P17" s="13"/>
      <c r="Q17" s="13"/>
      <c r="R17" s="7"/>
      <c r="S17" s="14"/>
      <c r="T17" s="93">
        <f>IF(Наставници!T17="",Наставници!U17,Наставници!T17)</f>
        <v>53</v>
      </c>
      <c r="U17" s="93">
        <f>IF(Наставници!V17="",Наставници!W17,Наставници!V17)</f>
        <v>71</v>
      </c>
      <c r="V17" s="93">
        <f>IF(Наставници!X17="",Наставници!Y17,Наставници!X17)</f>
        <v>0</v>
      </c>
      <c r="W17" s="93">
        <f>IF(Наставници!W17="",Наставници!X17,Наставници!W17)</f>
        <v>0</v>
      </c>
      <c r="X17" s="93">
        <f>IF(Наставници!X17="",Наставници!Z17,Наставници!X17)</f>
        <v>624</v>
      </c>
      <c r="Y17" s="93">
        <f>IF(Наставници!Z17="",Наставници!AB17,Наставници!Z17)</f>
        <v>624</v>
      </c>
      <c r="Z17" s="93">
        <f>IF(Наставници!AB17="",Наставници!AE17,Наставници!AB17)</f>
        <v>0</v>
      </c>
      <c r="AA17" s="93">
        <f>IF(Наставници!AE17="",Наставници!AF17,Наставници!AE17)</f>
        <v>72</v>
      </c>
      <c r="AB17" s="93">
        <f>IF(Наставници!AF17="",Наставници!AG17,Наставници!AF17)</f>
        <v>72</v>
      </c>
      <c r="AC17" s="93">
        <f>IF(Наставници!AG17="",Наставници!AH17,Наставници!AG17)</f>
        <v>52</v>
      </c>
      <c r="AD17" s="93">
        <f>IF(Наставници!AH17="",Наставници!AI17,Наставници!AH17)</f>
        <v>0</v>
      </c>
      <c r="AE17" s="93">
        <f>IF(Наставници!AI17="",Наставници!AJ17,Наставници!AI17)</f>
        <v>0</v>
      </c>
      <c r="AF17" s="93">
        <f>IF(Наставници!AJ17="",Наставници!AK17,Наставници!AJ17)</f>
        <v>51</v>
      </c>
      <c r="AG17" s="93">
        <f>IF(Наставници!AK17="",Наставници!AL17,Наставници!AK17)</f>
        <v>51</v>
      </c>
      <c r="AH17" s="93">
        <f>IF(Наставници!AL17="",Наставници!AM17,Наставници!AL17)</f>
        <v>0</v>
      </c>
      <c r="AI17" s="93">
        <f>IF(Наставници!AM17="",Наставници!AN17,Наставници!AM17)</f>
        <v>624</v>
      </c>
      <c r="AJ17" s="93">
        <f>IF(Наставници!AN17="",Наставници!AO17,Наставници!AN17)</f>
        <v>624</v>
      </c>
      <c r="AK17" s="93">
        <f>IF(Наставници!AO17="",Наставници!AP17,Наставници!AO17)</f>
        <v>0</v>
      </c>
      <c r="AL17" s="93">
        <f>IF(Наставници!AP17="",Наставници!AQ17,Наставници!AP17)</f>
        <v>0</v>
      </c>
      <c r="AM17" s="93">
        <f>IF(Наставници!AQ17="",Наставници!AR17,Наставници!AQ17)</f>
        <v>72</v>
      </c>
      <c r="AN17" s="93">
        <f>IF(Наставници!AR17="",Наставници!AS17,Наставници!AR17)</f>
        <v>72</v>
      </c>
      <c r="AO17" s="93">
        <f>IF(Наставници!AS17="",Наставници!AT17,Наставници!AS17)</f>
        <v>52</v>
      </c>
      <c r="AP17" s="93">
        <f>IF(Наставници!AT17="",Наставници!AU17,Наставници!AT17)</f>
        <v>0</v>
      </c>
      <c r="AQ17" s="93">
        <f>IF(Наставници!AU17="",Наставници!AV17,Наставници!AU17)</f>
        <v>0</v>
      </c>
      <c r="AR17" s="93">
        <f>IF(Наставници!AV17="",Наставници!AW17,Наставници!AV17)</f>
        <v>53</v>
      </c>
      <c r="AS17" s="93">
        <f>IF(Наставници!AW17="",Наставници!AX17,Наставници!AW17)</f>
        <v>53</v>
      </c>
      <c r="AT17" s="93">
        <f>IF(Наставници!AX17="",Наставници!AY17,Наставници!AX17)</f>
        <v>51</v>
      </c>
      <c r="AU17" s="93">
        <f>IF(Наставници!AY17="",Наставници!AZ17,Наставници!AY17)</f>
        <v>71</v>
      </c>
      <c r="AV17" s="93">
        <f>IF(Наставници!AZ17="",Наставници!BA17,Наставници!AZ17)</f>
        <v>0</v>
      </c>
      <c r="AW17" s="93">
        <f>IF(Наставници!BA17="",Наставници!BB17,Наставници!BA17)</f>
        <v>0</v>
      </c>
    </row>
    <row r="18" spans="1:49" ht="12.75">
      <c r="A18" s="23">
        <v>15</v>
      </c>
      <c r="B18" s="22" t="s">
        <v>31</v>
      </c>
      <c r="C18" s="22" t="s">
        <v>72</v>
      </c>
      <c r="D18" s="8"/>
      <c r="E18" s="7"/>
      <c r="F18" s="8"/>
      <c r="G18" s="8"/>
      <c r="H18" s="7">
        <v>61</v>
      </c>
      <c r="I18" s="13">
        <v>3</v>
      </c>
      <c r="J18" s="7"/>
      <c r="K18" s="8"/>
      <c r="L18" s="13"/>
      <c r="M18" s="7"/>
      <c r="N18" s="7">
        <v>73</v>
      </c>
      <c r="O18" s="8"/>
      <c r="P18" s="13"/>
      <c r="Q18" s="13"/>
      <c r="R18" s="7"/>
      <c r="S18" s="14"/>
      <c r="T18" s="93">
        <f>IF(Наставници!T18="",Наставници!U18,Наставници!T18)</f>
        <v>0</v>
      </c>
      <c r="U18" s="93">
        <f>IF(Наставници!V18="",Наставници!W18,Наставници!V18)</f>
        <v>0</v>
      </c>
      <c r="V18" s="93">
        <f>IF(Наставници!X18="",Наставници!Y18,Наставници!X18)</f>
        <v>51</v>
      </c>
      <c r="W18" s="93">
        <f>IF(Наставници!W18="",Наставници!X18,Наставници!W18)</f>
        <v>0</v>
      </c>
      <c r="X18" s="93">
        <f>IF(Наставници!X18="",Наставници!Z18,Наставници!X18)</f>
        <v>0</v>
      </c>
      <c r="Y18" s="93">
        <f>IF(Наставници!Z18="",Наставници!AB18,Наставници!Z18)</f>
        <v>0</v>
      </c>
      <c r="Z18" s="93">
        <f>IF(Наставници!AB18="",Наставници!AE18,Наставници!AB18)</f>
        <v>0</v>
      </c>
      <c r="AA18" s="93">
        <f>IF(Наставници!AE18="",Наставници!AF18,Наставници!AE18)</f>
        <v>0</v>
      </c>
      <c r="AB18" s="93">
        <f>IF(Наставници!AF18="",Наставници!AG18,Наставници!AF18)</f>
        <v>613</v>
      </c>
      <c r="AC18" s="93">
        <f>IF(Наставници!AG18="",Наставници!AH18,Наставници!AG18)</f>
        <v>613</v>
      </c>
      <c r="AD18" s="93">
        <f>IF(Наставници!AH18="",Наставници!AI18,Наставници!AH18)</f>
        <v>73</v>
      </c>
      <c r="AE18" s="93">
        <f>IF(Наставници!AI18="",Наставници!AJ18,Наставници!AI18)</f>
        <v>73</v>
      </c>
      <c r="AF18" s="93">
        <f>IF(Наставници!AJ18="",Наставници!AK18,Наставници!AJ18)</f>
        <v>0</v>
      </c>
      <c r="AG18" s="93">
        <f>IF(Наставници!AK18="",Наставници!AL18,Наставници!AK18)</f>
        <v>0</v>
      </c>
      <c r="AH18" s="93">
        <f>IF(Наставници!AL18="",Наставници!AM18,Наставници!AL18)</f>
        <v>0</v>
      </c>
      <c r="AI18" s="93">
        <f>IF(Наставници!AM18="",Наставници!AN18,Наставници!AM18)</f>
        <v>0</v>
      </c>
      <c r="AJ18" s="93">
        <f>IF(Наставници!AN18="",Наставници!AO18,Наставници!AN18)</f>
        <v>0</v>
      </c>
      <c r="AK18" s="93">
        <f>IF(Наставници!AO18="",Наставници!AP18,Наставници!AO18)</f>
        <v>0</v>
      </c>
      <c r="AL18" s="93">
        <f>IF(Наставници!AP18="",Наставници!AQ18,Наставници!AP18)</f>
        <v>0</v>
      </c>
      <c r="AM18" s="93">
        <f>IF(Наставници!AQ18="",Наставници!AR18,Наставници!AQ18)</f>
        <v>0</v>
      </c>
      <c r="AN18" s="93">
        <f>IF(Наставници!AR18="",Наставници!AS18,Наставници!AR18)</f>
        <v>613</v>
      </c>
      <c r="AO18" s="93">
        <f>IF(Наставници!AS18="",Наставници!AT18,Наставници!AS18)</f>
        <v>613</v>
      </c>
      <c r="AP18" s="93">
        <f>IF(Наставници!AT18="",Наставници!AU18,Наставници!AT18)</f>
        <v>73</v>
      </c>
      <c r="AQ18" s="93">
        <f>IF(Наставници!AU18="",Наставници!AV18,Наставници!AU18)</f>
        <v>73</v>
      </c>
      <c r="AR18" s="93">
        <f>IF(Наставници!AV18="",Наставници!AW18,Наставници!AV18)</f>
        <v>0</v>
      </c>
      <c r="AS18" s="93">
        <f>IF(Наставници!AW18="",Наставници!AX18,Наставници!AW18)</f>
        <v>0</v>
      </c>
      <c r="AT18" s="93">
        <f>IF(Наставници!AX18="",Наставници!AY18,Наставници!AX18)</f>
        <v>0</v>
      </c>
      <c r="AU18" s="93">
        <f>IF(Наставници!AY18="",Наставници!AZ18,Наставници!AY18)</f>
        <v>0</v>
      </c>
      <c r="AV18" s="93">
        <f>IF(Наставници!AZ18="",Наставници!BA18,Наставници!AZ18)</f>
        <v>0</v>
      </c>
      <c r="AW18" s="93">
        <f>IF(Наставници!BA18="",Наставници!BB18,Наставници!BA18)</f>
        <v>0</v>
      </c>
    </row>
    <row r="19" spans="1:49" ht="12.75">
      <c r="A19" s="23">
        <v>16</v>
      </c>
      <c r="B19" s="22" t="s">
        <v>32</v>
      </c>
      <c r="C19" s="22" t="s">
        <v>73</v>
      </c>
      <c r="D19" s="8">
        <v>51</v>
      </c>
      <c r="E19" s="7">
        <v>52</v>
      </c>
      <c r="F19" s="8">
        <v>53</v>
      </c>
      <c r="G19" s="8"/>
      <c r="H19" s="7"/>
      <c r="I19" s="13">
        <v>62</v>
      </c>
      <c r="J19" s="7"/>
      <c r="K19" s="8">
        <v>64</v>
      </c>
      <c r="L19" s="13">
        <v>71</v>
      </c>
      <c r="M19" s="7">
        <v>72</v>
      </c>
      <c r="N19" s="7">
        <v>73</v>
      </c>
      <c r="O19" s="8"/>
      <c r="P19" s="13"/>
      <c r="Q19" s="13"/>
      <c r="R19" s="7"/>
      <c r="S19" s="14"/>
      <c r="T19" s="93">
        <f>IF(Наставници!T19="",Наставници!U19,Наставници!T19)</f>
        <v>64</v>
      </c>
      <c r="U19" s="93">
        <f>IF(Наставници!V19="",Наставници!W19,Наставници!V19)</f>
        <v>51</v>
      </c>
      <c r="V19" s="93">
        <f>IF(Наставници!X19="",Наставници!Y19,Наставници!X19)</f>
        <v>71</v>
      </c>
      <c r="W19" s="93">
        <f>IF(Наставници!W19="",Наставници!X19,Наставници!W19)</f>
        <v>71</v>
      </c>
      <c r="X19" s="93">
        <f>IF(Наставници!X19="",Наставници!Z19,Наставници!X19)</f>
        <v>71</v>
      </c>
      <c r="Y19" s="93">
        <f>IF(Наставници!Z19="",Наставници!AB19,Наставници!Z19)</f>
        <v>0</v>
      </c>
      <c r="Z19" s="93">
        <f>IF(Наставници!AB19="",Наставници!AE19,Наставници!AB19)</f>
        <v>0</v>
      </c>
      <c r="AA19" s="93">
        <f>IF(Наставници!AE19="",Наставници!AF19,Наставници!AE19)</f>
        <v>0</v>
      </c>
      <c r="AB19" s="93">
        <f>IF(Наставници!AF19="",Наставници!AG19,Наставници!AF19)</f>
        <v>0</v>
      </c>
      <c r="AC19" s="93">
        <f>IF(Наставници!AG19="",Наставници!AH19,Наставници!AG19)</f>
        <v>0</v>
      </c>
      <c r="AD19" s="93">
        <f>IF(Наставници!AH19="",Наставници!AI19,Наставници!AH19)</f>
        <v>52</v>
      </c>
      <c r="AE19" s="93">
        <f>IF(Наставници!AI19="",Наставници!AJ19,Наставници!AI19)</f>
        <v>52</v>
      </c>
      <c r="AF19" s="93">
        <f>IF(Наставници!AJ19="",Наставници!AK19,Наставници!AJ19)</f>
        <v>73</v>
      </c>
      <c r="AG19" s="93">
        <f>IF(Наставници!AK19="",Наставници!AL19,Наставници!AK19)</f>
        <v>72</v>
      </c>
      <c r="AH19" s="93">
        <f>IF(Наставници!AL19="",Наставници!AM19,Наставници!AL19)</f>
        <v>71</v>
      </c>
      <c r="AI19" s="93">
        <f>IF(Наставници!AM19="",Наставници!AN19,Наставници!AM19)</f>
        <v>71</v>
      </c>
      <c r="AJ19" s="93">
        <f>IF(Наставници!AN19="",Наставници!AO19,Наставници!AN19)</f>
        <v>53</v>
      </c>
      <c r="AK19" s="93">
        <f>IF(Наставници!AO19="",Наставници!AP19,Наставници!AO19)</f>
        <v>62</v>
      </c>
      <c r="AL19" s="93">
        <f>IF(Наставници!AP19="",Наставници!AQ19,Наставници!AP19)</f>
        <v>64</v>
      </c>
      <c r="AM19" s="93">
        <f>IF(Наставници!AQ19="",Наставници!AR19,Наставници!AQ19)</f>
        <v>0</v>
      </c>
      <c r="AN19" s="93">
        <f>IF(Наставници!AR19="",Наставници!AS19,Наставници!AR19)</f>
        <v>0</v>
      </c>
      <c r="AO19" s="93">
        <f>IF(Наставници!AS19="",Наставници!AT19,Наставници!AS19)</f>
        <v>52</v>
      </c>
      <c r="AP19" s="93">
        <f>IF(Наставници!AT19="",Наставници!AU19,Наставници!AT19)</f>
        <v>52</v>
      </c>
      <c r="AQ19" s="93">
        <f>IF(Наставници!AU19="",Наставници!AV19,Наставници!AU19)</f>
        <v>72</v>
      </c>
      <c r="AR19" s="93">
        <f>IF(Наставници!AV19="",Наставници!AW19,Наставници!AV19)</f>
        <v>73</v>
      </c>
      <c r="AS19" s="93">
        <f>IF(Наставници!AW19="",Наставници!AX19,Наставници!AW19)</f>
        <v>53</v>
      </c>
      <c r="AT19" s="93">
        <f>IF(Наставници!AX19="",Наставници!AY19,Наставници!AX19)</f>
        <v>53</v>
      </c>
      <c r="AU19" s="93">
        <f>IF(Наставници!AY19="",Наставници!AZ19,Наставници!AY19)</f>
        <v>51</v>
      </c>
      <c r="AV19" s="93">
        <f>IF(Наставници!AZ19="",Наставници!BA19,Наставници!AZ19)</f>
        <v>51</v>
      </c>
      <c r="AW19" s="93">
        <f>IF(Наставници!BA19="",Наставници!BB19,Наставници!BA19)</f>
        <v>62</v>
      </c>
    </row>
    <row r="20" spans="1:49" ht="12.75">
      <c r="A20" s="23">
        <v>17</v>
      </c>
      <c r="B20" s="22" t="s">
        <v>33</v>
      </c>
      <c r="C20" s="22" t="s">
        <v>73</v>
      </c>
      <c r="D20" s="8"/>
      <c r="E20" s="7"/>
      <c r="F20" s="8"/>
      <c r="G20" s="8"/>
      <c r="H20" s="7">
        <v>61</v>
      </c>
      <c r="I20" s="13"/>
      <c r="J20" s="7">
        <v>63</v>
      </c>
      <c r="K20" s="8"/>
      <c r="L20" s="13"/>
      <c r="M20" s="7"/>
      <c r="N20" s="7"/>
      <c r="O20" s="8"/>
      <c r="P20" s="13"/>
      <c r="Q20" s="13"/>
      <c r="R20" s="7"/>
      <c r="S20" s="14"/>
      <c r="T20" s="93">
        <f>IF(Наставници!T20="",Наставници!U20,Наставници!T20)</f>
        <v>51</v>
      </c>
      <c r="U20" s="93">
        <f>IF(Наставници!V20="",Наставници!W20,Наставници!V20)</f>
        <v>0</v>
      </c>
      <c r="V20" s="93">
        <f>IF(Наставници!X20="",Наставници!Y20,Наставници!X20)</f>
        <v>0</v>
      </c>
      <c r="W20" s="93">
        <f>IF(Наставници!W20="",Наставници!X20,Наставници!W20)</f>
        <v>0</v>
      </c>
      <c r="X20" s="93">
        <f>IF(Наставници!X20="",Наставници!Z20,Наставници!X20)</f>
        <v>0</v>
      </c>
      <c r="Y20" s="93">
        <f>IF(Наставници!Z20="",Наставници!AB20,Наставници!Z20)</f>
        <v>0</v>
      </c>
      <c r="Z20" s="93">
        <f>IF(Наставници!AB20="",Наставници!AE20,Наставници!AB20)</f>
        <v>0</v>
      </c>
      <c r="AA20" s="93">
        <f>IF(Наставници!AE20="",Наставници!AF20,Наставници!AE20)</f>
        <v>0</v>
      </c>
      <c r="AB20" s="93">
        <f>IF(Наставници!AF20="",Наставници!AG20,Наставници!AF20)</f>
        <v>0</v>
      </c>
      <c r="AC20" s="93">
        <f>IF(Наставници!AG20="",Наставници!AH20,Наставници!AG20)</f>
        <v>0</v>
      </c>
      <c r="AD20" s="93">
        <f>IF(Наставници!AH20="",Наставници!AI20,Наставници!AH20)</f>
        <v>0</v>
      </c>
      <c r="AE20" s="93">
        <f>IF(Наставници!AI20="",Наставници!AJ20,Наставници!AI20)</f>
        <v>0</v>
      </c>
      <c r="AF20" s="93">
        <f>IF(Наставници!AJ20="",Наставници!AK20,Наставници!AJ20)</f>
        <v>0</v>
      </c>
      <c r="AG20" s="93">
        <f>IF(Наставници!AK20="",Наставници!AL20,Наставници!AK20)</f>
        <v>0</v>
      </c>
      <c r="AH20" s="93">
        <f>IF(Наставници!AL20="",Наставници!AM20,Наставници!AL20)</f>
        <v>63</v>
      </c>
      <c r="AI20" s="93">
        <f>IF(Наставници!AM20="",Наставници!AN20,Наставници!AM20)</f>
        <v>63</v>
      </c>
      <c r="AJ20" s="93">
        <f>IF(Наставници!AN20="",Наставници!AO20,Наставници!AN20)</f>
        <v>0</v>
      </c>
      <c r="AK20" s="93">
        <f>IF(Наставници!AO20="",Наставници!AP20,Наставници!AO20)</f>
        <v>61</v>
      </c>
      <c r="AL20" s="93">
        <f>IF(Наставници!AP20="",Наставници!AQ20,Наставници!AP20)</f>
        <v>61</v>
      </c>
      <c r="AM20" s="93">
        <f>IF(Наставници!AQ20="",Наставници!AR20,Наставници!AQ20)</f>
        <v>0</v>
      </c>
      <c r="AN20" s="93">
        <f>IF(Наставници!AR20="",Наставници!AS20,Наставници!AR20)</f>
        <v>0</v>
      </c>
      <c r="AO20" s="93">
        <f>IF(Наставници!AS20="",Наставници!AT20,Наставници!AS20)</f>
        <v>0</v>
      </c>
      <c r="AP20" s="93">
        <f>IF(Наставници!AT20="",Наставници!AU20,Наставници!AT20)</f>
        <v>0</v>
      </c>
      <c r="AQ20" s="93">
        <f>IF(Наставници!AU20="",Наставници!AV20,Наставници!AU20)</f>
        <v>0</v>
      </c>
      <c r="AR20" s="93">
        <f>IF(Наставници!AV20="",Наставници!AW20,Наставници!AV20)</f>
        <v>0</v>
      </c>
      <c r="AS20" s="93">
        <f>IF(Наставници!AW20="",Наставници!AX20,Наставници!AW20)</f>
        <v>61</v>
      </c>
      <c r="AT20" s="93">
        <f>IF(Наставници!AX20="",Наставници!AY20,Наставници!AX20)</f>
        <v>61</v>
      </c>
      <c r="AU20" s="93">
        <f>IF(Наставници!AY20="",Наставници!AZ20,Наставници!AY20)</f>
        <v>63</v>
      </c>
      <c r="AV20" s="93">
        <f>IF(Наставници!AZ20="",Наставници!BA20,Наставници!AZ20)</f>
        <v>0</v>
      </c>
      <c r="AW20" s="93">
        <f>IF(Наставници!BA20="",Наставници!BB20,Наставници!BA20)</f>
        <v>0</v>
      </c>
    </row>
    <row r="21" spans="1:49" ht="12.75">
      <c r="A21" s="23">
        <v>18</v>
      </c>
      <c r="B21" s="22" t="s">
        <v>34</v>
      </c>
      <c r="C21" s="22" t="s">
        <v>74</v>
      </c>
      <c r="D21" s="8"/>
      <c r="E21" s="7"/>
      <c r="F21" s="8"/>
      <c r="G21" s="8"/>
      <c r="H21" s="7"/>
      <c r="I21" s="13"/>
      <c r="J21" s="7"/>
      <c r="K21" s="8"/>
      <c r="L21" s="13">
        <v>71</v>
      </c>
      <c r="M21" s="7">
        <v>72</v>
      </c>
      <c r="N21" s="7">
        <v>73</v>
      </c>
      <c r="O21" s="8"/>
      <c r="P21" s="13"/>
      <c r="Q21" s="13"/>
      <c r="R21" s="7"/>
      <c r="S21" s="14"/>
      <c r="T21" s="93">
        <f>IF(Наставници!T21="",Наставници!U21,Наставници!T21)</f>
        <v>72</v>
      </c>
      <c r="U21" s="93">
        <f>IF(Наставници!V21="",Наставници!W21,Наставници!V21)</f>
        <v>73</v>
      </c>
      <c r="V21" s="93">
        <f>IF(Наставници!X21="",Наставници!Y21,Наставници!X21)</f>
        <v>0</v>
      </c>
      <c r="W21" s="93">
        <f>IF(Наставници!W21="",Наставници!X21,Наставници!W21)</f>
        <v>0</v>
      </c>
      <c r="X21" s="93">
        <f>IF(Наставници!X21="",Наставници!Z21,Наставници!X21)</f>
        <v>0</v>
      </c>
      <c r="Y21" s="93">
        <f>IF(Наставници!Z21="",Наставници!AB21,Наставници!Z21)</f>
        <v>71</v>
      </c>
      <c r="Z21" s="93">
        <f>IF(Наставници!AB21="",Наставници!AE21,Наставници!AB21)</f>
        <v>71</v>
      </c>
      <c r="AA21" s="93">
        <f>IF(Наставници!AE21="",Наставници!AF21,Наставници!AE21)</f>
        <v>0</v>
      </c>
      <c r="AB21" s="93">
        <f>IF(Наставници!AF21="",Наставници!AG21,Наставници!AF21)</f>
        <v>0</v>
      </c>
      <c r="AC21" s="93">
        <f>IF(Наставници!AG21="",Наставници!AH21,Наставници!AG21)</f>
        <v>0</v>
      </c>
      <c r="AD21" s="93">
        <f>IF(Наставници!AH21="",Наставници!AI21,Наставници!AH21)</f>
        <v>0</v>
      </c>
      <c r="AE21" s="93">
        <f>IF(Наставници!AI21="",Наставници!AJ21,Наставници!AI21)</f>
        <v>0</v>
      </c>
      <c r="AF21" s="93">
        <f>IF(Наставници!AJ21="",Наставници!AK21,Наставници!AJ21)</f>
        <v>0</v>
      </c>
      <c r="AG21" s="93">
        <f>IF(Наставници!AK21="",Наставници!AL21,Наставници!AK21)</f>
        <v>73</v>
      </c>
      <c r="AH21" s="93">
        <f>IF(Наставници!AL21="",Наставници!AM21,Наставници!AL21)</f>
        <v>73</v>
      </c>
      <c r="AI21" s="93">
        <f>IF(Наставници!AM21="",Наставници!AN21,Наставници!AM21)</f>
        <v>72</v>
      </c>
      <c r="AJ21" s="93">
        <f>IF(Наставници!AN21="",Наставници!AO21,Наставници!AN21)</f>
        <v>0</v>
      </c>
      <c r="AK21" s="93">
        <f>IF(Наставници!AO21="",Наставници!AP21,Наставници!AO21)</f>
        <v>71</v>
      </c>
      <c r="AL21" s="93">
        <f>IF(Наставници!AP21="",Наставници!AQ21,Наставници!AP21)</f>
        <v>71</v>
      </c>
      <c r="AM21" s="93">
        <f>IF(Наставници!AQ21="",Наставници!AR21,Наставници!AQ21)</f>
        <v>0</v>
      </c>
      <c r="AN21" s="93">
        <f>IF(Наставници!AR21="",Наставници!AS21,Наставници!AR21)</f>
        <v>0</v>
      </c>
      <c r="AO21" s="93">
        <f>IF(Наставници!AS21="",Наставници!AT21,Наставници!AS21)</f>
        <v>0</v>
      </c>
      <c r="AP21" s="93">
        <f>IF(Наставници!AT21="",Наставници!AU21,Наставници!AT21)</f>
        <v>0</v>
      </c>
      <c r="AQ21" s="93">
        <f>IF(Наставници!AU21="",Наставници!AV21,Наставници!AU21)</f>
        <v>0</v>
      </c>
      <c r="AR21" s="93">
        <f>IF(Наставници!AV21="",Наставници!AW21,Наставници!AV21)</f>
        <v>0</v>
      </c>
      <c r="AS21" s="93">
        <f>IF(Наставници!AW21="",Наставници!AX21,Наставници!AW21)</f>
        <v>0</v>
      </c>
      <c r="AT21" s="93">
        <f>IF(Наставници!AX21="",Наставници!AY21,Наставници!AX21)</f>
        <v>0</v>
      </c>
      <c r="AU21" s="93">
        <f>IF(Наставници!AY21="",Наставници!AZ21,Наставници!AY21)</f>
        <v>0</v>
      </c>
      <c r="AV21" s="93">
        <f>IF(Наставници!AZ21="",Наставници!BA21,Наставници!AZ21)</f>
        <v>0</v>
      </c>
      <c r="AW21" s="93">
        <f>IF(Наставници!BA21="",Наставници!BB21,Наставници!BA21)</f>
        <v>0</v>
      </c>
    </row>
    <row r="22" spans="1:49" ht="12.75">
      <c r="A22" s="23">
        <v>19</v>
      </c>
      <c r="B22" s="22" t="s">
        <v>35</v>
      </c>
      <c r="C22" s="22" t="s">
        <v>74</v>
      </c>
      <c r="D22" s="8"/>
      <c r="E22" s="7"/>
      <c r="F22" s="8"/>
      <c r="G22" s="8"/>
      <c r="H22" s="7"/>
      <c r="I22" s="13"/>
      <c r="J22" s="7"/>
      <c r="K22" s="8"/>
      <c r="L22" s="13"/>
      <c r="M22" s="7"/>
      <c r="N22" s="7"/>
      <c r="O22" s="8"/>
      <c r="P22" s="13"/>
      <c r="Q22" s="13"/>
      <c r="R22" s="7"/>
      <c r="S22" s="14"/>
      <c r="T22" s="93">
        <f>IF(Наставници!T22="",Наставници!U22,Наставници!T22)</f>
        <v>0</v>
      </c>
      <c r="U22" s="93">
        <f>IF(Наставници!V22="",Наставници!W22,Наставници!V22)</f>
        <v>0</v>
      </c>
      <c r="V22" s="93">
        <f>IF(Наставници!X22="",Наставници!Y22,Наставници!X22)</f>
        <v>0</v>
      </c>
      <c r="W22" s="93">
        <f>IF(Наставници!W22="",Наставници!X22,Наставници!W22)</f>
        <v>0</v>
      </c>
      <c r="X22" s="93">
        <f>IF(Наставници!X22="",Наставници!Z22,Наставници!X22)</f>
        <v>0</v>
      </c>
      <c r="Y22" s="93">
        <f>IF(Наставници!Z22="",Наставници!AB22,Наставници!Z22)</f>
        <v>0</v>
      </c>
      <c r="Z22" s="93">
        <f>IF(Наставници!AB22="",Наставници!AE22,Наставници!AB22)</f>
        <v>0</v>
      </c>
      <c r="AA22" s="93">
        <f>IF(Наставници!AE22="",Наставници!AF22,Наставници!AE22)</f>
        <v>0</v>
      </c>
      <c r="AB22" s="93">
        <f>IF(Наставници!AF22="",Наставници!AG22,Наставници!AF22)</f>
        <v>0</v>
      </c>
      <c r="AC22" s="93">
        <f>IF(Наставници!AG22="",Наставници!AH22,Наставници!AG22)</f>
        <v>0</v>
      </c>
      <c r="AD22" s="93">
        <f>IF(Наставници!AH22="",Наставници!AI22,Наставници!AH22)</f>
        <v>0</v>
      </c>
      <c r="AE22" s="93">
        <f>IF(Наставници!AI22="",Наставници!AJ22,Наставници!AI22)</f>
        <v>0</v>
      </c>
      <c r="AF22" s="93">
        <f>IF(Наставници!AJ22="",Наставници!AK22,Наставници!AJ22)</f>
        <v>0</v>
      </c>
      <c r="AG22" s="93">
        <f>IF(Наставници!AK22="",Наставници!AL22,Наставници!AK22)</f>
        <v>0</v>
      </c>
      <c r="AH22" s="93">
        <f>IF(Наставници!AL22="",Наставници!AM22,Наставници!AL22)</f>
        <v>0</v>
      </c>
      <c r="AI22" s="93">
        <f>IF(Наставници!AM22="",Наставници!AN22,Наставници!AM22)</f>
        <v>0</v>
      </c>
      <c r="AJ22" s="93">
        <f>IF(Наставници!AN22="",Наставници!AO22,Наставници!AN22)</f>
        <v>0</v>
      </c>
      <c r="AK22" s="93">
        <f>IF(Наставници!AO22="",Наставници!AP22,Наставници!AO22)</f>
        <v>0</v>
      </c>
      <c r="AL22" s="93">
        <f>IF(Наставници!AP22="",Наставници!AQ22,Наставници!AP22)</f>
        <v>0</v>
      </c>
      <c r="AM22" s="93">
        <f>IF(Наставници!AQ22="",Наставници!AR22,Наставници!AQ22)</f>
        <v>0</v>
      </c>
      <c r="AN22" s="93">
        <f>IF(Наставници!AR22="",Наставници!AS22,Наставници!AR22)</f>
        <v>0</v>
      </c>
      <c r="AO22" s="93">
        <f>IF(Наставници!AS22="",Наставници!AT22,Наставници!AS22)</f>
        <v>0</v>
      </c>
      <c r="AP22" s="93">
        <f>IF(Наставници!AT22="",Наставници!AU22,Наставници!AT22)</f>
        <v>0</v>
      </c>
      <c r="AQ22" s="93">
        <f>IF(Наставници!AU22="",Наставници!AV22,Наставници!AU22)</f>
        <v>0</v>
      </c>
      <c r="AR22" s="93">
        <f>IF(Наставници!AV22="",Наставници!AW22,Наставници!AV22)</f>
        <v>0</v>
      </c>
      <c r="AS22" s="93">
        <f>IF(Наставници!AW22="",Наставници!AX22,Наставници!AW22)</f>
        <v>0</v>
      </c>
      <c r="AT22" s="93">
        <f>IF(Наставници!AX22="",Наставници!AY22,Наставници!AX22)</f>
        <v>0</v>
      </c>
      <c r="AU22" s="93">
        <f>IF(Наставници!AY22="",Наставници!AZ22,Наставници!AY22)</f>
        <v>0</v>
      </c>
      <c r="AV22" s="93">
        <f>IF(Наставници!AZ22="",Наставници!BA22,Наставници!AZ22)</f>
        <v>0</v>
      </c>
      <c r="AW22" s="93">
        <f>IF(Наставници!BA22="",Наставници!BB22,Наставници!BA22)</f>
        <v>0</v>
      </c>
    </row>
    <row r="23" spans="1:49" ht="12.75">
      <c r="A23" s="23">
        <v>20</v>
      </c>
      <c r="B23" s="22" t="s">
        <v>82</v>
      </c>
      <c r="C23" s="22" t="s">
        <v>75</v>
      </c>
      <c r="D23" s="8"/>
      <c r="E23" s="7"/>
      <c r="F23" s="8"/>
      <c r="G23" s="8"/>
      <c r="H23" s="7">
        <v>61</v>
      </c>
      <c r="I23" s="13">
        <v>62</v>
      </c>
      <c r="J23" s="7">
        <v>63</v>
      </c>
      <c r="K23" s="8">
        <v>64</v>
      </c>
      <c r="L23" s="13">
        <v>71</v>
      </c>
      <c r="M23" s="7">
        <v>72</v>
      </c>
      <c r="N23" s="7">
        <v>73</v>
      </c>
      <c r="O23" s="8"/>
      <c r="P23" s="13"/>
      <c r="Q23" s="13"/>
      <c r="R23" s="7"/>
      <c r="S23" s="14"/>
      <c r="T23" s="93">
        <f>IF(Наставници!T23="",Наставници!U23,Наставници!T23)</f>
        <v>0</v>
      </c>
      <c r="U23" s="93">
        <f>IF(Наставници!V23="",Наставници!W23,Наставници!V23)</f>
        <v>51</v>
      </c>
      <c r="V23" s="93">
        <f>IF(Наставници!X23="",Наставници!Y23,Наставници!X23)</f>
        <v>0</v>
      </c>
      <c r="W23" s="93">
        <f>IF(Наставници!W23="",Наставници!X23,Наставници!W23)</f>
        <v>51</v>
      </c>
      <c r="X23" s="93">
        <f>IF(Наставници!X23="",Наставници!Z23,Наставници!X23)</f>
        <v>0</v>
      </c>
      <c r="Y23" s="93">
        <f>IF(Наставници!Z23="",Наставници!AB23,Наставници!Z23)</f>
        <v>0</v>
      </c>
      <c r="Z23" s="93">
        <f>IF(Наставници!AB23="",Наставници!AE23,Наставници!AB23)</f>
        <v>0</v>
      </c>
      <c r="AA23" s="93">
        <f>IF(Наставници!AE23="",Наставници!AF23,Наставници!AE23)</f>
        <v>0</v>
      </c>
      <c r="AB23" s="93">
        <f>IF(Наставници!AF23="",Наставници!AG23,Наставници!AF23)</f>
        <v>64</v>
      </c>
      <c r="AC23" s="93">
        <f>IF(Наставници!AG23="",Наставници!AH23,Наставници!AG23)</f>
        <v>64</v>
      </c>
      <c r="AD23" s="93">
        <f>IF(Наставници!AH23="",Наставници!AI23,Наставници!AH23)</f>
        <v>71</v>
      </c>
      <c r="AE23" s="93">
        <f>IF(Наставници!AI23="",Наставници!AJ23,Наставници!AI23)</f>
        <v>71</v>
      </c>
      <c r="AF23" s="93">
        <f>IF(Наставници!AJ23="",Наставници!AK23,Наставници!AJ23)</f>
        <v>62</v>
      </c>
      <c r="AG23" s="93">
        <f>IF(Наставници!AK23="",Наставници!AL23,Наставници!AK23)</f>
        <v>62</v>
      </c>
      <c r="AH23" s="93">
        <f>IF(Наставници!AL23="",Наставници!AM23,Наставници!AL23)</f>
        <v>0</v>
      </c>
      <c r="AI23" s="93">
        <f>IF(Наставници!AM23="",Наставници!AN23,Наставници!AM23)</f>
        <v>0</v>
      </c>
      <c r="AJ23" s="93">
        <f>IF(Наставници!AN23="",Наставници!AO23,Наставници!AN23)</f>
        <v>72</v>
      </c>
      <c r="AK23" s="93">
        <f>IF(Наставници!AO23="",Наставници!AP23,Наставници!AO23)</f>
        <v>72</v>
      </c>
      <c r="AL23" s="93">
        <f>IF(Наставници!AP23="",Наставници!AQ23,Наставници!AP23)</f>
        <v>61</v>
      </c>
      <c r="AM23" s="93">
        <f>IF(Наставници!AQ23="",Наставници!AR23,Наставници!AQ23)</f>
        <v>61</v>
      </c>
      <c r="AN23" s="93">
        <f>IF(Наставници!AR23="",Наставници!AS23,Наставници!AR23)</f>
        <v>71</v>
      </c>
      <c r="AO23" s="93">
        <f>IF(Наставници!AS23="",Наставници!AT23,Наставници!AS23)</f>
        <v>71</v>
      </c>
      <c r="AP23" s="93">
        <f>IF(Наставници!AT23="",Наставници!AU23,Наставници!AT23)</f>
        <v>62</v>
      </c>
      <c r="AQ23" s="93">
        <f>IF(Наставници!AU23="",Наставници!AV23,Наставници!AU23)</f>
        <v>62</v>
      </c>
      <c r="AR23" s="93">
        <f>IF(Наставници!AV23="",Наставници!AW23,Наставници!AV23)</f>
        <v>64</v>
      </c>
      <c r="AS23" s="93">
        <f>IF(Наставници!AW23="",Наставници!AX23,Наставници!AW23)</f>
        <v>64</v>
      </c>
      <c r="AT23" s="93">
        <f>IF(Наставници!AX23="",Наставници!AY23,Наставници!AX23)</f>
        <v>0</v>
      </c>
      <c r="AU23" s="93">
        <f>IF(Наставници!AY23="",Наставници!AZ23,Наставници!AY23)</f>
        <v>0</v>
      </c>
      <c r="AV23" s="93">
        <f>IF(Наставници!AZ23="",Наставници!BA23,Наставници!AZ23)</f>
        <v>61</v>
      </c>
      <c r="AW23" s="93">
        <f>IF(Наставници!BA23="",Наставници!BB23,Наставници!BA23)</f>
        <v>61</v>
      </c>
    </row>
    <row r="24" spans="1:49" ht="12.75">
      <c r="A24" s="23">
        <v>21</v>
      </c>
      <c r="B24" s="22" t="s">
        <v>36</v>
      </c>
      <c r="C24" s="22" t="s">
        <v>76</v>
      </c>
      <c r="D24" s="8"/>
      <c r="E24" s="7"/>
      <c r="F24" s="8"/>
      <c r="G24" s="8"/>
      <c r="H24" s="7"/>
      <c r="I24" s="13">
        <v>62</v>
      </c>
      <c r="J24" s="7">
        <v>63</v>
      </c>
      <c r="K24" s="8">
        <v>64</v>
      </c>
      <c r="L24" s="13">
        <v>71</v>
      </c>
      <c r="M24" s="7">
        <v>72</v>
      </c>
      <c r="N24" s="7">
        <v>73</v>
      </c>
      <c r="O24" s="8"/>
      <c r="P24" s="13"/>
      <c r="Q24" s="13"/>
      <c r="R24" s="7"/>
      <c r="S24" s="14"/>
      <c r="T24" s="93">
        <f>IF(Наставници!T24="",Наставници!U24,Наставници!T24)</f>
        <v>0</v>
      </c>
      <c r="U24" s="93">
        <f>IF(Наставници!V24="",Наставници!W24,Наставници!V24)</f>
        <v>63</v>
      </c>
      <c r="V24" s="93">
        <f>IF(Наставници!X24="",Наставници!Y24,Наставници!X24)</f>
        <v>0</v>
      </c>
      <c r="W24" s="93">
        <f>IF(Наставници!W24="",Наставници!X24,Наставници!W24)</f>
        <v>0</v>
      </c>
      <c r="X24" s="93">
        <f>IF(Наставници!X24="",Наставници!Z24,Наставници!X24)</f>
        <v>73</v>
      </c>
      <c r="Y24" s="93">
        <f>IF(Наставници!Z24="",Наставници!AB24,Наставници!Z24)</f>
        <v>73</v>
      </c>
      <c r="Z24" s="93">
        <f>IF(Наставници!AB24="",Наставници!AE24,Наставници!AB24)</f>
        <v>0</v>
      </c>
      <c r="AA24" s="93">
        <f>IF(Наставници!AE24="",Наставници!AF24,Наставници!AE24)</f>
        <v>64</v>
      </c>
      <c r="AB24" s="93">
        <f>IF(Наставници!AF24="",Наставници!AG24,Наставници!AF24)</f>
        <v>64</v>
      </c>
      <c r="AC24" s="93">
        <f>IF(Наставници!AG24="",Наставници!AH24,Наставници!AG24)</f>
        <v>71</v>
      </c>
      <c r="AD24" s="93">
        <f>IF(Наставници!AH24="",Наставници!AI24,Наставници!AH24)</f>
        <v>71</v>
      </c>
      <c r="AE24" s="93">
        <f>IF(Наставници!AI24="",Наставници!AJ24,Наставници!AI24)</f>
        <v>62</v>
      </c>
      <c r="AF24" s="93">
        <f>IF(Наставници!AJ24="",Наставници!AK24,Наставници!AJ24)</f>
        <v>62</v>
      </c>
      <c r="AG24" s="93">
        <f>IF(Наставници!AK24="",Наставници!AL24,Наставници!AK24)</f>
        <v>0</v>
      </c>
      <c r="AH24" s="93">
        <f>IF(Наставници!AL24="",Наставници!AM24,Наставници!AL24)</f>
        <v>0</v>
      </c>
      <c r="AI24" s="93">
        <f>IF(Наставници!AM24="",Наставници!AN24,Наставници!AM24)</f>
        <v>0</v>
      </c>
      <c r="AJ24" s="93">
        <f>IF(Наставници!AN24="",Наставници!AO24,Наставници!AN24)</f>
        <v>0</v>
      </c>
      <c r="AK24" s="93">
        <f>IF(Наставници!AO24="",Наставници!AP24,Наставници!AO24)</f>
        <v>72</v>
      </c>
      <c r="AL24" s="93">
        <f>IF(Наставници!AP24="",Наставници!AQ24,Наставници!AP24)</f>
        <v>72</v>
      </c>
      <c r="AM24" s="93">
        <f>IF(Наставници!AQ24="",Наставници!AR24,Наставници!AQ24)</f>
        <v>71</v>
      </c>
      <c r="AN24" s="93">
        <f>IF(Наставници!AR24="",Наставници!AS24,Наставници!AR24)</f>
        <v>71</v>
      </c>
      <c r="AO24" s="93">
        <f>IF(Наставници!AS24="",Наставници!AT24,Наставници!AS24)</f>
        <v>62</v>
      </c>
      <c r="AP24" s="93">
        <f>IF(Наставници!AT24="",Наставници!AU24,Наставници!AT24)</f>
        <v>62</v>
      </c>
      <c r="AQ24" s="93">
        <f>IF(Наставници!AU24="",Наставници!AV24,Наставници!AU24)</f>
        <v>64</v>
      </c>
      <c r="AR24" s="93">
        <f>IF(Наставници!AV24="",Наставници!AW24,Наставници!AV24)</f>
        <v>64</v>
      </c>
      <c r="AS24" s="93">
        <f>IF(Наставници!AW24="",Наставници!AX24,Наставници!AW24)</f>
        <v>0</v>
      </c>
      <c r="AT24" s="93">
        <f>IF(Наставници!AX24="",Наставници!AY24,Наставници!AX24)</f>
        <v>0</v>
      </c>
      <c r="AU24" s="93">
        <f>IF(Наставници!AY24="",Наставници!AZ24,Наставници!AY24)</f>
        <v>63</v>
      </c>
      <c r="AV24" s="93">
        <f>IF(Наставници!AZ24="",Наставници!BA24,Наставници!AZ24)</f>
        <v>63</v>
      </c>
      <c r="AW24" s="93">
        <f>IF(Наставници!BA24="",Наставници!BB24,Наставници!BA24)</f>
        <v>73</v>
      </c>
    </row>
    <row r="25" spans="1:49" ht="12.75">
      <c r="A25" s="23">
        <v>22</v>
      </c>
      <c r="B25" s="22" t="s">
        <v>37</v>
      </c>
      <c r="C25" s="22" t="s">
        <v>76</v>
      </c>
      <c r="D25" s="8">
        <v>51</v>
      </c>
      <c r="E25" s="7">
        <v>52</v>
      </c>
      <c r="F25" s="8">
        <v>53</v>
      </c>
      <c r="G25" s="8"/>
      <c r="H25" s="7">
        <v>61</v>
      </c>
      <c r="I25" s="13"/>
      <c r="J25" s="7"/>
      <c r="K25" s="8"/>
      <c r="L25" s="13"/>
      <c r="M25" s="7"/>
      <c r="N25" s="7"/>
      <c r="O25" s="8"/>
      <c r="P25" s="13"/>
      <c r="Q25" s="13"/>
      <c r="R25" s="7"/>
      <c r="S25" s="14"/>
      <c r="T25" s="93">
        <f>IF(Наставници!T25="",Наставници!U25,Наставници!T25)</f>
        <v>61</v>
      </c>
      <c r="U25" s="93">
        <f>IF(Наставници!V25="",Наставници!W25,Наставници!V25)</f>
        <v>0</v>
      </c>
      <c r="V25" s="93">
        <f>IF(Наставници!X25="",Наставници!Y25,Наставници!X25)</f>
        <v>0</v>
      </c>
      <c r="W25" s="93">
        <f>IF(Наставници!W25="",Наставници!X25,Наставници!W25)</f>
        <v>0</v>
      </c>
      <c r="X25" s="93">
        <f>IF(Наставници!X25="",Наставници!Z25,Наставници!X25)</f>
        <v>0</v>
      </c>
      <c r="Y25" s="93">
        <f>IF(Наставници!Z25="",Наставници!AB25,Наставници!Z25)</f>
        <v>51</v>
      </c>
      <c r="Z25" s="93">
        <f>IF(Наставници!AB25="",Наставници!AE25,Наставници!AB25)</f>
        <v>51</v>
      </c>
      <c r="AA25" s="93">
        <f>IF(Наставници!AE25="",Наставници!AF25,Наставници!AE25)</f>
        <v>0</v>
      </c>
      <c r="AB25" s="93">
        <f>IF(Наставници!AF25="",Наставници!AG25,Наставници!AF25)</f>
        <v>0</v>
      </c>
      <c r="AC25" s="93">
        <f>IF(Наставници!AG25="",Наставници!AH25,Наставници!AG25)</f>
        <v>0</v>
      </c>
      <c r="AD25" s="93">
        <f>IF(Наставници!AH25="",Наставници!AI25,Наставници!AH25)</f>
        <v>0</v>
      </c>
      <c r="AE25" s="93">
        <f>IF(Наставници!AI25="",Наставници!AJ25,Наставници!AI25)</f>
        <v>0</v>
      </c>
      <c r="AF25" s="93">
        <f>IF(Наставници!AJ25="",Наставници!AK25,Наставници!AJ25)</f>
        <v>0</v>
      </c>
      <c r="AG25" s="93">
        <f>IF(Наставници!AK25="",Наставници!AL25,Наставници!AK25)</f>
        <v>52</v>
      </c>
      <c r="AH25" s="93">
        <f>IF(Наставници!AL25="",Наставници!AM25,Наставници!AL25)</f>
        <v>52</v>
      </c>
      <c r="AI25" s="93">
        <f>IF(Наставници!AM25="",Наставници!AN25,Наставници!AM25)</f>
        <v>61</v>
      </c>
      <c r="AJ25" s="93">
        <f>IF(Наставници!AN25="",Наставници!AO25,Наставници!AN25)</f>
        <v>0</v>
      </c>
      <c r="AK25" s="93">
        <f>IF(Наставници!AO25="",Наставници!AP25,Наставници!AO25)</f>
        <v>0</v>
      </c>
      <c r="AL25" s="93">
        <f>IF(Наставници!AP25="",Наставници!AQ25,Наставници!AP25)</f>
        <v>0</v>
      </c>
      <c r="AM25" s="93">
        <f>IF(Наставници!AQ25="",Наставници!AR25,Наставници!AQ25)</f>
        <v>0</v>
      </c>
      <c r="AN25" s="93">
        <f>IF(Наставници!AR25="",Наставници!AS25,Наставници!AR25)</f>
        <v>0</v>
      </c>
      <c r="AO25" s="93">
        <f>IF(Наставници!AS25="",Наставници!AT25,Наставници!AS25)</f>
        <v>0</v>
      </c>
      <c r="AP25" s="93">
        <f>IF(Наставници!AT25="",Наставници!AU25,Наставници!AT25)</f>
        <v>0</v>
      </c>
      <c r="AQ25" s="93">
        <f>IF(Наставници!AU25="",Наставници!AV25,Наставници!AU25)</f>
        <v>0</v>
      </c>
      <c r="AR25" s="93">
        <f>IF(Наставници!AV25="",Наставници!AW25,Наставници!AV25)</f>
        <v>0</v>
      </c>
      <c r="AS25" s="93">
        <f>IF(Наставници!AW25="",Наставници!AX25,Наставници!AW25)</f>
        <v>0</v>
      </c>
      <c r="AT25" s="93">
        <f>IF(Наставници!AX25="",Наставници!AY25,Наставници!AX25)</f>
        <v>0</v>
      </c>
      <c r="AU25" s="93">
        <f>IF(Наставници!AY25="",Наставници!AZ25,Наставници!AY25)</f>
        <v>0</v>
      </c>
      <c r="AV25" s="93">
        <f>IF(Наставници!AZ25="",Наставници!BA25,Наставници!AZ25)</f>
        <v>0</v>
      </c>
      <c r="AW25" s="93">
        <f>IF(Наставници!BA25="",Наставници!BB25,Наставници!BA25)</f>
        <v>0</v>
      </c>
    </row>
    <row r="26" spans="1:49" ht="12.75">
      <c r="A26" s="23">
        <v>23</v>
      </c>
      <c r="B26" s="22" t="s">
        <v>38</v>
      </c>
      <c r="C26" s="22" t="s">
        <v>77</v>
      </c>
      <c r="D26" s="8"/>
      <c r="E26" s="7"/>
      <c r="F26" s="8"/>
      <c r="G26" s="8"/>
      <c r="H26" s="7"/>
      <c r="I26" s="13">
        <v>62</v>
      </c>
      <c r="J26" s="7">
        <v>63</v>
      </c>
      <c r="K26" s="8">
        <v>64</v>
      </c>
      <c r="L26" s="13">
        <v>71</v>
      </c>
      <c r="M26" s="7">
        <v>72</v>
      </c>
      <c r="N26" s="7">
        <v>73</v>
      </c>
      <c r="O26" s="8"/>
      <c r="P26" s="13"/>
      <c r="Q26" s="13"/>
      <c r="R26" s="7"/>
      <c r="S26" s="14"/>
      <c r="T26" s="93">
        <f>IF(Наставници!T26="",Наставници!U26,Наставници!T26)</f>
        <v>0</v>
      </c>
      <c r="U26" s="93">
        <f>IF(Наставници!V26="",Наставници!W26,Наставници!V26)</f>
        <v>62</v>
      </c>
      <c r="V26" s="93">
        <f>IF(Наставници!X26="",Наставници!Y26,Наставници!X26)</f>
        <v>64</v>
      </c>
      <c r="W26" s="93">
        <f>IF(Наставници!W26="",Наставници!X26,Наставници!W26)</f>
        <v>64</v>
      </c>
      <c r="X26" s="93">
        <f>IF(Наставници!X26="",Наставници!Z26,Наставници!X26)</f>
        <v>64</v>
      </c>
      <c r="Y26" s="93">
        <f>IF(Наставници!Z26="",Наставници!AB26,Наставници!Z26)</f>
        <v>0</v>
      </c>
      <c r="Z26" s="93">
        <f>IF(Наставници!AB26="",Наставници!AE26,Наставници!AB26)</f>
        <v>0</v>
      </c>
      <c r="AA26" s="93">
        <f>IF(Наставници!AE26="",Наставници!AF26,Наставници!AE26)</f>
        <v>0</v>
      </c>
      <c r="AB26" s="93">
        <f>IF(Наставници!AF26="",Наставници!AG26,Наставници!AF26)</f>
        <v>73</v>
      </c>
      <c r="AC26" s="93">
        <f>IF(Наставници!AG26="",Наставници!AH26,Наставници!AG26)</f>
        <v>73</v>
      </c>
      <c r="AD26" s="93">
        <f>IF(Наставници!AH26="",Наставници!AI26,Наставници!AH26)</f>
        <v>72</v>
      </c>
      <c r="AE26" s="93">
        <f>IF(Наставници!AI26="",Наставници!AJ26,Наставници!AI26)</f>
        <v>63</v>
      </c>
      <c r="AF26" s="93">
        <f>IF(Наставници!AJ26="",Наставници!AK26,Наставници!AJ26)</f>
        <v>0</v>
      </c>
      <c r="AG26" s="93">
        <f>IF(Наставници!AK26="",Наставници!AL26,Наставници!AK26)</f>
        <v>71</v>
      </c>
      <c r="AH26" s="93">
        <f>IF(Наставници!AL26="",Наставници!AM26,Наставници!AL26)</f>
        <v>71</v>
      </c>
      <c r="AI26" s="93">
        <f>IF(Наставници!AM26="",Наставници!AN26,Наставници!AM26)</f>
        <v>0</v>
      </c>
      <c r="AJ26" s="93">
        <f>IF(Наставници!AN26="",Наставници!AO26,Наставници!AN26)</f>
        <v>0</v>
      </c>
      <c r="AK26" s="93">
        <f>IF(Наставници!AO26="",Наставници!AP26,Наставници!AO26)</f>
        <v>0</v>
      </c>
      <c r="AL26" s="93">
        <f>IF(Наставници!AP26="",Наставници!AQ26,Наставници!AP26)</f>
        <v>0</v>
      </c>
      <c r="AM26" s="93">
        <f>IF(Наставници!AQ26="",Наставници!AR26,Наставници!AQ26)</f>
        <v>0</v>
      </c>
      <c r="AN26" s="93">
        <f>IF(Наставници!AR26="",Наставници!AS26,Наставници!AR26)</f>
        <v>0</v>
      </c>
      <c r="AO26" s="93">
        <f>IF(Наставници!AS26="",Наставници!AT26,Наставници!AS26)</f>
        <v>0</v>
      </c>
      <c r="AP26" s="93">
        <f>IF(Наставници!AT26="",Наставници!AU26,Наставници!AT26)</f>
        <v>63</v>
      </c>
      <c r="AQ26" s="93">
        <f>IF(Наставници!AU26="",Наставници!AV26,Наставници!AU26)</f>
        <v>63</v>
      </c>
      <c r="AR26" s="93">
        <f>IF(Наставници!AV26="",Наставници!AW26,Наставници!AV26)</f>
        <v>72</v>
      </c>
      <c r="AS26" s="93">
        <f>IF(Наставници!AW26="",Наставници!AX26,Наставници!AW26)</f>
        <v>73</v>
      </c>
      <c r="AT26" s="93">
        <f>IF(Наставници!AX26="",Наставници!AY26,Наставници!AX26)</f>
        <v>62</v>
      </c>
      <c r="AU26" s="93">
        <f>IF(Наставници!AY26="",Наставници!AZ26,Наставници!AY26)</f>
        <v>62</v>
      </c>
      <c r="AV26" s="93">
        <f>IF(Наставници!AZ26="",Наставници!BA26,Наставници!AZ26)</f>
        <v>71</v>
      </c>
      <c r="AW26" s="93">
        <f>IF(Наставници!BA26="",Наставници!BB26,Наставници!BA26)</f>
        <v>64</v>
      </c>
    </row>
    <row r="27" spans="1:49" ht="12.75">
      <c r="A27" s="23">
        <v>24</v>
      </c>
      <c r="B27" s="22" t="s">
        <v>39</v>
      </c>
      <c r="C27" s="22" t="s">
        <v>77</v>
      </c>
      <c r="D27" s="8">
        <v>51</v>
      </c>
      <c r="E27" s="7">
        <v>52</v>
      </c>
      <c r="F27" s="8">
        <v>53</v>
      </c>
      <c r="G27" s="8"/>
      <c r="H27" s="7">
        <v>61</v>
      </c>
      <c r="I27" s="13"/>
      <c r="J27" s="7"/>
      <c r="K27" s="8"/>
      <c r="L27" s="13"/>
      <c r="M27" s="7"/>
      <c r="N27" s="7"/>
      <c r="O27" s="8"/>
      <c r="P27" s="13"/>
      <c r="Q27" s="13"/>
      <c r="R27" s="7"/>
      <c r="S27" s="20"/>
      <c r="T27" s="93">
        <f>IF(Наставници!T27="",Наставници!U27,Наставници!T27)</f>
        <v>0</v>
      </c>
      <c r="U27" s="93">
        <f>IF(Наставници!V27="",Наставници!W27,Наставници!V27)</f>
        <v>0</v>
      </c>
      <c r="V27" s="93">
        <f>IF(Наставници!X27="",Наставници!Y27,Наставници!X27)</f>
        <v>0</v>
      </c>
      <c r="W27" s="93">
        <f>IF(Наставници!W27="",Наставници!X27,Наставници!W27)</f>
        <v>0</v>
      </c>
      <c r="X27" s="93">
        <f>IF(Наставници!X27="",Наставници!Z27,Наставници!X27)</f>
        <v>0</v>
      </c>
      <c r="Y27" s="93">
        <f>IF(Наставници!Z27="",Наставници!AB27,Наставници!Z27)</f>
        <v>0</v>
      </c>
      <c r="Z27" s="93">
        <f>IF(Наставници!AB27="",Наставници!AE27,Наставници!AB27)</f>
        <v>0</v>
      </c>
      <c r="AA27" s="93">
        <f>IF(Наставници!AE27="",Наставници!AF27,Наставници!AE27)</f>
        <v>0</v>
      </c>
      <c r="AB27" s="93">
        <f>IF(Наставници!AF27="",Наставници!AG27,Наставници!AF27)</f>
        <v>0</v>
      </c>
      <c r="AC27" s="93">
        <f>IF(Наставници!AG27="",Наставници!AH27,Наставници!AG27)</f>
        <v>0</v>
      </c>
      <c r="AD27" s="93">
        <f>IF(Наставници!AH27="",Наставници!AI27,Наставници!AH27)</f>
        <v>0</v>
      </c>
      <c r="AE27" s="93">
        <f>IF(Наставници!AI27="",Наставници!AJ27,Наставници!AI27)</f>
        <v>0</v>
      </c>
      <c r="AF27" s="93">
        <f>IF(Наставници!AJ27="",Наставници!AK27,Наставници!AJ27)</f>
        <v>0</v>
      </c>
      <c r="AG27" s="93">
        <f>IF(Наставници!AK27="",Наставници!AL27,Наставници!AK27)</f>
        <v>61</v>
      </c>
      <c r="AH27" s="93">
        <f>IF(Наставници!AL27="",Наставници!AM27,Наставници!AL27)</f>
        <v>61</v>
      </c>
      <c r="AI27" s="93">
        <f>IF(Наставници!AM27="",Наставници!AN27,Наставници!AM27)</f>
        <v>0</v>
      </c>
      <c r="AJ27" s="93">
        <f>IF(Наставници!AN27="",Наставници!AO27,Наставници!AN27)</f>
        <v>0</v>
      </c>
      <c r="AK27" s="93">
        <f>IF(Наставници!AO27="",Наставници!AP27,Наставници!AO27)</f>
        <v>51</v>
      </c>
      <c r="AL27" s="93">
        <f>IF(Наставници!AP27="",Наставници!AQ27,Наставници!AP27)</f>
        <v>51</v>
      </c>
      <c r="AM27" s="93">
        <f>IF(Наставници!AQ27="",Наставници!AR27,Наставници!AQ27)</f>
        <v>53</v>
      </c>
      <c r="AN27" s="93">
        <f>IF(Наставници!AR27="",Наставници!AS27,Наставници!AR27)</f>
        <v>0</v>
      </c>
      <c r="AO27" s="93">
        <f>IF(Наставници!AS27="",Наставници!AT27,Наставници!AS27)</f>
        <v>0</v>
      </c>
      <c r="AP27" s="93">
        <f>IF(Наставници!AT27="",Наставници!AU27,Наставници!AT27)</f>
        <v>0</v>
      </c>
      <c r="AQ27" s="93">
        <f>IF(Наставници!AU27="",Наставници!AV27,Наставници!AU27)</f>
        <v>0</v>
      </c>
      <c r="AR27" s="93">
        <f>IF(Наставници!AV27="",Наставници!AW27,Наставници!AV27)</f>
        <v>0</v>
      </c>
      <c r="AS27" s="93">
        <f>IF(Наставници!AW27="",Наставници!AX27,Наставници!AW27)</f>
        <v>52</v>
      </c>
      <c r="AT27" s="93">
        <f>IF(Наставници!AX27="",Наставници!AY27,Наставници!AX27)</f>
        <v>52</v>
      </c>
      <c r="AU27" s="93">
        <f>IF(Наставници!AY27="",Наставници!AZ27,Наставници!AY27)</f>
        <v>61</v>
      </c>
      <c r="AV27" s="93">
        <f>IF(Наставници!AZ27="",Наставници!BA27,Наставници!AZ27)</f>
        <v>0</v>
      </c>
      <c r="AW27" s="93">
        <f>IF(Наставници!BA27="",Наставници!BB27,Наставници!BA27)</f>
        <v>0</v>
      </c>
    </row>
    <row r="28" spans="1:49" ht="12.75">
      <c r="A28" s="23">
        <v>25</v>
      </c>
      <c r="B28" s="22" t="s">
        <v>40</v>
      </c>
      <c r="C28" s="22" t="s">
        <v>78</v>
      </c>
      <c r="D28" s="8"/>
      <c r="E28" s="7">
        <v>52</v>
      </c>
      <c r="F28" s="8"/>
      <c r="G28" s="8"/>
      <c r="H28" s="7">
        <v>61</v>
      </c>
      <c r="I28" s="13">
        <v>62</v>
      </c>
      <c r="J28" s="7">
        <v>63</v>
      </c>
      <c r="K28" s="8"/>
      <c r="L28" s="13">
        <v>71</v>
      </c>
      <c r="M28" s="7">
        <v>72</v>
      </c>
      <c r="N28" s="7">
        <v>73</v>
      </c>
      <c r="O28" s="8"/>
      <c r="P28" s="13"/>
      <c r="Q28" s="13"/>
      <c r="R28" s="7"/>
      <c r="S28" s="14"/>
      <c r="T28" s="93">
        <f>IF(Наставници!T28="",Наставници!U28,Наставници!T28)</f>
        <v>0</v>
      </c>
      <c r="U28" s="93">
        <f>IF(Наставници!V28="",Наставници!W28,Наставници!V28)</f>
        <v>0</v>
      </c>
      <c r="V28" s="93">
        <f>IF(Наставници!X28="",Наставници!Y28,Наставници!X28)</f>
        <v>72</v>
      </c>
      <c r="W28" s="93">
        <f>IF(Наставници!W28="",Наставници!X28,Наставници!W28)</f>
        <v>72</v>
      </c>
      <c r="X28" s="93">
        <f>IF(Наставници!X28="",Наставници!Z28,Наставници!X28)</f>
        <v>72</v>
      </c>
      <c r="Y28" s="93">
        <f>IF(Наставници!Z28="",Наставници!AB28,Наставници!Z28)</f>
        <v>72</v>
      </c>
      <c r="Z28" s="93">
        <f>IF(Наставници!AB28="",Наставници!AE28,Наставници!AB28)</f>
        <v>63</v>
      </c>
      <c r="AA28" s="93">
        <f>IF(Наставници!AE28="",Наставници!AF28,Наставници!AE28)</f>
        <v>62</v>
      </c>
      <c r="AB28" s="93">
        <f>IF(Наставници!AF28="",Наставници!AG28,Наставници!AF28)</f>
        <v>62</v>
      </c>
      <c r="AC28" s="93">
        <f>IF(Наставници!AG28="",Наставници!AH28,Наставници!AG28)</f>
        <v>62</v>
      </c>
      <c r="AD28" s="93">
        <f>IF(Наставници!AH28="",Наставници!AI28,Наставници!AH28)</f>
        <v>0</v>
      </c>
      <c r="AE28" s="93">
        <f>IF(Наставници!AI28="",Наставници!AJ28,Наставници!AI28)</f>
        <v>0</v>
      </c>
      <c r="AF28" s="93">
        <f>IF(Наставници!AJ28="",Наставници!AK28,Наставници!AJ28)</f>
        <v>0</v>
      </c>
      <c r="AG28" s="93">
        <f>IF(Наставници!AK28="",Наставници!AL28,Наставници!AK28)</f>
        <v>0</v>
      </c>
      <c r="AH28" s="93">
        <f>IF(Наставници!AL28="",Наставници!AM28,Наставници!AL28)</f>
        <v>0</v>
      </c>
      <c r="AI28" s="93">
        <f>IF(Наставници!AM28="",Наставници!AN28,Наставници!AM28)</f>
        <v>73</v>
      </c>
      <c r="AJ28" s="93">
        <f>IF(Наставници!AN28="",Наставници!AO28,Наставници!AN28)</f>
        <v>73</v>
      </c>
      <c r="AK28" s="93">
        <f>IF(Наставници!AO28="",Наставници!AP28,Наставници!AO28)</f>
        <v>73</v>
      </c>
      <c r="AL28" s="93">
        <f>IF(Наставници!AP28="",Наставници!AQ28,Наставници!AP28)</f>
        <v>0</v>
      </c>
      <c r="AM28" s="93">
        <f>IF(Наставници!AQ28="",Наставници!AR28,Наставници!AQ28)</f>
        <v>0</v>
      </c>
      <c r="AN28" s="93">
        <f>IF(Наставници!AR28="",Наставници!AS28,Наставници!AR28)</f>
        <v>0</v>
      </c>
      <c r="AO28" s="93">
        <f>IF(Наставници!AS28="",Наставници!AT28,Наставници!AS28)</f>
        <v>71</v>
      </c>
      <c r="AP28" s="93">
        <f>IF(Наставници!AT28="",Наставници!AU28,Наставници!AT28)</f>
        <v>71</v>
      </c>
      <c r="AQ28" s="93">
        <f>IF(Наставници!AU28="",Наставници!AV28,Наставници!AU28)</f>
        <v>71</v>
      </c>
      <c r="AR28" s="93">
        <f>IF(Наставници!AV28="",Наставници!AW28,Наставници!AV28)</f>
        <v>0</v>
      </c>
      <c r="AS28" s="93">
        <f>IF(Наставници!AW28="",Наставници!AX28,Наставници!AW28)</f>
        <v>63</v>
      </c>
      <c r="AT28" s="93">
        <f>IF(Наставници!AX28="",Наставници!AY28,Наставници!AX28)</f>
        <v>63</v>
      </c>
      <c r="AU28" s="93">
        <f>IF(Наставници!AY28="",Наставници!AZ28,Наставници!AY28)</f>
        <v>52</v>
      </c>
      <c r="AV28" s="93">
        <f>IF(Наставници!AZ28="",Наставници!BA28,Наставници!AZ28)</f>
        <v>52</v>
      </c>
      <c r="AW28" s="93">
        <f>IF(Наставници!BA28="",Наставници!BB28,Наставници!BA28)</f>
        <v>52</v>
      </c>
    </row>
    <row r="29" spans="1:49" ht="12.75">
      <c r="A29" s="23">
        <v>26</v>
      </c>
      <c r="B29" s="22" t="s">
        <v>41</v>
      </c>
      <c r="C29" s="22" t="s">
        <v>78</v>
      </c>
      <c r="D29" s="8">
        <v>51</v>
      </c>
      <c r="E29" s="7"/>
      <c r="F29" s="8">
        <v>53</v>
      </c>
      <c r="G29" s="8"/>
      <c r="H29" s="7">
        <v>61</v>
      </c>
      <c r="I29" s="13"/>
      <c r="J29" s="7">
        <v>63</v>
      </c>
      <c r="K29" s="8">
        <v>64</v>
      </c>
      <c r="L29" s="13">
        <v>71</v>
      </c>
      <c r="M29" s="7">
        <v>72</v>
      </c>
      <c r="N29" s="7">
        <v>73</v>
      </c>
      <c r="O29" s="8"/>
      <c r="P29" s="13"/>
      <c r="Q29" s="13"/>
      <c r="R29" s="7"/>
      <c r="S29" s="14"/>
      <c r="T29" s="93">
        <f>IF(Наставници!T29="",Наставници!U29,Наставници!T29)</f>
        <v>0</v>
      </c>
      <c r="U29" s="93">
        <f>IF(Наставници!V29="",Наставници!W29,Наставници!V29)</f>
        <v>0</v>
      </c>
      <c r="V29" s="93">
        <f>IF(Наставници!X29="",Наставници!Y29,Наставници!X29)</f>
        <v>72</v>
      </c>
      <c r="W29" s="93">
        <f>IF(Наставници!W29="",Наставници!X29,Наставници!W29)</f>
        <v>72</v>
      </c>
      <c r="X29" s="93">
        <f>IF(Наставници!X29="",Наставници!Z29,Наставници!X29)</f>
        <v>72</v>
      </c>
      <c r="Y29" s="93">
        <f>IF(Наставници!Z29="",Наставници!AB29,Наставници!Z29)</f>
        <v>72</v>
      </c>
      <c r="Z29" s="93">
        <f>IF(Наставници!AB29="",Наставници!AE29,Наставници!AB29)</f>
        <v>61</v>
      </c>
      <c r="AA29" s="93">
        <f>IF(Наставници!AE29="",Наставници!AF29,Наставници!AE29)</f>
        <v>0</v>
      </c>
      <c r="AB29" s="93">
        <f>IF(Наставници!AF29="",Наставници!AG29,Наставници!AF29)</f>
        <v>0</v>
      </c>
      <c r="AC29" s="93">
        <f>IF(Наставници!AG29="",Наставници!AH29,Наставници!AG29)</f>
        <v>0</v>
      </c>
      <c r="AD29" s="93">
        <f>IF(Наставници!AH29="",Наставници!AI29,Наставници!AH29)</f>
        <v>0</v>
      </c>
      <c r="AE29" s="93">
        <f>IF(Наставници!AI29="",Наставници!AJ29,Наставници!AI29)</f>
        <v>64</v>
      </c>
      <c r="AF29" s="93">
        <f>IF(Наставници!AJ29="",Наставници!AK29,Наставници!AJ29)</f>
        <v>64</v>
      </c>
      <c r="AG29" s="93">
        <f>IF(Наставници!AK29="",Наставници!AL29,Наставници!AK29)</f>
        <v>64</v>
      </c>
      <c r="AH29" s="93">
        <f>IF(Наставници!AL29="",Наставници!AM29,Наставници!AL29)</f>
        <v>0</v>
      </c>
      <c r="AI29" s="93">
        <f>IF(Наставници!AM29="",Наставници!AN29,Наставници!AM29)</f>
        <v>73</v>
      </c>
      <c r="AJ29" s="93">
        <f>IF(Наставници!AN29="",Наставници!AO29,Наставници!AN29)</f>
        <v>73</v>
      </c>
      <c r="AK29" s="93">
        <f>IF(Наставници!AO29="",Наставници!AP29,Наставници!AO29)</f>
        <v>73</v>
      </c>
      <c r="AL29" s="93">
        <f>IF(Наставници!AP29="",Наставници!AQ29,Наставници!AP29)</f>
        <v>63</v>
      </c>
      <c r="AM29" s="93">
        <f>IF(Наставници!AQ29="",Наставници!AR29,Наставници!AQ29)</f>
        <v>63</v>
      </c>
      <c r="AN29" s="93">
        <f>IF(Наставници!AR29="",Наставници!AS29,Наставници!AR29)</f>
        <v>0</v>
      </c>
      <c r="AO29" s="93">
        <f>IF(Наставници!AS29="",Наставници!AT29,Наставници!AS29)</f>
        <v>71</v>
      </c>
      <c r="AP29" s="93">
        <f>IF(Наставници!AT29="",Наставници!AU29,Наставници!AT29)</f>
        <v>71</v>
      </c>
      <c r="AQ29" s="93">
        <f>IF(Наставници!AU29="",Наставници!AV29,Наставници!AU29)</f>
        <v>71</v>
      </c>
      <c r="AR29" s="93">
        <f>IF(Наставници!AV29="",Наставници!AW29,Наставници!AV29)</f>
        <v>0</v>
      </c>
      <c r="AS29" s="93">
        <f>IF(Наставници!AW29="",Наставници!AX29,Наставници!AW29)</f>
        <v>0</v>
      </c>
      <c r="AT29" s="93">
        <f>IF(Наставници!AX29="",Наставници!AY29,Наставници!AX29)</f>
        <v>0</v>
      </c>
      <c r="AU29" s="93">
        <f>IF(Наставници!AY29="",Наставници!AZ29,Наставници!AY29)</f>
        <v>53</v>
      </c>
      <c r="AV29" s="93">
        <f>IF(Наставници!AZ29="",Наставници!BA29,Наставници!AZ29)</f>
        <v>53</v>
      </c>
      <c r="AW29" s="93">
        <f>IF(Наставници!BA29="",Наставници!BB29,Наставници!BA29)</f>
        <v>53</v>
      </c>
    </row>
    <row r="30" spans="1:49" ht="12.75">
      <c r="A30" s="23">
        <v>27</v>
      </c>
      <c r="B30" s="22" t="s">
        <v>42</v>
      </c>
      <c r="C30" s="22" t="s">
        <v>79</v>
      </c>
      <c r="D30" s="8">
        <v>51</v>
      </c>
      <c r="E30" s="7">
        <v>52</v>
      </c>
      <c r="F30" s="8">
        <v>53</v>
      </c>
      <c r="G30" s="8"/>
      <c r="H30" s="7">
        <v>61</v>
      </c>
      <c r="I30" s="13">
        <v>62</v>
      </c>
      <c r="J30" s="7">
        <v>63</v>
      </c>
      <c r="K30" s="8">
        <v>64</v>
      </c>
      <c r="L30" s="13">
        <v>71</v>
      </c>
      <c r="M30" s="7">
        <v>72</v>
      </c>
      <c r="N30" s="7">
        <v>73</v>
      </c>
      <c r="O30" s="8"/>
      <c r="P30" s="13"/>
      <c r="Q30" s="13"/>
      <c r="R30" s="7"/>
      <c r="S30" s="14"/>
      <c r="T30" s="93">
        <f>IF(Наставници!T30="",Наставници!U30,Наставници!T30)</f>
        <v>0</v>
      </c>
      <c r="U30" s="93">
        <f>IF(Наставници!V30="",Наставници!W30,Наставници!V30)</f>
        <v>52</v>
      </c>
      <c r="V30" s="93">
        <f>IF(Наставници!X30="",Наставници!Y30,Наставници!X30)</f>
        <v>0</v>
      </c>
      <c r="W30" s="93">
        <f>IF(Наставници!W30="",Наставници!X30,Наставници!W30)</f>
        <v>0</v>
      </c>
      <c r="X30" s="93">
        <f>IF(Наставници!X30="",Наставници!Z30,Наставници!X30)</f>
        <v>0</v>
      </c>
      <c r="Y30" s="93">
        <f>IF(Наставници!Z30="",Наставници!AB30,Наставници!Z30)</f>
        <v>0</v>
      </c>
      <c r="Z30" s="93">
        <f>IF(Наставници!AB30="",Наставници!AE30,Наставници!AB30)</f>
        <v>0</v>
      </c>
      <c r="AA30" s="93">
        <f>IF(Наставници!AE30="",Наставници!AF30,Наставници!AE30)</f>
        <v>0</v>
      </c>
      <c r="AB30" s="93">
        <f>IF(Наставници!AF30="",Наставници!AG30,Наставници!AF30)</f>
        <v>53</v>
      </c>
      <c r="AC30" s="93">
        <f>IF(Наставници!AG30="",Наставници!AH30,Наставници!AG30)</f>
        <v>53</v>
      </c>
      <c r="AD30" s="93">
        <f>IF(Наставници!AH30="",Наставници!AI30,Наставници!AH30)</f>
        <v>62</v>
      </c>
      <c r="AE30" s="93">
        <f>IF(Наставници!AI30="",Наставници!AJ30,Наставници!AI30)</f>
        <v>51</v>
      </c>
      <c r="AF30" s="93">
        <f>IF(Наставници!AJ30="",Наставници!AK30,Наставници!AJ30)</f>
        <v>71</v>
      </c>
      <c r="AG30" s="93">
        <f>IF(Наставници!AK30="",Наставници!AL30,Наставници!AK30)</f>
        <v>0</v>
      </c>
      <c r="AH30" s="93">
        <f>IF(Наставници!AL30="",Наставници!AM30,Наставници!AL30)</f>
        <v>0</v>
      </c>
      <c r="AI30" s="93">
        <f>IF(Наставници!AM30="",Наставници!AN30,Наставници!AM30)</f>
        <v>0</v>
      </c>
      <c r="AJ30" s="93">
        <f>IF(Наставници!AN30="",Наставници!AO30,Наставници!AN30)</f>
        <v>52</v>
      </c>
      <c r="AK30" s="93">
        <f>IF(Наставници!AO30="",Наставници!AP30,Наставници!AO30)</f>
        <v>52</v>
      </c>
      <c r="AL30" s="93">
        <f>IF(Наставници!AP30="",Наставници!AQ30,Наставници!AP30)</f>
        <v>73</v>
      </c>
      <c r="AM30" s="93">
        <f>IF(Наставници!AQ30="",Наставници!AR30,Наставници!AQ30)</f>
        <v>0</v>
      </c>
      <c r="AN30" s="93">
        <f>IF(Наставници!AR30="",Наставници!AS30,Наставници!AR30)</f>
        <v>51</v>
      </c>
      <c r="AO30" s="93">
        <f>IF(Наставници!AS30="",Наставници!AT30,Наставници!AS30)</f>
        <v>51</v>
      </c>
      <c r="AP30" s="93">
        <f>IF(Наставници!AT30="",Наставници!AU30,Наставници!AT30)</f>
        <v>53</v>
      </c>
      <c r="AQ30" s="93">
        <f>IF(Наставници!AU30="",Наставници!AV30,Наставници!AU30)</f>
        <v>0</v>
      </c>
      <c r="AR30" s="93">
        <f>IF(Наставници!AV30="",Наставници!AW30,Наставници!AV30)</f>
        <v>0</v>
      </c>
      <c r="AS30" s="93">
        <f>IF(Наставници!AW30="",Наставници!AX30,Наставници!AW30)</f>
        <v>0</v>
      </c>
      <c r="AT30" s="93">
        <f>IF(Наставници!AX30="",Наставници!AY30,Наставници!AX30)</f>
        <v>0</v>
      </c>
      <c r="AU30" s="93">
        <f>IF(Наставници!AY30="",Наставници!AZ30,Наставници!AY30)</f>
        <v>0</v>
      </c>
      <c r="AV30" s="93">
        <f>IF(Наставници!AZ30="",Наставници!BA30,Наставници!AZ30)</f>
        <v>72</v>
      </c>
      <c r="AW30" s="93">
        <f>IF(Наставници!BA30="",Наставници!BB30,Наставници!BA30)</f>
        <v>72</v>
      </c>
    </row>
    <row r="31" spans="1:49" ht="12.75">
      <c r="A31" s="23">
        <v>28</v>
      </c>
      <c r="B31" s="22" t="s">
        <v>43</v>
      </c>
      <c r="C31" s="22" t="s">
        <v>80</v>
      </c>
      <c r="D31" s="8">
        <v>51</v>
      </c>
      <c r="E31" s="7">
        <v>52</v>
      </c>
      <c r="F31" s="8">
        <v>53</v>
      </c>
      <c r="G31" s="8"/>
      <c r="H31" s="7">
        <v>61</v>
      </c>
      <c r="I31" s="13">
        <v>62</v>
      </c>
      <c r="J31" s="7">
        <v>63</v>
      </c>
      <c r="K31" s="8">
        <v>64</v>
      </c>
      <c r="L31" s="13">
        <v>71</v>
      </c>
      <c r="M31" s="7">
        <v>72</v>
      </c>
      <c r="N31" s="7">
        <v>73</v>
      </c>
      <c r="O31" s="8"/>
      <c r="P31" s="13"/>
      <c r="Q31" s="13"/>
      <c r="R31" s="7"/>
      <c r="S31" s="14"/>
      <c r="T31" s="93">
        <f>IF(Наставници!T31="",Наставници!U31,Наставници!T31)</f>
        <v>71</v>
      </c>
      <c r="U31" s="93">
        <f>IF(Наставници!V31="",Наставници!W31,Наставници!V31)</f>
        <v>0</v>
      </c>
      <c r="V31" s="93">
        <f>IF(Наставници!X31="",Наставници!Y31,Наставници!X31)</f>
        <v>53</v>
      </c>
      <c r="W31" s="93">
        <f>IF(Наставници!W31="",Наставници!X31,Наставници!W31)</f>
        <v>53</v>
      </c>
      <c r="X31" s="93">
        <f>IF(Наставници!X31="",Наставници!Z31,Наставници!X31)</f>
        <v>53</v>
      </c>
      <c r="Y31" s="93">
        <f>IF(Наставници!Z31="",Наставници!AB31,Наставници!Z31)</f>
        <v>53</v>
      </c>
      <c r="Z31" s="93">
        <f>IF(Наставници!AB31="",Наставници!AE31,Наставници!AB31)</f>
        <v>0</v>
      </c>
      <c r="AA31" s="93">
        <f>IF(Наставници!AE31="",Наставници!AF31,Наставници!AE31)</f>
        <v>0</v>
      </c>
      <c r="AB31" s="93">
        <f>IF(Наставници!AF31="",Наставници!AG31,Наставници!AF31)</f>
        <v>0</v>
      </c>
      <c r="AC31" s="93">
        <f>IF(Наставници!AG31="",Наставници!AH31,Наставници!AG31)</f>
        <v>0</v>
      </c>
      <c r="AD31" s="93">
        <f>IF(Наставници!AH31="",Наставници!AI31,Наставници!AH31)</f>
        <v>0</v>
      </c>
      <c r="AE31" s="93">
        <f>IF(Наставници!AI31="",Наставници!AJ31,Наставници!AI31)</f>
        <v>52</v>
      </c>
      <c r="AF31" s="93">
        <f>IF(Наставници!AJ31="",Наставници!AK31,Наставници!AJ31)</f>
        <v>52</v>
      </c>
      <c r="AG31" s="93">
        <f>IF(Наставници!AK31="",Наставници!AL31,Наставници!AK31)</f>
        <v>52</v>
      </c>
      <c r="AH31" s="93">
        <f>IF(Наставници!AL31="",Наставници!AM31,Наставници!AL31)</f>
        <v>64</v>
      </c>
      <c r="AI31" s="93">
        <f>IF(Наставници!AM31="",Наставници!AN31,Наставници!AM31)</f>
        <v>51</v>
      </c>
      <c r="AJ31" s="93">
        <f>IF(Наставници!AN31="",Наставници!AO31,Наставници!AN31)</f>
        <v>51</v>
      </c>
      <c r="AK31" s="93">
        <f>IF(Наставници!AO31="",Наставници!AP31,Наставници!AO31)</f>
        <v>62</v>
      </c>
      <c r="AL31" s="93">
        <f>IF(Наставници!AP31="",Наставници!AQ31,Наставници!AP31)</f>
        <v>62</v>
      </c>
      <c r="AM31" s="93">
        <f>IF(Наставници!AQ31="",Наставници!AR31,Наставници!AQ31)</f>
        <v>61</v>
      </c>
      <c r="AN31" s="93">
        <f>IF(Наставници!AR31="",Наставници!AS31,Наставници!AR31)</f>
        <v>61</v>
      </c>
      <c r="AO31" s="93">
        <f>IF(Наставници!AS31="",Наставници!AT31,Наставници!AS31)</f>
        <v>73</v>
      </c>
      <c r="AP31" s="93">
        <f>IF(Наставници!AT31="",Наставници!AU31,Наставници!AT31)</f>
        <v>63</v>
      </c>
      <c r="AQ31" s="93">
        <f>IF(Наставници!AU31="",Наставници!AV31,Наставници!AU31)</f>
        <v>0</v>
      </c>
      <c r="AR31" s="93">
        <f>IF(Наставници!AV31="",Наставници!AW31,Наставници!AV31)</f>
        <v>72</v>
      </c>
      <c r="AS31" s="93">
        <f>IF(Наставници!AW31="",Наставници!AX31,Наставници!AW31)</f>
        <v>72</v>
      </c>
      <c r="AT31" s="93">
        <f>IF(Наставници!AX31="",Наставници!AY31,Наставници!AX31)</f>
        <v>0</v>
      </c>
      <c r="AU31" s="93">
        <f>IF(Наставници!AY31="",Наставници!AZ31,Наставници!AY31)</f>
        <v>0</v>
      </c>
      <c r="AV31" s="93">
        <f>IF(Наставници!AZ31="",Наставници!BA31,Наставници!AZ31)</f>
        <v>0</v>
      </c>
      <c r="AW31" s="93">
        <f>IF(Наставници!BA31="",Наставници!BB31,Наставници!BA31)</f>
        <v>0</v>
      </c>
    </row>
    <row r="32" spans="1:49" ht="12.75">
      <c r="A32" s="23">
        <v>29</v>
      </c>
      <c r="B32" s="22" t="s">
        <v>44</v>
      </c>
      <c r="C32" s="22" t="s">
        <v>81</v>
      </c>
      <c r="D32" s="8">
        <v>513</v>
      </c>
      <c r="E32" s="7">
        <v>52</v>
      </c>
      <c r="F32" s="8"/>
      <c r="G32" s="8"/>
      <c r="H32" s="7">
        <v>61</v>
      </c>
      <c r="I32" s="7">
        <v>3</v>
      </c>
      <c r="J32" s="13"/>
      <c r="K32" s="13">
        <v>624</v>
      </c>
      <c r="L32" s="13">
        <v>71</v>
      </c>
      <c r="M32" s="7">
        <v>72</v>
      </c>
      <c r="N32" s="7">
        <v>73</v>
      </c>
      <c r="O32" s="8"/>
      <c r="P32" s="13"/>
      <c r="Q32" s="13"/>
      <c r="R32" s="7"/>
      <c r="S32" s="14"/>
      <c r="T32" s="93">
        <f>IF(Наставници!T32="",Наставници!U32,Наставници!T32)</f>
        <v>0</v>
      </c>
      <c r="U32" s="93">
        <f>IF(Наставници!V32="",Наставници!W32,Наставници!V32)</f>
        <v>0</v>
      </c>
      <c r="V32" s="93">
        <f>IF(Наставници!X32="",Наставници!Y32,Наставници!X32)</f>
        <v>6</v>
      </c>
      <c r="W32" s="93">
        <f>IF(Наставници!W32="",Наставници!X32,Наставници!W32)</f>
        <v>6</v>
      </c>
      <c r="X32" s="93">
        <f>IF(Наставници!X32="",Наставници!Z32,Наставници!X32)</f>
        <v>6</v>
      </c>
      <c r="Y32" s="93">
        <f>IF(Наставници!Z32="",Наставници!AB32,Наставници!Z32)</f>
        <v>52</v>
      </c>
      <c r="Z32" s="93">
        <f>IF(Наставници!AB32="",Наставници!AE32,Наставници!AB32)</f>
        <v>7</v>
      </c>
      <c r="AA32" s="93">
        <f>IF(Наставници!AE32="",Наставници!AF32,Наставници!AE32)</f>
        <v>0</v>
      </c>
      <c r="AB32" s="93">
        <f>IF(Наставници!AF32="",Наставници!AG32,Наставници!AF32)</f>
        <v>71</v>
      </c>
      <c r="AC32" s="93">
        <f>IF(Наставници!AG32="",Наставници!AH32,Наставници!AG32)</f>
        <v>71</v>
      </c>
      <c r="AD32" s="93">
        <f>IF(Наставници!AH32="",Наставници!AI32,Наставници!AH32)</f>
        <v>5</v>
      </c>
      <c r="AE32" s="93">
        <f>IF(Наставници!AI32="",Наставници!AJ32,Наставници!AI32)</f>
        <v>6</v>
      </c>
      <c r="AF32" s="93">
        <f>IF(Наставници!AJ32="",Наставници!AK32,Наставници!AJ32)</f>
        <v>0</v>
      </c>
      <c r="AG32" s="93">
        <f>IF(Наставници!AK32="",Наставници!AL32,Наставници!AK32)</f>
        <v>0</v>
      </c>
      <c r="AH32" s="93">
        <f>IF(Наставници!AL32="",Наставници!AM32,Наставници!AL32)</f>
        <v>52</v>
      </c>
      <c r="AI32" s="93">
        <f>IF(Наставници!AM32="",Наставници!AN32,Наставници!AM32)</f>
        <v>52</v>
      </c>
      <c r="AJ32" s="93">
        <f>IF(Наставници!AN32="",Наставници!AO32,Наставници!AN32)</f>
        <v>6</v>
      </c>
      <c r="AK32" s="93">
        <f>IF(Наставници!AO32="",Наставници!AP32,Наставници!AO32)</f>
        <v>0</v>
      </c>
      <c r="AL32" s="93">
        <f>IF(Наставници!AP32="",Наставници!AQ32,Наставници!AP32)</f>
        <v>7</v>
      </c>
      <c r="AM32" s="93">
        <f>IF(Наставници!AQ32="",Наставници!AR32,Наставници!AQ32)</f>
        <v>7</v>
      </c>
      <c r="AN32" s="93">
        <f>IF(Наставници!AR32="",Наставници!AS32,Наставници!AR32)</f>
        <v>0</v>
      </c>
      <c r="AO32" s="93">
        <f>IF(Наставници!AS32="",Наставници!AT32,Наставници!AS32)</f>
        <v>0</v>
      </c>
      <c r="AP32" s="93">
        <f>IF(Наставници!AT32="",Наставници!AU32,Наставници!AT32)</f>
        <v>0</v>
      </c>
      <c r="AQ32" s="93">
        <f>IF(Наставници!AU32="",Наставници!AV32,Наставници!AU32)</f>
        <v>0</v>
      </c>
      <c r="AR32" s="93">
        <f>IF(Наставници!AV32="",Наставници!AW32,Наставници!AV32)</f>
        <v>0</v>
      </c>
      <c r="AS32" s="93">
        <f>IF(Наставници!AW32="",Наставници!AX32,Наставници!AW32)</f>
        <v>0</v>
      </c>
      <c r="AT32" s="93">
        <f>IF(Наставници!AX32="",Наставници!AY32,Наставници!AX32)</f>
        <v>5</v>
      </c>
      <c r="AU32" s="93">
        <f>IF(Наставници!AY32="",Наставници!AZ32,Наставници!AY32)</f>
        <v>5</v>
      </c>
      <c r="AV32" s="93">
        <f>IF(Наставници!AZ32="",Наставници!BA32,Наставници!AZ32)</f>
        <v>6</v>
      </c>
      <c r="AW32" s="93">
        <f>IF(Наставници!BA32="",Наставници!BB32,Наставници!BA32)</f>
        <v>71</v>
      </c>
    </row>
    <row r="33" spans="1:49" ht="12.75">
      <c r="A33" s="23">
        <v>30</v>
      </c>
      <c r="B33" s="22" t="s">
        <v>45</v>
      </c>
      <c r="C33" s="22" t="s">
        <v>81</v>
      </c>
      <c r="D33" s="8">
        <v>513</v>
      </c>
      <c r="E33" s="7">
        <v>52</v>
      </c>
      <c r="F33" s="8"/>
      <c r="G33" s="8"/>
      <c r="H33" s="7">
        <v>61</v>
      </c>
      <c r="I33" s="13">
        <v>3</v>
      </c>
      <c r="J33" s="13">
        <v>624</v>
      </c>
      <c r="K33" s="13"/>
      <c r="L33" s="13">
        <v>71</v>
      </c>
      <c r="M33" s="7">
        <v>72</v>
      </c>
      <c r="N33" s="7">
        <v>73</v>
      </c>
      <c r="O33" s="8"/>
      <c r="P33" s="13"/>
      <c r="Q33" s="13"/>
      <c r="R33" s="7"/>
      <c r="S33" s="14"/>
      <c r="T33" s="93">
        <f>IF(Наставници!T33="",Наставници!U33,Наставници!T33)</f>
        <v>0</v>
      </c>
      <c r="U33" s="93">
        <f>IF(Наставници!V33="",Наставници!W33,Наставници!V33)</f>
        <v>0</v>
      </c>
      <c r="V33" s="93">
        <f>IF(Наставници!X33="",Наставници!Y33,Наставници!X33)</f>
        <v>6</v>
      </c>
      <c r="W33" s="93">
        <f>IF(Наставници!W33="",Наставници!X33,Наставници!W33)</f>
        <v>6</v>
      </c>
      <c r="X33" s="93">
        <f>IF(Наставници!X33="",Наставници!Z33,Наставници!X33)</f>
        <v>6</v>
      </c>
      <c r="Y33" s="93">
        <f>IF(Наставници!Z33="",Наставници!AB33,Наставници!Z33)</f>
        <v>52</v>
      </c>
      <c r="Z33" s="93">
        <f>IF(Наставници!AB33="",Наставници!AE33,Наставници!AB33)</f>
        <v>7</v>
      </c>
      <c r="AA33" s="93">
        <f>IF(Наставници!AE33="",Наставници!AF33,Наставници!AE33)</f>
        <v>0</v>
      </c>
      <c r="AB33" s="93">
        <f>IF(Наставници!AF33="",Наставници!AG33,Наставници!AF33)</f>
        <v>71</v>
      </c>
      <c r="AC33" s="93">
        <f>IF(Наставници!AG33="",Наставници!AH33,Наставници!AG33)</f>
        <v>71</v>
      </c>
      <c r="AD33" s="93">
        <f>IF(Наставници!AH33="",Наставници!AI33,Наставници!AH33)</f>
        <v>5</v>
      </c>
      <c r="AE33" s="93">
        <f>IF(Наставници!AI33="",Наставници!AJ33,Наставници!AI33)</f>
        <v>6</v>
      </c>
      <c r="AF33" s="93">
        <f>IF(Наставници!AJ33="",Наставници!AK33,Наставници!AJ33)</f>
        <v>0</v>
      </c>
      <c r="AG33" s="93">
        <f>IF(Наставници!AK33="",Наставници!AL33,Наставници!AK33)</f>
        <v>0</v>
      </c>
      <c r="AH33" s="93">
        <f>IF(Наставници!AL33="",Наставници!AM33,Наставници!AL33)</f>
        <v>52</v>
      </c>
      <c r="AI33" s="93">
        <f>IF(Наставници!AM33="",Наставници!AN33,Наставници!AM33)</f>
        <v>52</v>
      </c>
      <c r="AJ33" s="93">
        <f>IF(Наставници!AN33="",Наставници!AO33,Наставници!AN33)</f>
        <v>6</v>
      </c>
      <c r="AK33" s="93">
        <f>IF(Наставници!AO33="",Наставници!AP33,Наставници!AO33)</f>
        <v>0</v>
      </c>
      <c r="AL33" s="93">
        <f>IF(Наставници!AP33="",Наставници!AQ33,Наставници!AP33)</f>
        <v>7</v>
      </c>
      <c r="AM33" s="93">
        <f>IF(Наставници!AQ33="",Наставници!AR33,Наставници!AQ33)</f>
        <v>7</v>
      </c>
      <c r="AN33" s="93">
        <f>IF(Наставници!AR33="",Наставници!AS33,Наставници!AR33)</f>
        <v>0</v>
      </c>
      <c r="AO33" s="93">
        <f>IF(Наставници!AS33="",Наставници!AT33,Наставници!AS33)</f>
        <v>0</v>
      </c>
      <c r="AP33" s="93">
        <f>IF(Наставници!AT33="",Наставници!AU33,Наставници!AT33)</f>
        <v>0</v>
      </c>
      <c r="AQ33" s="93">
        <f>IF(Наставници!AU33="",Наставници!AV33,Наставници!AU33)</f>
        <v>0</v>
      </c>
      <c r="AR33" s="93">
        <f>IF(Наставници!AV33="",Наставници!AW33,Наставници!AV33)</f>
        <v>0</v>
      </c>
      <c r="AS33" s="93">
        <f>IF(Наставници!AW33="",Наставници!AX33,Наставници!AW33)</f>
        <v>0</v>
      </c>
      <c r="AT33" s="93">
        <f>IF(Наставници!AX33="",Наставници!AY33,Наставници!AX33)</f>
        <v>5</v>
      </c>
      <c r="AU33" s="93">
        <f>IF(Наставници!AY33="",Наставници!AZ33,Наставници!AY33)</f>
        <v>5</v>
      </c>
      <c r="AV33" s="93">
        <f>IF(Наставници!AZ33="",Наставници!BA33,Наставници!AZ33)</f>
        <v>6</v>
      </c>
      <c r="AW33" s="93">
        <f>IF(Наставници!BA33="",Наставници!BB33,Наставници!BA33)</f>
        <v>71</v>
      </c>
    </row>
    <row r="34" spans="1:49" ht="12.75">
      <c r="A34" s="23">
        <v>31</v>
      </c>
      <c r="B34" s="22" t="s">
        <v>46</v>
      </c>
      <c r="C34" s="22" t="s">
        <v>85</v>
      </c>
      <c r="D34" s="49">
        <v>51</v>
      </c>
      <c r="E34" s="7">
        <v>52</v>
      </c>
      <c r="F34" s="8">
        <v>53</v>
      </c>
      <c r="G34" s="8"/>
      <c r="H34" s="7">
        <v>61</v>
      </c>
      <c r="I34" s="13">
        <v>62</v>
      </c>
      <c r="J34" s="7">
        <v>63</v>
      </c>
      <c r="K34" s="8">
        <v>64</v>
      </c>
      <c r="L34" s="13">
        <v>71</v>
      </c>
      <c r="M34" s="7">
        <v>72</v>
      </c>
      <c r="N34" s="15"/>
      <c r="O34" s="8"/>
      <c r="P34" s="13"/>
      <c r="Q34" s="13"/>
      <c r="R34" s="7"/>
      <c r="S34" s="14"/>
      <c r="T34" s="93">
        <f>IF(Наставници!T34="",Наставници!U34,Наставници!T34)</f>
        <v>0</v>
      </c>
      <c r="U34" s="93">
        <f>IF(Наставници!V34="",Наставници!W34,Наставници!V34)</f>
        <v>0</v>
      </c>
      <c r="V34" s="93">
        <f>IF(Наставници!X34="",Наставници!Y34,Наставници!X34)</f>
        <v>0</v>
      </c>
      <c r="W34" s="93">
        <f>IF(Наставници!W34="",Наставници!X34,Наставници!W34)</f>
        <v>0</v>
      </c>
      <c r="X34" s="93">
        <f>IF(Наставници!X34="",Наставници!Z34,Наставници!X34)</f>
        <v>63</v>
      </c>
      <c r="Y34" s="93">
        <f>IF(Наставници!Z34="",Наставници!AB34,Наставници!Z34)</f>
        <v>63</v>
      </c>
      <c r="Z34" s="93">
        <f>IF(Наставници!AB34="",Наставници!AE34,Наставници!AB34)</f>
        <v>52</v>
      </c>
      <c r="AA34" s="93">
        <f>IF(Наставници!AE34="",Наставници!AF34,Наставници!AE34)</f>
        <v>71</v>
      </c>
      <c r="AB34" s="93">
        <f>IF(Наставници!AF34="",Наставници!AG34,Наставници!AF34)</f>
        <v>71</v>
      </c>
      <c r="AC34" s="93">
        <f>IF(Наставници!AG34="",Наставници!AH34,Наставници!AG34)</f>
        <v>0</v>
      </c>
      <c r="AD34" s="93">
        <f>IF(Наставници!AH34="",Наставници!AI34,Наставници!AH34)</f>
        <v>0</v>
      </c>
      <c r="AE34" s="93">
        <f>IF(Наставници!AI34="",Наставници!AJ34,Наставници!AI34)</f>
        <v>51</v>
      </c>
      <c r="AF34" s="93">
        <f>IF(Наставници!AJ34="",Наставници!AK34,Наставници!AJ34)</f>
        <v>51</v>
      </c>
      <c r="AG34" s="93">
        <f>IF(Наставници!AK34="",Наставници!AL34,Наставници!AK34)</f>
        <v>0</v>
      </c>
      <c r="AH34" s="93">
        <f>IF(Наставници!AL34="",Наставници!AM34,Наставници!AL34)</f>
        <v>0</v>
      </c>
      <c r="AI34" s="93">
        <f>IF(Наставници!AM34="",Наставници!AN34,Наставници!AM34)</f>
        <v>0</v>
      </c>
      <c r="AJ34" s="93">
        <f>IF(Наставници!AN34="",Наставници!AO34,Наставници!AN34)</f>
        <v>61</v>
      </c>
      <c r="AK34" s="93">
        <f>IF(Наставници!AO34="",Наставници!AP34,Наставници!AO34)</f>
        <v>61</v>
      </c>
      <c r="AL34" s="93">
        <f>IF(Наставници!AP34="",Наставници!AQ34,Наставници!AP34)</f>
        <v>0</v>
      </c>
      <c r="AM34" s="93">
        <f>IF(Наставници!AQ34="",Наставници!AR34,Наставници!AQ34)</f>
        <v>0</v>
      </c>
      <c r="AN34" s="93">
        <f>IF(Наставници!AR34="",Наставници!AS34,Наставници!AR34)</f>
        <v>0</v>
      </c>
      <c r="AO34" s="93">
        <f>IF(Наставници!AS34="",Наставници!AT34,Наставници!AS34)</f>
        <v>64</v>
      </c>
      <c r="AP34" s="93">
        <f>IF(Наставници!AT34="",Наставници!AU34,Наставници!AT34)</f>
        <v>64</v>
      </c>
      <c r="AQ34" s="93">
        <f>IF(Наставници!AU34="",Наставници!AV34,Наставници!AU34)</f>
        <v>51</v>
      </c>
      <c r="AR34" s="93">
        <f>IF(Наставници!AV34="",Наставници!AW34,Наставници!AV34)</f>
        <v>53</v>
      </c>
      <c r="AS34" s="93">
        <f>IF(Наставници!AW34="",Наставници!AX34,Наставници!AW34)</f>
        <v>62</v>
      </c>
      <c r="AT34" s="93">
        <f>IF(Наставници!AX34="",Наставници!AY34,Наставници!AX34)</f>
        <v>0</v>
      </c>
      <c r="AU34" s="93">
        <f>IF(Наставници!AY34="",Наставници!AZ34,Наставници!AY34)</f>
        <v>0</v>
      </c>
      <c r="AV34" s="93">
        <f>IF(Наставници!AZ34="",Наставници!BA34,Наставници!AZ34)</f>
        <v>0</v>
      </c>
      <c r="AW34" s="93">
        <f>IF(Наставници!BA34="",Наставници!BB34,Наставници!BA34)</f>
        <v>73</v>
      </c>
    </row>
    <row r="35" spans="1:49" ht="12.75">
      <c r="A35" s="23">
        <v>32</v>
      </c>
      <c r="B35" s="22" t="s">
        <v>47</v>
      </c>
      <c r="C35" s="22" t="s">
        <v>86</v>
      </c>
      <c r="D35" s="49"/>
      <c r="E35" s="15">
        <v>52</v>
      </c>
      <c r="F35" s="15">
        <v>513</v>
      </c>
      <c r="G35" s="15"/>
      <c r="H35" s="15">
        <v>61</v>
      </c>
      <c r="I35" s="15">
        <v>3</v>
      </c>
      <c r="J35" s="15">
        <v>624</v>
      </c>
      <c r="K35" s="15"/>
      <c r="L35" s="15">
        <v>71</v>
      </c>
      <c r="M35" s="15">
        <v>72</v>
      </c>
      <c r="N35" s="15">
        <v>73</v>
      </c>
      <c r="O35" s="15"/>
      <c r="P35" s="8"/>
      <c r="Q35" s="15"/>
      <c r="R35" s="15"/>
      <c r="S35" s="19"/>
      <c r="T35" s="93">
        <f>IF(Наставници!T35="",Наставници!U35,Наставници!T35)</f>
        <v>0</v>
      </c>
      <c r="U35" s="93">
        <f>IF(Наставници!V35="",Наставници!W35,Наставници!V35)</f>
        <v>0</v>
      </c>
      <c r="V35" s="93">
        <f>IF(Наставници!X35="",Наставници!Y35,Наставници!X35)</f>
        <v>0</v>
      </c>
      <c r="W35" s="93">
        <f>IF(Наставници!W35="",Наставници!X35,Наставници!W35)</f>
        <v>0</v>
      </c>
      <c r="X35" s="93">
        <f>IF(Наставници!X35="",Наставници!Z35,Наставници!X35)</f>
        <v>0</v>
      </c>
      <c r="Y35" s="93">
        <f>IF(Наставници!Z35="",Наставници!AB35,Наставници!Z35)</f>
        <v>0</v>
      </c>
      <c r="Z35" s="93">
        <f>IF(Наставници!AB35="",Наставници!AE35,Наставници!AB35)</f>
        <v>0</v>
      </c>
      <c r="AA35" s="93">
        <f>IF(Наставници!AE35="",Наставници!AF35,Наставници!AE35)</f>
        <v>73</v>
      </c>
      <c r="AB35" s="93">
        <f>IF(Наставници!AF35="",Наставници!AG35,Наставници!AF35)</f>
        <v>73</v>
      </c>
      <c r="AC35" s="93">
        <f>IF(Наставници!AG35="",Наставници!AH35,Наставници!AG35)</f>
        <v>613</v>
      </c>
      <c r="AD35" s="93">
        <f>IF(Наставници!AH35="",Наставници!AI35,Наставници!AH35)</f>
        <v>613</v>
      </c>
      <c r="AE35" s="93">
        <f>IF(Наставници!AI35="",Наставници!AJ35,Наставници!AI35)</f>
        <v>0</v>
      </c>
      <c r="AF35" s="93">
        <f>IF(Наставници!AJ35="",Наставници!AK35,Наставници!AJ35)</f>
        <v>0</v>
      </c>
      <c r="AG35" s="93">
        <f>IF(Наставници!AK35="",Наставници!AL35,Наставници!AK35)</f>
        <v>0</v>
      </c>
      <c r="AH35" s="93">
        <f>IF(Наставници!AL35="",Наставници!AM35,Наставници!AL35)</f>
        <v>0</v>
      </c>
      <c r="AI35" s="93">
        <f>IF(Наставници!AM35="",Наставници!AN35,Наставници!AM35)</f>
        <v>0</v>
      </c>
      <c r="AJ35" s="93">
        <f>IF(Наставници!AN35="",Наставници!AO35,Наставници!AN35)</f>
        <v>513</v>
      </c>
      <c r="AK35" s="93">
        <f>IF(Наставници!AO35="",Наставници!AP35,Наставници!AO35)</f>
        <v>513</v>
      </c>
      <c r="AL35" s="93">
        <f>IF(Наставници!AP35="",Наставници!AQ35,Наставници!AP35)</f>
        <v>64</v>
      </c>
      <c r="AM35" s="93">
        <f>IF(Наставници!AQ35="",Наставници!AR35,Наставници!AQ35)</f>
        <v>64</v>
      </c>
      <c r="AN35" s="93">
        <f>IF(Наставници!AR35="",Наставници!AS35,Наставници!AR35)</f>
        <v>0</v>
      </c>
      <c r="AO35" s="93">
        <f>IF(Наставници!AS35="",Наставници!AT35,Наставници!AS35)</f>
        <v>72</v>
      </c>
      <c r="AP35" s="93">
        <f>IF(Наставници!AT35="",Наставници!AU35,Наставници!AT35)</f>
        <v>72</v>
      </c>
      <c r="AQ35" s="93">
        <f>IF(Наставници!AU35="",Наставници!AV35,Наставници!AU35)</f>
        <v>52</v>
      </c>
      <c r="AR35" s="93">
        <f>IF(Наставници!AV35="",Наставници!AW35,Наставници!AV35)</f>
        <v>0</v>
      </c>
      <c r="AS35" s="93">
        <f>IF(Наставници!AW35="",Наставници!AX35,Наставници!AW35)</f>
        <v>71</v>
      </c>
      <c r="AT35" s="93">
        <f>IF(Наставници!AX35="",Наставници!AY35,Наставници!AX35)</f>
        <v>71</v>
      </c>
      <c r="AU35" s="93">
        <f>IF(Наставници!AY35="",Наставници!AZ35,Наставници!AY35)</f>
        <v>0</v>
      </c>
      <c r="AV35" s="93">
        <f>IF(Наставници!AZ35="",Наставници!BA35,Наставници!AZ35)</f>
        <v>0</v>
      </c>
      <c r="AW35" s="93">
        <f>IF(Наставници!BA35="",Наставници!BB35,Наставници!BA35)</f>
        <v>0</v>
      </c>
    </row>
    <row r="37" ht="12.75">
      <c r="B37" t="s">
        <v>87</v>
      </c>
    </row>
  </sheetData>
  <mergeCells count="9">
    <mergeCell ref="D2:G2"/>
    <mergeCell ref="H2:K2"/>
    <mergeCell ref="L2:O2"/>
    <mergeCell ref="P2:S2"/>
    <mergeCell ref="AR2:AW2"/>
    <mergeCell ref="T2:Y2"/>
    <mergeCell ref="Z2:AE2"/>
    <mergeCell ref="AF2:AK2"/>
    <mergeCell ref="AL2:AQ2"/>
  </mergeCells>
  <printOptions/>
  <pageMargins left="0.75" right="0.75" top="1" bottom="1" header="0.5" footer="0.5"/>
  <pageSetup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56"/>
  <sheetViews>
    <sheetView tabSelected="1" zoomScalePageLayoutView="0" workbookViewId="0" topLeftCell="A4">
      <pane xSplit="3" topLeftCell="T1" activePane="topRight" state="frozen"/>
      <selection pane="topLeft" activeCell="A10" sqref="A10"/>
      <selection pane="topRight" activeCell="AG38" sqref="AG38"/>
    </sheetView>
  </sheetViews>
  <sheetFormatPr defaultColWidth="9.140625" defaultRowHeight="12.75"/>
  <cols>
    <col min="1" max="1" width="3.7109375" style="25" customWidth="1"/>
    <col min="2" max="2" width="21.57421875" style="0" customWidth="1"/>
    <col min="3" max="3" width="14.00390625" style="0" customWidth="1"/>
    <col min="4" max="19" width="4.28125" style="0" customWidth="1"/>
    <col min="20" max="31" width="3.00390625" style="0" customWidth="1"/>
    <col min="32" max="55" width="5.00390625" style="0" customWidth="1"/>
  </cols>
  <sheetData>
    <row r="1" spans="20:36" ht="13.5" thickBot="1"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6"/>
      <c r="AG1" s="46"/>
      <c r="AH1" s="46"/>
      <c r="AI1" s="46"/>
      <c r="AJ1" s="46"/>
    </row>
    <row r="2" spans="4:55" ht="13.5" thickBot="1">
      <c r="D2" s="111" t="s">
        <v>2</v>
      </c>
      <c r="E2" s="111"/>
      <c r="F2" s="111"/>
      <c r="G2" s="111"/>
      <c r="H2" s="111" t="s">
        <v>3</v>
      </c>
      <c r="I2" s="111"/>
      <c r="J2" s="111"/>
      <c r="K2" s="111"/>
      <c r="L2" s="111" t="s">
        <v>4</v>
      </c>
      <c r="M2" s="111"/>
      <c r="N2" s="111"/>
      <c r="O2" s="111"/>
      <c r="P2" s="111" t="s">
        <v>5</v>
      </c>
      <c r="Q2" s="111"/>
      <c r="R2" s="111"/>
      <c r="S2" s="112"/>
      <c r="T2" s="105" t="s">
        <v>6</v>
      </c>
      <c r="U2" s="105"/>
      <c r="V2" s="106"/>
      <c r="W2" s="106"/>
      <c r="X2" s="106"/>
      <c r="Y2" s="106"/>
      <c r="Z2" s="106"/>
      <c r="AA2" s="106"/>
      <c r="AB2" s="106"/>
      <c r="AC2" s="107"/>
      <c r="AD2" s="107"/>
      <c r="AE2" s="107"/>
      <c r="AF2" s="108" t="s">
        <v>7</v>
      </c>
      <c r="AG2" s="109"/>
      <c r="AH2" s="109"/>
      <c r="AI2" s="109"/>
      <c r="AJ2" s="109"/>
      <c r="AK2" s="110"/>
      <c r="AL2" s="102" t="s">
        <v>8</v>
      </c>
      <c r="AM2" s="103"/>
      <c r="AN2" s="103"/>
      <c r="AO2" s="103"/>
      <c r="AP2" s="103"/>
      <c r="AQ2" s="104"/>
      <c r="AR2" s="102" t="s">
        <v>9</v>
      </c>
      <c r="AS2" s="103"/>
      <c r="AT2" s="103"/>
      <c r="AU2" s="103"/>
      <c r="AV2" s="103"/>
      <c r="AW2" s="104"/>
      <c r="AX2" s="102" t="s">
        <v>10</v>
      </c>
      <c r="AY2" s="103"/>
      <c r="AZ2" s="103"/>
      <c r="BA2" s="103"/>
      <c r="BB2" s="103"/>
      <c r="BC2" s="104"/>
    </row>
    <row r="3" spans="4:55" ht="13.5" thickBot="1">
      <c r="D3" s="24">
        <v>1</v>
      </c>
      <c r="E3" s="24">
        <v>2</v>
      </c>
      <c r="F3" s="24">
        <v>3</v>
      </c>
      <c r="G3" s="24">
        <v>4</v>
      </c>
      <c r="H3" s="24">
        <v>1</v>
      </c>
      <c r="I3" s="24">
        <v>2</v>
      </c>
      <c r="J3" s="24">
        <v>3</v>
      </c>
      <c r="K3" s="24">
        <v>4</v>
      </c>
      <c r="L3" s="24">
        <v>1</v>
      </c>
      <c r="M3" s="24">
        <v>2</v>
      </c>
      <c r="N3" s="24">
        <v>3</v>
      </c>
      <c r="O3" s="24">
        <v>4</v>
      </c>
      <c r="P3" s="24">
        <v>1</v>
      </c>
      <c r="Q3" s="24">
        <v>2</v>
      </c>
      <c r="R3" s="24">
        <v>3</v>
      </c>
      <c r="S3" s="35">
        <v>4</v>
      </c>
      <c r="T3" s="117">
        <v>1</v>
      </c>
      <c r="U3" s="118"/>
      <c r="V3" s="113">
        <v>2</v>
      </c>
      <c r="W3" s="114"/>
      <c r="X3" s="113">
        <v>3</v>
      </c>
      <c r="Y3" s="114"/>
      <c r="Z3" s="113">
        <v>4</v>
      </c>
      <c r="AA3" s="114"/>
      <c r="AB3" s="113">
        <v>5</v>
      </c>
      <c r="AC3" s="115"/>
      <c r="AD3" s="113">
        <v>6</v>
      </c>
      <c r="AE3" s="116"/>
      <c r="AF3" s="58">
        <v>1</v>
      </c>
      <c r="AG3" s="42">
        <v>2</v>
      </c>
      <c r="AH3" s="42">
        <v>3</v>
      </c>
      <c r="AI3" s="42">
        <v>4</v>
      </c>
      <c r="AJ3" s="42">
        <v>5</v>
      </c>
      <c r="AK3" s="43">
        <v>6</v>
      </c>
      <c r="AL3" s="41">
        <v>1</v>
      </c>
      <c r="AM3" s="42">
        <v>2</v>
      </c>
      <c r="AN3" s="42">
        <v>3</v>
      </c>
      <c r="AO3" s="42">
        <v>4</v>
      </c>
      <c r="AP3" s="42">
        <v>5</v>
      </c>
      <c r="AQ3" s="44">
        <v>6</v>
      </c>
      <c r="AR3" s="41">
        <v>1</v>
      </c>
      <c r="AS3" s="42">
        <v>2</v>
      </c>
      <c r="AT3" s="42">
        <v>3</v>
      </c>
      <c r="AU3" s="42">
        <v>4</v>
      </c>
      <c r="AV3" s="42">
        <v>5</v>
      </c>
      <c r="AW3" s="44">
        <v>6</v>
      </c>
      <c r="AX3" s="41">
        <v>1</v>
      </c>
      <c r="AY3" s="42">
        <v>2</v>
      </c>
      <c r="AZ3" s="42">
        <v>3</v>
      </c>
      <c r="BA3" s="42">
        <v>4</v>
      </c>
      <c r="BB3" s="42">
        <v>5</v>
      </c>
      <c r="BC3" s="44">
        <v>6</v>
      </c>
    </row>
    <row r="4" spans="1:55" ht="12.75">
      <c r="A4" s="23">
        <v>1</v>
      </c>
      <c r="B4" s="22" t="s">
        <v>17</v>
      </c>
      <c r="C4" s="22" t="s">
        <v>68</v>
      </c>
      <c r="D4" s="8">
        <v>51</v>
      </c>
      <c r="E4" s="8"/>
      <c r="F4" s="8">
        <v>53</v>
      </c>
      <c r="G4" s="8"/>
      <c r="H4" s="7"/>
      <c r="I4" s="8"/>
      <c r="J4" s="7"/>
      <c r="K4" s="8"/>
      <c r="L4" s="8"/>
      <c r="M4" s="7"/>
      <c r="N4" s="7"/>
      <c r="O4" s="8"/>
      <c r="P4" s="13"/>
      <c r="Q4" s="13"/>
      <c r="R4" s="7"/>
      <c r="S4" s="14"/>
      <c r="T4" s="74"/>
      <c r="U4" s="69"/>
      <c r="V4" s="80">
        <v>53</v>
      </c>
      <c r="W4" s="86"/>
      <c r="X4" s="2">
        <v>51</v>
      </c>
      <c r="Y4" s="2"/>
      <c r="Z4" s="2"/>
      <c r="AA4" s="2"/>
      <c r="AB4" s="2"/>
      <c r="AC4" s="3"/>
      <c r="AD4" s="64"/>
      <c r="AE4" s="64"/>
      <c r="AF4" s="47">
        <v>53</v>
      </c>
      <c r="AG4" s="2">
        <v>51</v>
      </c>
      <c r="AH4" s="2"/>
      <c r="AI4" s="2"/>
      <c r="AJ4" s="2"/>
      <c r="AK4" s="3"/>
      <c r="AL4" s="1">
        <v>51</v>
      </c>
      <c r="AM4" s="2">
        <v>53</v>
      </c>
      <c r="AN4" s="2"/>
      <c r="AO4" s="2"/>
      <c r="AP4" s="2"/>
      <c r="AQ4" s="4"/>
      <c r="AR4" s="1"/>
      <c r="AS4" s="2"/>
      <c r="AT4" s="2"/>
      <c r="AU4" s="2">
        <v>53</v>
      </c>
      <c r="AV4" s="2">
        <v>51</v>
      </c>
      <c r="AW4" s="4"/>
      <c r="AX4" s="1"/>
      <c r="AY4" s="2"/>
      <c r="AZ4" s="2"/>
      <c r="BA4" s="5">
        <v>51</v>
      </c>
      <c r="BB4" s="2">
        <v>53</v>
      </c>
      <c r="BC4" s="4"/>
    </row>
    <row r="5" spans="1:55" ht="12.75">
      <c r="A5" s="23">
        <v>2</v>
      </c>
      <c r="B5" s="22" t="s">
        <v>18</v>
      </c>
      <c r="C5" s="22" t="s">
        <v>68</v>
      </c>
      <c r="D5" s="8"/>
      <c r="E5" s="7"/>
      <c r="F5" s="8"/>
      <c r="G5" s="8"/>
      <c r="H5" s="7"/>
      <c r="I5" s="8"/>
      <c r="J5" s="7"/>
      <c r="K5" s="8"/>
      <c r="L5" s="8">
        <v>71</v>
      </c>
      <c r="M5" s="7">
        <v>72</v>
      </c>
      <c r="N5" s="7">
        <v>73</v>
      </c>
      <c r="O5" s="8"/>
      <c r="P5" s="13"/>
      <c r="Q5" s="13"/>
      <c r="R5" s="7"/>
      <c r="S5" s="14"/>
      <c r="T5" s="75">
        <v>73</v>
      </c>
      <c r="U5" s="71"/>
      <c r="V5" s="81"/>
      <c r="W5" s="87"/>
      <c r="X5" s="8"/>
      <c r="Y5" s="8"/>
      <c r="Z5" s="8">
        <v>71</v>
      </c>
      <c r="AA5" s="8"/>
      <c r="AB5" s="8"/>
      <c r="AC5" s="9"/>
      <c r="AD5" s="11"/>
      <c r="AE5" s="11"/>
      <c r="AF5" s="48"/>
      <c r="AG5" s="7"/>
      <c r="AH5" s="7"/>
      <c r="AI5" s="7"/>
      <c r="AJ5" s="7">
        <v>72</v>
      </c>
      <c r="AK5" s="14">
        <v>73</v>
      </c>
      <c r="AL5" s="10">
        <v>72</v>
      </c>
      <c r="AM5" s="13"/>
      <c r="AN5" s="13"/>
      <c r="AO5" s="8">
        <v>71</v>
      </c>
      <c r="AP5" s="8"/>
      <c r="AQ5" s="11"/>
      <c r="AR5" s="10">
        <v>73</v>
      </c>
      <c r="AS5" s="7">
        <v>72</v>
      </c>
      <c r="AT5" s="8"/>
      <c r="AU5" s="8"/>
      <c r="AV5" s="8">
        <v>71</v>
      </c>
      <c r="AW5" s="11"/>
      <c r="AX5" s="10">
        <v>73</v>
      </c>
      <c r="AY5" s="7">
        <v>72</v>
      </c>
      <c r="AZ5" s="13"/>
      <c r="BA5" s="8"/>
      <c r="BB5" s="8">
        <v>71</v>
      </c>
      <c r="BC5" s="11"/>
    </row>
    <row r="6" spans="1:55" ht="12.75">
      <c r="A6" s="23">
        <v>3</v>
      </c>
      <c r="B6" s="22" t="s">
        <v>19</v>
      </c>
      <c r="C6" s="22" t="s">
        <v>68</v>
      </c>
      <c r="D6" s="8"/>
      <c r="E6" s="7">
        <v>52</v>
      </c>
      <c r="F6" s="8"/>
      <c r="G6" s="8"/>
      <c r="H6" s="7">
        <v>61</v>
      </c>
      <c r="I6" s="8"/>
      <c r="J6" s="7">
        <v>63</v>
      </c>
      <c r="K6" s="8"/>
      <c r="L6" s="8"/>
      <c r="M6" s="7"/>
      <c r="N6" s="7"/>
      <c r="O6" s="8"/>
      <c r="P6" s="13"/>
      <c r="Q6" s="13"/>
      <c r="R6" s="7"/>
      <c r="S6" s="14"/>
      <c r="T6" s="75"/>
      <c r="U6" s="71"/>
      <c r="V6" s="82">
        <v>61</v>
      </c>
      <c r="W6" s="88"/>
      <c r="X6" s="7">
        <v>52</v>
      </c>
      <c r="Y6" s="7"/>
      <c r="Z6" s="7"/>
      <c r="AA6" s="7"/>
      <c r="AB6" s="7"/>
      <c r="AC6" s="14"/>
      <c r="AD6" s="26">
        <v>63</v>
      </c>
      <c r="AE6" s="26"/>
      <c r="AF6" s="27">
        <v>52</v>
      </c>
      <c r="AG6" s="7"/>
      <c r="AH6" s="7"/>
      <c r="AI6" s="7"/>
      <c r="AJ6" s="7">
        <v>61</v>
      </c>
      <c r="AK6" s="14"/>
      <c r="AL6" s="10"/>
      <c r="AM6" s="7"/>
      <c r="AN6" s="7"/>
      <c r="AO6" s="7">
        <v>63</v>
      </c>
      <c r="AP6" s="7">
        <v>52</v>
      </c>
      <c r="AQ6" s="26"/>
      <c r="AR6" s="10"/>
      <c r="AS6" s="7"/>
      <c r="AT6" s="7">
        <v>61</v>
      </c>
      <c r="AU6" s="7"/>
      <c r="AV6" s="7">
        <v>52</v>
      </c>
      <c r="AW6" s="26">
        <v>63</v>
      </c>
      <c r="AX6" s="10"/>
      <c r="AY6" s="7"/>
      <c r="AZ6" s="7">
        <v>61</v>
      </c>
      <c r="BA6" s="7">
        <v>63</v>
      </c>
      <c r="BB6" s="7">
        <v>52</v>
      </c>
      <c r="BC6" s="26"/>
    </row>
    <row r="7" spans="1:55" ht="12.75">
      <c r="A7" s="23">
        <v>4</v>
      </c>
      <c r="B7" s="22" t="s">
        <v>20</v>
      </c>
      <c r="C7" s="22" t="s">
        <v>68</v>
      </c>
      <c r="D7" s="8"/>
      <c r="E7" s="7"/>
      <c r="F7" s="8"/>
      <c r="G7" s="8"/>
      <c r="H7" s="7"/>
      <c r="I7" s="8">
        <v>62</v>
      </c>
      <c r="J7" s="7"/>
      <c r="K7" s="8">
        <v>64</v>
      </c>
      <c r="L7" s="8"/>
      <c r="M7" s="8"/>
      <c r="N7" s="8"/>
      <c r="O7" s="8"/>
      <c r="P7" s="8"/>
      <c r="Q7" s="8"/>
      <c r="R7" s="8"/>
      <c r="S7" s="9"/>
      <c r="T7" s="76">
        <v>62</v>
      </c>
      <c r="U7" s="72"/>
      <c r="V7" s="81">
        <v>64</v>
      </c>
      <c r="W7" s="87"/>
      <c r="X7" s="8"/>
      <c r="Y7" s="8"/>
      <c r="Z7" s="8"/>
      <c r="AA7" s="8"/>
      <c r="AB7" s="8"/>
      <c r="AC7" s="9"/>
      <c r="AD7" s="11"/>
      <c r="AE7" s="11"/>
      <c r="AF7" s="49"/>
      <c r="AG7" s="8"/>
      <c r="AH7" s="8"/>
      <c r="AI7" s="8"/>
      <c r="AJ7" s="8"/>
      <c r="AK7" s="9"/>
      <c r="AL7" s="6">
        <v>62</v>
      </c>
      <c r="AM7" s="8">
        <v>64</v>
      </c>
      <c r="AN7" s="8"/>
      <c r="AO7" s="8"/>
      <c r="AP7" s="8"/>
      <c r="AQ7" s="11"/>
      <c r="AR7" s="6">
        <v>62</v>
      </c>
      <c r="AS7" s="8">
        <v>64</v>
      </c>
      <c r="AT7" s="8"/>
      <c r="AU7" s="8"/>
      <c r="AV7" s="8"/>
      <c r="AW7" s="11"/>
      <c r="AX7" s="6">
        <v>62</v>
      </c>
      <c r="AY7" s="8">
        <v>64</v>
      </c>
      <c r="AZ7" s="8"/>
      <c r="BA7" s="8"/>
      <c r="BB7" s="8"/>
      <c r="BC7" s="11"/>
    </row>
    <row r="8" spans="1:55" ht="12.75">
      <c r="A8" s="23">
        <v>5</v>
      </c>
      <c r="B8" s="22" t="s">
        <v>21</v>
      </c>
      <c r="C8" s="22" t="s">
        <v>69</v>
      </c>
      <c r="D8" s="8"/>
      <c r="E8" s="7">
        <v>52</v>
      </c>
      <c r="F8" s="8"/>
      <c r="G8" s="8"/>
      <c r="H8" s="7">
        <v>61</v>
      </c>
      <c r="I8" s="8"/>
      <c r="J8" s="7"/>
      <c r="K8" s="8"/>
      <c r="L8" s="7"/>
      <c r="M8" s="7"/>
      <c r="N8" s="7"/>
      <c r="O8" s="8"/>
      <c r="P8" s="13"/>
      <c r="Q8" s="13"/>
      <c r="R8" s="7"/>
      <c r="S8" s="14"/>
      <c r="T8" s="75">
        <v>52</v>
      </c>
      <c r="U8" s="71"/>
      <c r="V8" s="82"/>
      <c r="W8" s="88"/>
      <c r="X8" s="7">
        <v>73</v>
      </c>
      <c r="Y8" s="7"/>
      <c r="Z8" s="7">
        <v>61</v>
      </c>
      <c r="AA8" s="7"/>
      <c r="AB8" s="7"/>
      <c r="AC8" s="14"/>
      <c r="AD8" s="26"/>
      <c r="AE8" s="26"/>
      <c r="AF8" s="27"/>
      <c r="AG8" s="7"/>
      <c r="AH8" s="7">
        <v>52</v>
      </c>
      <c r="AI8" s="7">
        <v>61</v>
      </c>
      <c r="AJ8" s="7"/>
      <c r="AK8" s="14"/>
      <c r="AL8" s="10"/>
      <c r="AM8" s="7">
        <v>73</v>
      </c>
      <c r="AN8" s="7">
        <v>52</v>
      </c>
      <c r="AO8" s="7"/>
      <c r="AP8" s="7"/>
      <c r="AQ8" s="26"/>
      <c r="AR8" s="10"/>
      <c r="AS8" s="7"/>
      <c r="AT8" s="7">
        <v>73</v>
      </c>
      <c r="AU8" s="7"/>
      <c r="AV8" s="7">
        <v>61</v>
      </c>
      <c r="AW8" s="26">
        <v>52</v>
      </c>
      <c r="AX8" s="10"/>
      <c r="AY8" s="7"/>
      <c r="AZ8" s="7">
        <v>73</v>
      </c>
      <c r="BA8" s="7"/>
      <c r="BB8" s="7">
        <v>61</v>
      </c>
      <c r="BC8" s="26"/>
    </row>
    <row r="9" spans="1:55" ht="12.75">
      <c r="A9" s="23">
        <v>6</v>
      </c>
      <c r="B9" s="22" t="s">
        <v>22</v>
      </c>
      <c r="C9" s="22" t="s">
        <v>69</v>
      </c>
      <c r="D9" s="8"/>
      <c r="E9" s="7"/>
      <c r="F9" s="8">
        <v>53</v>
      </c>
      <c r="G9" s="8"/>
      <c r="H9" s="7"/>
      <c r="I9" s="8"/>
      <c r="J9" s="7">
        <v>63</v>
      </c>
      <c r="K9" s="8"/>
      <c r="L9" s="13">
        <v>71</v>
      </c>
      <c r="M9" s="7">
        <v>72</v>
      </c>
      <c r="N9" s="7">
        <v>73</v>
      </c>
      <c r="O9" s="8"/>
      <c r="P9" s="13"/>
      <c r="Q9" s="13"/>
      <c r="R9" s="7">
        <v>73</v>
      </c>
      <c r="S9" s="14"/>
      <c r="T9" s="75">
        <v>63</v>
      </c>
      <c r="U9" s="71"/>
      <c r="V9" s="82">
        <v>72</v>
      </c>
      <c r="W9" s="88"/>
      <c r="X9" s="7"/>
      <c r="Y9" s="7"/>
      <c r="Z9" s="8"/>
      <c r="AA9" s="8"/>
      <c r="AB9" s="8">
        <v>53</v>
      </c>
      <c r="AC9" s="9"/>
      <c r="AD9" s="11">
        <v>71</v>
      </c>
      <c r="AE9" s="11"/>
      <c r="AF9" s="27">
        <v>63</v>
      </c>
      <c r="AG9" s="7">
        <v>72</v>
      </c>
      <c r="AH9" s="7"/>
      <c r="AI9" s="8"/>
      <c r="AJ9" s="8">
        <v>53</v>
      </c>
      <c r="AK9" s="9">
        <v>71</v>
      </c>
      <c r="AL9" s="10">
        <v>63</v>
      </c>
      <c r="AM9" s="7"/>
      <c r="AN9" s="7">
        <v>72</v>
      </c>
      <c r="AO9" s="8"/>
      <c r="AP9" s="8">
        <v>53</v>
      </c>
      <c r="AQ9" s="11">
        <v>71</v>
      </c>
      <c r="AR9" s="10">
        <v>63</v>
      </c>
      <c r="AS9" s="7"/>
      <c r="AT9" s="7"/>
      <c r="AU9" s="7"/>
      <c r="AV9" s="7"/>
      <c r="AW9" s="11">
        <v>71</v>
      </c>
      <c r="AX9" s="10">
        <v>72</v>
      </c>
      <c r="AY9" s="7"/>
      <c r="AZ9" s="7"/>
      <c r="BA9" s="13"/>
      <c r="BB9" s="13"/>
      <c r="BC9" s="11">
        <v>53</v>
      </c>
    </row>
    <row r="10" spans="1:55" ht="12.75">
      <c r="A10" s="23">
        <v>7</v>
      </c>
      <c r="B10" s="22" t="s">
        <v>23</v>
      </c>
      <c r="C10" s="22" t="s">
        <v>69</v>
      </c>
      <c r="D10" s="8">
        <v>51</v>
      </c>
      <c r="E10" s="7"/>
      <c r="F10" s="8"/>
      <c r="G10" s="8"/>
      <c r="H10" s="7"/>
      <c r="I10" s="8">
        <v>62</v>
      </c>
      <c r="J10" s="7"/>
      <c r="K10" s="8">
        <v>64</v>
      </c>
      <c r="L10" s="13"/>
      <c r="M10" s="7"/>
      <c r="N10" s="7"/>
      <c r="O10" s="8"/>
      <c r="P10" s="13"/>
      <c r="Q10" s="13"/>
      <c r="R10" s="7"/>
      <c r="S10" s="14"/>
      <c r="T10" s="76"/>
      <c r="U10" s="72"/>
      <c r="V10" s="81"/>
      <c r="W10" s="87"/>
      <c r="X10" s="8">
        <v>62</v>
      </c>
      <c r="Y10" s="8"/>
      <c r="Z10" s="8">
        <v>51</v>
      </c>
      <c r="AA10" s="8"/>
      <c r="AB10" s="8">
        <v>64</v>
      </c>
      <c r="AC10" s="9"/>
      <c r="AD10" s="11"/>
      <c r="AE10" s="11"/>
      <c r="AF10" s="49">
        <v>51</v>
      </c>
      <c r="AG10" s="8"/>
      <c r="AH10" s="8">
        <v>64</v>
      </c>
      <c r="AI10" s="8"/>
      <c r="AJ10" s="8"/>
      <c r="AK10" s="9"/>
      <c r="AL10" s="6"/>
      <c r="AM10" s="8">
        <v>62</v>
      </c>
      <c r="AN10" s="8"/>
      <c r="AO10" s="8"/>
      <c r="AP10" s="8"/>
      <c r="AQ10" s="11">
        <v>51</v>
      </c>
      <c r="AR10" s="6">
        <v>51</v>
      </c>
      <c r="AS10" s="8">
        <v>62</v>
      </c>
      <c r="AT10" s="8"/>
      <c r="AU10" s="8">
        <v>64</v>
      </c>
      <c r="AV10" s="8"/>
      <c r="AW10" s="11"/>
      <c r="AX10" s="6">
        <v>64</v>
      </c>
      <c r="AY10" s="8"/>
      <c r="AZ10" s="8"/>
      <c r="BA10" s="8">
        <v>62</v>
      </c>
      <c r="BB10" s="8"/>
      <c r="BC10" s="11"/>
    </row>
    <row r="11" spans="1:55" ht="12.75">
      <c r="A11" s="23">
        <v>8</v>
      </c>
      <c r="B11" s="22" t="s">
        <v>24</v>
      </c>
      <c r="C11" s="22" t="s">
        <v>70</v>
      </c>
      <c r="D11" s="8"/>
      <c r="E11" s="7">
        <v>52</v>
      </c>
      <c r="F11" s="8"/>
      <c r="G11" s="8"/>
      <c r="H11" s="7">
        <v>61</v>
      </c>
      <c r="I11" s="8"/>
      <c r="J11" s="7">
        <v>63</v>
      </c>
      <c r="K11" s="8"/>
      <c r="L11" s="13"/>
      <c r="M11" s="7"/>
      <c r="N11" s="7"/>
      <c r="O11" s="8"/>
      <c r="P11" s="13"/>
      <c r="Q11" s="13"/>
      <c r="R11" s="7"/>
      <c r="S11" s="14"/>
      <c r="T11" s="75"/>
      <c r="U11" s="71"/>
      <c r="V11" s="82"/>
      <c r="W11" s="88"/>
      <c r="X11" s="7"/>
      <c r="Y11" s="7"/>
      <c r="Z11" s="7"/>
      <c r="AA11" s="7"/>
      <c r="AB11" s="7"/>
      <c r="AC11" s="14"/>
      <c r="AD11" s="26">
        <v>52</v>
      </c>
      <c r="AE11" s="26"/>
      <c r="AF11" s="27"/>
      <c r="AG11" s="7"/>
      <c r="AH11" s="7"/>
      <c r="AI11" s="7"/>
      <c r="AJ11" s="7">
        <v>63</v>
      </c>
      <c r="AK11" s="14">
        <v>61</v>
      </c>
      <c r="AL11" s="10"/>
      <c r="AM11" s="7"/>
      <c r="AN11" s="7"/>
      <c r="AO11" s="7"/>
      <c r="AP11" s="7"/>
      <c r="AQ11" s="26"/>
      <c r="AR11" s="10"/>
      <c r="AS11" s="7"/>
      <c r="AT11" s="7"/>
      <c r="AU11" s="7">
        <v>61</v>
      </c>
      <c r="AV11" s="7">
        <v>63</v>
      </c>
      <c r="AW11" s="26"/>
      <c r="AX11" s="10"/>
      <c r="AY11" s="7">
        <v>52</v>
      </c>
      <c r="AZ11" s="7"/>
      <c r="BA11" s="7"/>
      <c r="BB11" s="7"/>
      <c r="BC11" s="26"/>
    </row>
    <row r="12" spans="1:55" ht="12.75">
      <c r="A12" s="23">
        <v>9</v>
      </c>
      <c r="B12" s="22" t="s">
        <v>25</v>
      </c>
      <c r="C12" s="22" t="s">
        <v>70</v>
      </c>
      <c r="D12" s="8">
        <v>51</v>
      </c>
      <c r="E12" s="7"/>
      <c r="F12" s="8">
        <v>53</v>
      </c>
      <c r="G12" s="8"/>
      <c r="H12" s="7"/>
      <c r="I12" s="8">
        <v>62</v>
      </c>
      <c r="J12" s="7"/>
      <c r="K12" s="8">
        <v>64</v>
      </c>
      <c r="L12" s="13">
        <v>71</v>
      </c>
      <c r="M12" s="7"/>
      <c r="N12" s="7"/>
      <c r="O12" s="8"/>
      <c r="P12" s="13"/>
      <c r="Q12" s="13"/>
      <c r="R12" s="7"/>
      <c r="S12" s="14"/>
      <c r="T12" s="76"/>
      <c r="U12" s="72"/>
      <c r="V12" s="81"/>
      <c r="W12" s="87"/>
      <c r="X12" s="8"/>
      <c r="Y12" s="8"/>
      <c r="Z12" s="8"/>
      <c r="AA12" s="8"/>
      <c r="AB12" s="8">
        <v>62</v>
      </c>
      <c r="AC12" s="9"/>
      <c r="AD12" s="11">
        <v>51</v>
      </c>
      <c r="AE12" s="11"/>
      <c r="AF12" s="49"/>
      <c r="AG12" s="8"/>
      <c r="AH12" s="8"/>
      <c r="AI12" s="8">
        <v>53</v>
      </c>
      <c r="AJ12" s="8"/>
      <c r="AK12" s="9"/>
      <c r="AL12" s="6"/>
      <c r="AM12" s="8"/>
      <c r="AN12" s="8">
        <v>71</v>
      </c>
      <c r="AO12" s="8">
        <v>64</v>
      </c>
      <c r="AP12" s="8"/>
      <c r="AQ12" s="11"/>
      <c r="AR12" s="6"/>
      <c r="AS12" s="8">
        <v>53</v>
      </c>
      <c r="AT12" s="8">
        <v>51</v>
      </c>
      <c r="AU12" s="8"/>
      <c r="AV12" s="8">
        <v>62</v>
      </c>
      <c r="AW12" s="11"/>
      <c r="AX12" s="6"/>
      <c r="AY12" s="8"/>
      <c r="AZ12" s="8"/>
      <c r="BA12" s="8"/>
      <c r="BB12" s="8">
        <v>64</v>
      </c>
      <c r="BC12" s="11">
        <v>71</v>
      </c>
    </row>
    <row r="13" spans="1:55" ht="12.75">
      <c r="A13" s="23">
        <v>10</v>
      </c>
      <c r="B13" s="22" t="s">
        <v>26</v>
      </c>
      <c r="C13" s="22" t="s">
        <v>70</v>
      </c>
      <c r="D13" s="8"/>
      <c r="E13" s="7"/>
      <c r="F13" s="8"/>
      <c r="G13" s="8"/>
      <c r="H13" s="7"/>
      <c r="I13" s="8"/>
      <c r="J13" s="7"/>
      <c r="K13" s="8"/>
      <c r="L13" s="13"/>
      <c r="M13" s="7">
        <v>72</v>
      </c>
      <c r="N13" s="7">
        <v>73</v>
      </c>
      <c r="O13" s="8"/>
      <c r="P13" s="13"/>
      <c r="Q13" s="13"/>
      <c r="R13" s="7"/>
      <c r="S13" s="14"/>
      <c r="T13" s="77"/>
      <c r="U13" s="72"/>
      <c r="V13" s="81"/>
      <c r="W13" s="87"/>
      <c r="X13" s="8"/>
      <c r="Y13" s="8"/>
      <c r="Z13" s="7"/>
      <c r="AA13" s="7"/>
      <c r="AB13" s="7"/>
      <c r="AC13" s="14"/>
      <c r="AD13" s="26"/>
      <c r="AE13" s="26"/>
      <c r="AF13" s="27"/>
      <c r="AG13" s="7"/>
      <c r="AH13" s="7">
        <v>73</v>
      </c>
      <c r="AI13" s="7">
        <v>72</v>
      </c>
      <c r="AJ13" s="7"/>
      <c r="AK13" s="14"/>
      <c r="AL13" s="6"/>
      <c r="AM13" s="8"/>
      <c r="AN13" s="7"/>
      <c r="AO13" s="7"/>
      <c r="AP13" s="7"/>
      <c r="AQ13" s="26"/>
      <c r="AR13" s="10"/>
      <c r="AS13" s="8"/>
      <c r="AT13" s="7"/>
      <c r="AU13" s="7"/>
      <c r="AV13" s="7"/>
      <c r="AW13" s="26"/>
      <c r="AX13" s="10"/>
      <c r="AY13" s="7">
        <v>73</v>
      </c>
      <c r="AZ13" s="7">
        <v>72</v>
      </c>
      <c r="BA13" s="7"/>
      <c r="BB13" s="7"/>
      <c r="BC13" s="26"/>
    </row>
    <row r="14" spans="1:55" ht="12.75">
      <c r="A14" s="23">
        <v>11</v>
      </c>
      <c r="B14" s="22" t="s">
        <v>27</v>
      </c>
      <c r="C14" s="22" t="s">
        <v>71</v>
      </c>
      <c r="D14" s="8">
        <v>51</v>
      </c>
      <c r="E14" s="7"/>
      <c r="F14" s="8"/>
      <c r="G14" s="8"/>
      <c r="H14" s="7">
        <v>61</v>
      </c>
      <c r="I14" s="8"/>
      <c r="J14" s="7"/>
      <c r="K14" s="8"/>
      <c r="L14" s="13"/>
      <c r="M14" s="7"/>
      <c r="N14" s="7"/>
      <c r="O14" s="8"/>
      <c r="P14" s="13"/>
      <c r="Q14" s="13"/>
      <c r="R14" s="7"/>
      <c r="S14" s="14"/>
      <c r="T14" s="76"/>
      <c r="U14" s="73"/>
      <c r="V14" s="83"/>
      <c r="W14" s="89"/>
      <c r="X14" s="28"/>
      <c r="Y14" s="28"/>
      <c r="Z14" s="7"/>
      <c r="AA14" s="7"/>
      <c r="AB14" s="7"/>
      <c r="AC14" s="14"/>
      <c r="AD14" s="26"/>
      <c r="AE14" s="26"/>
      <c r="AF14" s="27">
        <v>72</v>
      </c>
      <c r="AG14" s="7">
        <v>61</v>
      </c>
      <c r="AH14" s="7"/>
      <c r="AI14" s="7">
        <v>73</v>
      </c>
      <c r="AJ14" s="7"/>
      <c r="AK14" s="14"/>
      <c r="AL14" s="6"/>
      <c r="AM14" s="8"/>
      <c r="AN14" s="7"/>
      <c r="AO14" s="7"/>
      <c r="AP14" s="7"/>
      <c r="AQ14" s="26"/>
      <c r="AR14" s="10">
        <v>72</v>
      </c>
      <c r="AS14" s="7">
        <v>61</v>
      </c>
      <c r="AT14" s="7"/>
      <c r="AU14" s="7">
        <v>73</v>
      </c>
      <c r="AV14" s="7"/>
      <c r="AW14" s="26"/>
      <c r="AX14" s="10"/>
      <c r="AY14" s="7"/>
      <c r="AZ14" s="7"/>
      <c r="BA14" s="7"/>
      <c r="BB14" s="7"/>
      <c r="BC14" s="26"/>
    </row>
    <row r="15" spans="1:55" ht="12.75">
      <c r="A15" s="23">
        <v>12</v>
      </c>
      <c r="B15" s="22" t="s">
        <v>28</v>
      </c>
      <c r="C15" s="22" t="s">
        <v>71</v>
      </c>
      <c r="D15" s="8">
        <v>513</v>
      </c>
      <c r="E15" s="7">
        <v>52</v>
      </c>
      <c r="F15" s="15"/>
      <c r="G15" s="8"/>
      <c r="H15" s="15"/>
      <c r="I15" s="8"/>
      <c r="J15" s="7"/>
      <c r="K15" s="8"/>
      <c r="L15" s="13"/>
      <c r="M15" s="7"/>
      <c r="N15" s="15"/>
      <c r="O15" s="15"/>
      <c r="P15" s="13"/>
      <c r="Q15" s="13"/>
      <c r="R15" s="7"/>
      <c r="S15" s="14"/>
      <c r="T15" s="76"/>
      <c r="U15" s="72"/>
      <c r="V15" s="83"/>
      <c r="W15" s="89"/>
      <c r="X15" s="29"/>
      <c r="Y15" s="29"/>
      <c r="Z15" s="7"/>
      <c r="AA15" s="7"/>
      <c r="AB15" s="7"/>
      <c r="AC15" s="14"/>
      <c r="AD15" s="26"/>
      <c r="AE15" s="26"/>
      <c r="AF15" s="27"/>
      <c r="AG15" s="7">
        <v>52</v>
      </c>
      <c r="AH15" s="7"/>
      <c r="AI15" s="8"/>
      <c r="AJ15" s="8"/>
      <c r="AK15" s="9">
        <v>513</v>
      </c>
      <c r="AL15" s="6"/>
      <c r="AM15" s="8"/>
      <c r="AN15" s="7"/>
      <c r="AO15" s="7"/>
      <c r="AP15" s="7"/>
      <c r="AQ15" s="26"/>
      <c r="AR15" s="10"/>
      <c r="AS15" s="7">
        <v>52</v>
      </c>
      <c r="AT15" s="7"/>
      <c r="AU15" s="8"/>
      <c r="AV15" s="8"/>
      <c r="AW15" s="11">
        <v>513</v>
      </c>
      <c r="AX15" s="10"/>
      <c r="AY15" s="15"/>
      <c r="AZ15" s="7"/>
      <c r="BA15" s="7"/>
      <c r="BB15" s="7"/>
      <c r="BC15" s="26"/>
    </row>
    <row r="16" spans="1:55" ht="12.75">
      <c r="A16" s="23">
        <v>13</v>
      </c>
      <c r="B16" s="22" t="s">
        <v>29</v>
      </c>
      <c r="C16" s="22" t="s">
        <v>71</v>
      </c>
      <c r="D16" s="8"/>
      <c r="E16" s="15">
        <v>52</v>
      </c>
      <c r="F16" s="15">
        <v>513</v>
      </c>
      <c r="G16" s="8"/>
      <c r="H16" s="15">
        <v>61</v>
      </c>
      <c r="I16" s="18">
        <v>3</v>
      </c>
      <c r="J16" s="7">
        <v>63</v>
      </c>
      <c r="K16" s="8">
        <v>624</v>
      </c>
      <c r="L16" s="13">
        <v>71</v>
      </c>
      <c r="M16" s="18">
        <v>72</v>
      </c>
      <c r="N16" s="15">
        <v>73</v>
      </c>
      <c r="O16" s="15">
        <v>71</v>
      </c>
      <c r="P16" s="13"/>
      <c r="Q16" s="13"/>
      <c r="R16" s="15"/>
      <c r="S16" s="19"/>
      <c r="T16" s="76"/>
      <c r="U16" s="72">
        <v>51</v>
      </c>
      <c r="V16" s="83">
        <v>71</v>
      </c>
      <c r="W16" s="89"/>
      <c r="X16" s="28"/>
      <c r="Y16" s="28"/>
      <c r="Z16" s="128">
        <v>624</v>
      </c>
      <c r="AA16" s="8"/>
      <c r="AB16" s="15"/>
      <c r="AC16" s="19"/>
      <c r="AD16" s="26"/>
      <c r="AE16" s="26"/>
      <c r="AF16" s="50">
        <v>73</v>
      </c>
      <c r="AG16" s="7">
        <v>63</v>
      </c>
      <c r="AH16" s="18">
        <v>613</v>
      </c>
      <c r="AI16" s="7"/>
      <c r="AJ16" s="7"/>
      <c r="AK16" s="14"/>
      <c r="AL16" s="6"/>
      <c r="AM16" s="8"/>
      <c r="AN16" s="8">
        <v>624</v>
      </c>
      <c r="AO16" s="15">
        <v>513</v>
      </c>
      <c r="AP16" s="15"/>
      <c r="AQ16" s="17">
        <v>624</v>
      </c>
      <c r="AR16" s="16"/>
      <c r="AS16" s="7">
        <v>63</v>
      </c>
      <c r="AT16" s="18">
        <v>72</v>
      </c>
      <c r="AU16" s="15">
        <v>52</v>
      </c>
      <c r="AV16" s="15"/>
      <c r="AW16" s="17"/>
      <c r="AX16" s="30">
        <v>71</v>
      </c>
      <c r="AY16" s="8">
        <v>71</v>
      </c>
      <c r="AZ16" s="31"/>
      <c r="BA16" s="31"/>
      <c r="BB16" s="31"/>
      <c r="BC16" s="32"/>
    </row>
    <row r="17" spans="1:55" ht="12.75">
      <c r="A17" s="23">
        <v>14</v>
      </c>
      <c r="B17" s="22" t="s">
        <v>30</v>
      </c>
      <c r="C17" s="22" t="s">
        <v>72</v>
      </c>
      <c r="D17" s="8">
        <v>51</v>
      </c>
      <c r="E17" s="7">
        <v>52</v>
      </c>
      <c r="F17" s="8">
        <v>53</v>
      </c>
      <c r="G17" s="8"/>
      <c r="H17" s="15"/>
      <c r="I17" s="7"/>
      <c r="J17" s="7"/>
      <c r="K17" s="8">
        <v>624</v>
      </c>
      <c r="L17" s="13">
        <v>71</v>
      </c>
      <c r="M17" s="7">
        <v>72</v>
      </c>
      <c r="N17" s="7"/>
      <c r="O17" s="8"/>
      <c r="P17" s="13"/>
      <c r="Q17" s="13"/>
      <c r="R17" s="7"/>
      <c r="S17" s="14"/>
      <c r="T17" s="76">
        <v>53</v>
      </c>
      <c r="U17" s="72"/>
      <c r="V17" s="83">
        <v>71</v>
      </c>
      <c r="W17" s="89"/>
      <c r="X17" s="28"/>
      <c r="Y17" s="28"/>
      <c r="Z17" s="128">
        <v>624</v>
      </c>
      <c r="AA17" s="8"/>
      <c r="AB17" s="13"/>
      <c r="AC17" s="20"/>
      <c r="AD17" s="26"/>
      <c r="AE17" s="26"/>
      <c r="AF17" s="27">
        <v>72</v>
      </c>
      <c r="AG17" s="7">
        <v>52</v>
      </c>
      <c r="AH17" s="7"/>
      <c r="AI17" s="8"/>
      <c r="AJ17" s="8"/>
      <c r="AK17" s="9">
        <v>51</v>
      </c>
      <c r="AL17" s="6"/>
      <c r="AM17" s="8"/>
      <c r="AN17" s="8">
        <v>624</v>
      </c>
      <c r="AO17" s="8"/>
      <c r="AP17" s="7"/>
      <c r="AQ17" s="26"/>
      <c r="AR17" s="10">
        <v>72</v>
      </c>
      <c r="AS17" s="7">
        <v>52</v>
      </c>
      <c r="AT17" s="7"/>
      <c r="AU17" s="8"/>
      <c r="AV17" s="8"/>
      <c r="AW17" s="11">
        <v>53</v>
      </c>
      <c r="AX17" s="6">
        <v>51</v>
      </c>
      <c r="AY17" s="8">
        <v>71</v>
      </c>
      <c r="AZ17" s="7"/>
      <c r="BA17" s="7"/>
      <c r="BB17" s="7"/>
      <c r="BC17" s="11"/>
    </row>
    <row r="18" spans="1:55" ht="12.75">
      <c r="A18" s="23">
        <v>15</v>
      </c>
      <c r="B18" s="22" t="s">
        <v>31</v>
      </c>
      <c r="C18" s="22" t="s">
        <v>72</v>
      </c>
      <c r="D18" s="8"/>
      <c r="E18" s="7"/>
      <c r="F18" s="8"/>
      <c r="G18" s="8"/>
      <c r="H18" s="7">
        <v>61</v>
      </c>
      <c r="I18" s="13">
        <v>3</v>
      </c>
      <c r="J18" s="7"/>
      <c r="K18" s="8"/>
      <c r="L18" s="13"/>
      <c r="M18" s="7"/>
      <c r="N18" s="7">
        <v>73</v>
      </c>
      <c r="O18" s="8"/>
      <c r="P18" s="13"/>
      <c r="Q18" s="13"/>
      <c r="R18" s="7"/>
      <c r="S18" s="14"/>
      <c r="T18" s="76"/>
      <c r="U18" s="72"/>
      <c r="V18" s="83"/>
      <c r="W18" s="89"/>
      <c r="X18" s="28"/>
      <c r="Y18" s="28">
        <v>51</v>
      </c>
      <c r="Z18" s="7"/>
      <c r="AA18" s="7"/>
      <c r="AB18" s="7"/>
      <c r="AC18" s="14"/>
      <c r="AD18" s="26"/>
      <c r="AE18" s="26"/>
      <c r="AF18" s="27"/>
      <c r="AG18" s="7">
        <v>613</v>
      </c>
      <c r="AH18" s="7"/>
      <c r="AI18" s="7">
        <v>73</v>
      </c>
      <c r="AJ18" s="7"/>
      <c r="AK18" s="9"/>
      <c r="AL18" s="10"/>
      <c r="AM18" s="7"/>
      <c r="AN18" s="7"/>
      <c r="AO18" s="7"/>
      <c r="AP18" s="7"/>
      <c r="AQ18" s="26"/>
      <c r="AR18" s="10"/>
      <c r="AS18" s="7">
        <v>613</v>
      </c>
      <c r="AT18" s="7"/>
      <c r="AU18" s="7">
        <v>73</v>
      </c>
      <c r="AV18" s="7"/>
      <c r="AW18" s="26"/>
      <c r="AX18" s="10"/>
      <c r="AY18" s="7"/>
      <c r="AZ18" s="7"/>
      <c r="BA18" s="7"/>
      <c r="BB18" s="7"/>
      <c r="BC18" s="11"/>
    </row>
    <row r="19" spans="1:55" ht="12.75">
      <c r="A19" s="23">
        <v>16</v>
      </c>
      <c r="B19" s="22" t="s">
        <v>32</v>
      </c>
      <c r="C19" s="22" t="s">
        <v>73</v>
      </c>
      <c r="D19" s="8">
        <v>51</v>
      </c>
      <c r="E19" s="7">
        <v>52</v>
      </c>
      <c r="F19" s="8">
        <v>53</v>
      </c>
      <c r="G19" s="8"/>
      <c r="H19" s="7"/>
      <c r="I19" s="13">
        <v>62</v>
      </c>
      <c r="J19" s="7"/>
      <c r="K19" s="8">
        <v>64</v>
      </c>
      <c r="L19" s="13">
        <v>71</v>
      </c>
      <c r="M19" s="7">
        <v>72</v>
      </c>
      <c r="N19" s="7">
        <v>73</v>
      </c>
      <c r="O19" s="8"/>
      <c r="P19" s="13"/>
      <c r="Q19" s="13"/>
      <c r="R19" s="7"/>
      <c r="S19" s="14"/>
      <c r="T19" s="76">
        <v>64</v>
      </c>
      <c r="U19" s="72"/>
      <c r="V19" s="81">
        <v>51</v>
      </c>
      <c r="W19" s="87"/>
      <c r="X19" s="8">
        <v>71</v>
      </c>
      <c r="Y19" s="8"/>
      <c r="Z19" s="13"/>
      <c r="AA19" s="13"/>
      <c r="AB19" s="8"/>
      <c r="AC19" s="9"/>
      <c r="AD19" s="11"/>
      <c r="AE19" s="11"/>
      <c r="AF19" s="27"/>
      <c r="AG19" s="7"/>
      <c r="AH19" s="7"/>
      <c r="AI19" s="7">
        <v>52</v>
      </c>
      <c r="AJ19" s="7">
        <v>73</v>
      </c>
      <c r="AK19" s="14">
        <v>72</v>
      </c>
      <c r="AL19" s="6"/>
      <c r="AM19" s="8">
        <v>71</v>
      </c>
      <c r="AN19" s="13">
        <v>53</v>
      </c>
      <c r="AO19" s="13">
        <v>62</v>
      </c>
      <c r="AP19" s="8">
        <v>64</v>
      </c>
      <c r="AQ19" s="11"/>
      <c r="AR19" s="10"/>
      <c r="AS19" s="7"/>
      <c r="AT19" s="7">
        <v>52</v>
      </c>
      <c r="AU19" s="7">
        <v>72</v>
      </c>
      <c r="AV19" s="7">
        <v>73</v>
      </c>
      <c r="AW19" s="26"/>
      <c r="AX19" s="6">
        <v>53</v>
      </c>
      <c r="AY19" s="13"/>
      <c r="AZ19" s="8">
        <v>51</v>
      </c>
      <c r="BA19" s="8"/>
      <c r="BB19" s="8">
        <v>62</v>
      </c>
      <c r="BC19" s="11"/>
    </row>
    <row r="20" spans="1:55" ht="12.75">
      <c r="A20" s="23">
        <v>17</v>
      </c>
      <c r="B20" s="22" t="s">
        <v>33</v>
      </c>
      <c r="C20" s="22" t="s">
        <v>73</v>
      </c>
      <c r="D20" s="8"/>
      <c r="E20" s="7"/>
      <c r="F20" s="8"/>
      <c r="G20" s="8"/>
      <c r="H20" s="7">
        <v>61</v>
      </c>
      <c r="I20" s="13"/>
      <c r="J20" s="7">
        <v>63</v>
      </c>
      <c r="K20" s="8"/>
      <c r="L20" s="13"/>
      <c r="M20" s="7"/>
      <c r="N20" s="7"/>
      <c r="O20" s="8"/>
      <c r="P20" s="13"/>
      <c r="Q20" s="13"/>
      <c r="R20" s="7"/>
      <c r="S20" s="14"/>
      <c r="T20" s="76">
        <v>51</v>
      </c>
      <c r="U20" s="72"/>
      <c r="V20" s="81"/>
      <c r="W20" s="87"/>
      <c r="X20" s="8"/>
      <c r="Y20" s="8"/>
      <c r="Z20" s="7"/>
      <c r="AA20" s="7"/>
      <c r="AB20" s="7"/>
      <c r="AC20" s="14"/>
      <c r="AD20" s="26"/>
      <c r="AE20" s="26"/>
      <c r="AF20" s="27"/>
      <c r="AG20" s="7"/>
      <c r="AH20" s="34"/>
      <c r="AI20" s="7"/>
      <c r="AJ20" s="7"/>
      <c r="AK20" s="14"/>
      <c r="AL20" s="10"/>
      <c r="AM20" s="7">
        <v>63</v>
      </c>
      <c r="AN20" s="7"/>
      <c r="AO20" s="7"/>
      <c r="AP20" s="7">
        <v>61</v>
      </c>
      <c r="AQ20" s="26"/>
      <c r="AR20" s="10"/>
      <c r="AS20" s="7"/>
      <c r="AT20" s="7"/>
      <c r="AU20" s="7"/>
      <c r="AV20" s="7"/>
      <c r="AW20" s="26"/>
      <c r="AX20" s="10">
        <v>61</v>
      </c>
      <c r="AY20" s="7">
        <v>63</v>
      </c>
      <c r="AZ20" s="7"/>
      <c r="BA20" s="7"/>
      <c r="BB20" s="7"/>
      <c r="BC20" s="26"/>
    </row>
    <row r="21" spans="1:55" ht="12.75">
      <c r="A21" s="23">
        <v>18</v>
      </c>
      <c r="B21" s="22" t="s">
        <v>34</v>
      </c>
      <c r="C21" s="22" t="s">
        <v>74</v>
      </c>
      <c r="D21" s="8"/>
      <c r="E21" s="7"/>
      <c r="F21" s="8"/>
      <c r="G21" s="8"/>
      <c r="H21" s="7"/>
      <c r="I21" s="13"/>
      <c r="J21" s="7"/>
      <c r="K21" s="8"/>
      <c r="L21" s="13">
        <v>71</v>
      </c>
      <c r="M21" s="7">
        <v>72</v>
      </c>
      <c r="N21" s="7">
        <v>73</v>
      </c>
      <c r="O21" s="8"/>
      <c r="P21" s="13"/>
      <c r="Q21" s="13"/>
      <c r="R21" s="7"/>
      <c r="S21" s="14"/>
      <c r="T21" s="75">
        <v>72</v>
      </c>
      <c r="U21" s="71"/>
      <c r="V21" s="82">
        <v>73</v>
      </c>
      <c r="W21" s="88"/>
      <c r="X21" s="8"/>
      <c r="Y21" s="8"/>
      <c r="Z21" s="8"/>
      <c r="AA21" s="8"/>
      <c r="AB21" s="8">
        <v>71</v>
      </c>
      <c r="AC21" s="9"/>
      <c r="AD21" s="11"/>
      <c r="AE21" s="11"/>
      <c r="AF21" s="27"/>
      <c r="AG21" s="7"/>
      <c r="AH21" s="7"/>
      <c r="AI21" s="7"/>
      <c r="AJ21" s="7"/>
      <c r="AK21" s="14"/>
      <c r="AL21" s="10">
        <v>73</v>
      </c>
      <c r="AM21" s="7">
        <v>72</v>
      </c>
      <c r="AN21" s="8"/>
      <c r="AO21" s="8"/>
      <c r="AP21" s="8">
        <v>71</v>
      </c>
      <c r="AQ21" s="11"/>
      <c r="AR21" s="10"/>
      <c r="AS21" s="7"/>
      <c r="AT21" s="7"/>
      <c r="AU21" s="7"/>
      <c r="AV21" s="7"/>
      <c r="AW21" s="26"/>
      <c r="AX21" s="10"/>
      <c r="AY21" s="7"/>
      <c r="AZ21" s="7"/>
      <c r="BA21" s="7"/>
      <c r="BB21" s="7"/>
      <c r="BC21" s="11"/>
    </row>
    <row r="22" spans="1:55" ht="12.75">
      <c r="A22" s="23">
        <v>19</v>
      </c>
      <c r="B22" s="22" t="s">
        <v>35</v>
      </c>
      <c r="C22" s="22" t="s">
        <v>74</v>
      </c>
      <c r="D22" s="8"/>
      <c r="E22" s="7"/>
      <c r="F22" s="8"/>
      <c r="G22" s="8"/>
      <c r="H22" s="7"/>
      <c r="I22" s="13"/>
      <c r="J22" s="7"/>
      <c r="K22" s="8"/>
      <c r="L22" s="13"/>
      <c r="M22" s="7"/>
      <c r="N22" s="7"/>
      <c r="O22" s="8"/>
      <c r="P22" s="13"/>
      <c r="Q22" s="13"/>
      <c r="R22" s="7"/>
      <c r="S22" s="14"/>
      <c r="T22" s="76"/>
      <c r="U22" s="72"/>
      <c r="V22" s="81"/>
      <c r="W22" s="87"/>
      <c r="X22" s="7"/>
      <c r="Y22" s="7"/>
      <c r="Z22" s="7"/>
      <c r="AA22" s="7"/>
      <c r="AB22" s="7"/>
      <c r="AC22" s="14"/>
      <c r="AD22" s="11"/>
      <c r="AE22" s="11"/>
      <c r="AF22" s="27"/>
      <c r="AG22" s="7"/>
      <c r="AH22" s="8"/>
      <c r="AI22" s="8"/>
      <c r="AJ22" s="7"/>
      <c r="AK22" s="14"/>
      <c r="AL22" s="10"/>
      <c r="AM22" s="7"/>
      <c r="AN22" s="7"/>
      <c r="AO22" s="7"/>
      <c r="AP22" s="7"/>
      <c r="AQ22" s="26"/>
      <c r="AR22" s="10"/>
      <c r="AS22" s="7"/>
      <c r="AT22" s="8"/>
      <c r="AU22" s="7"/>
      <c r="AV22" s="7"/>
      <c r="AW22" s="26"/>
      <c r="AX22" s="10"/>
      <c r="AY22" s="7"/>
      <c r="AZ22" s="7"/>
      <c r="BA22" s="7"/>
      <c r="BB22" s="7"/>
      <c r="BC22" s="26"/>
    </row>
    <row r="23" spans="1:55" ht="12.75">
      <c r="A23" s="23">
        <v>20</v>
      </c>
      <c r="B23" s="22" t="s">
        <v>82</v>
      </c>
      <c r="C23" s="22" t="s">
        <v>75</v>
      </c>
      <c r="D23" s="8"/>
      <c r="E23" s="7"/>
      <c r="F23" s="8"/>
      <c r="G23" s="8"/>
      <c r="H23" s="7">
        <v>61</v>
      </c>
      <c r="I23" s="13">
        <v>62</v>
      </c>
      <c r="J23" s="7">
        <v>63</v>
      </c>
      <c r="K23" s="8">
        <v>64</v>
      </c>
      <c r="L23" s="13">
        <v>71</v>
      </c>
      <c r="M23" s="7">
        <v>72</v>
      </c>
      <c r="N23" s="7">
        <v>73</v>
      </c>
      <c r="O23" s="8"/>
      <c r="P23" s="13"/>
      <c r="Q23" s="13"/>
      <c r="R23" s="7"/>
      <c r="S23" s="14"/>
      <c r="T23" s="70"/>
      <c r="U23" s="71"/>
      <c r="V23" s="82"/>
      <c r="W23" s="88">
        <v>51</v>
      </c>
      <c r="X23" s="7"/>
      <c r="Y23" s="7"/>
      <c r="Z23" s="7"/>
      <c r="AA23" s="7"/>
      <c r="AB23" s="7"/>
      <c r="AC23" s="14"/>
      <c r="AD23" s="26">
        <v>73</v>
      </c>
      <c r="AE23" s="26"/>
      <c r="AF23" s="49"/>
      <c r="AG23" s="8">
        <v>64</v>
      </c>
      <c r="AH23" s="8"/>
      <c r="AI23" s="8">
        <v>71</v>
      </c>
      <c r="AJ23" s="13"/>
      <c r="AK23" s="9">
        <v>62</v>
      </c>
      <c r="AL23" s="10"/>
      <c r="AM23" s="7"/>
      <c r="AN23" s="7"/>
      <c r="AO23" s="7">
        <v>72</v>
      </c>
      <c r="AP23" s="7"/>
      <c r="AQ23" s="26">
        <v>61</v>
      </c>
      <c r="AR23" s="6"/>
      <c r="AS23" s="8">
        <v>71</v>
      </c>
      <c r="AT23" s="8"/>
      <c r="AU23" s="8">
        <v>62</v>
      </c>
      <c r="AV23" s="8"/>
      <c r="AW23" s="21">
        <v>64</v>
      </c>
      <c r="AX23" s="10"/>
      <c r="AY23" s="7"/>
      <c r="AZ23" s="7"/>
      <c r="BA23" s="7">
        <v>61</v>
      </c>
      <c r="BB23" s="7">
        <v>72</v>
      </c>
      <c r="BC23" s="26">
        <v>73</v>
      </c>
    </row>
    <row r="24" spans="1:55" ht="12.75">
      <c r="A24" s="23">
        <v>21</v>
      </c>
      <c r="B24" s="22" t="s">
        <v>36</v>
      </c>
      <c r="C24" s="22" t="s">
        <v>76</v>
      </c>
      <c r="D24" s="8"/>
      <c r="E24" s="7"/>
      <c r="F24" s="8"/>
      <c r="G24" s="8"/>
      <c r="H24" s="7"/>
      <c r="I24" s="13">
        <v>62</v>
      </c>
      <c r="J24" s="7">
        <v>63</v>
      </c>
      <c r="K24" s="8">
        <v>64</v>
      </c>
      <c r="L24" s="13">
        <v>71</v>
      </c>
      <c r="M24" s="7">
        <v>72</v>
      </c>
      <c r="N24" s="7">
        <v>73</v>
      </c>
      <c r="O24" s="8"/>
      <c r="P24" s="13"/>
      <c r="Q24" s="13"/>
      <c r="R24" s="7"/>
      <c r="S24" s="14"/>
      <c r="T24" s="61"/>
      <c r="U24" s="65"/>
      <c r="V24" s="82">
        <v>63</v>
      </c>
      <c r="W24" s="88"/>
      <c r="X24" s="7"/>
      <c r="Y24" s="7"/>
      <c r="Z24" s="7">
        <v>73</v>
      </c>
      <c r="AA24" s="7"/>
      <c r="AB24" s="7"/>
      <c r="AC24" s="14"/>
      <c r="AD24" s="26">
        <v>72</v>
      </c>
      <c r="AE24" s="26"/>
      <c r="AF24" s="49">
        <v>64</v>
      </c>
      <c r="AG24" s="8"/>
      <c r="AH24" s="8">
        <v>71</v>
      </c>
      <c r="AI24" s="8"/>
      <c r="AJ24" s="8">
        <v>62</v>
      </c>
      <c r="AK24" s="9"/>
      <c r="AL24" s="10"/>
      <c r="AM24" s="7"/>
      <c r="AN24" s="7"/>
      <c r="AO24" s="7"/>
      <c r="AP24" s="7">
        <v>72</v>
      </c>
      <c r="AQ24" s="26"/>
      <c r="AR24" s="12">
        <v>71</v>
      </c>
      <c r="AS24" s="8"/>
      <c r="AT24" s="8">
        <v>62</v>
      </c>
      <c r="AU24" s="8"/>
      <c r="AV24" s="8">
        <v>64</v>
      </c>
      <c r="AW24" s="11"/>
      <c r="AX24" s="10"/>
      <c r="AY24" s="7"/>
      <c r="AZ24" s="7">
        <v>63</v>
      </c>
      <c r="BA24" s="7">
        <v>73</v>
      </c>
      <c r="BB24" s="7"/>
      <c r="BC24" s="26"/>
    </row>
    <row r="25" spans="1:55" ht="12.75">
      <c r="A25" s="23">
        <v>22</v>
      </c>
      <c r="B25" s="22" t="s">
        <v>37</v>
      </c>
      <c r="C25" s="22" t="s">
        <v>76</v>
      </c>
      <c r="D25" s="8">
        <v>51</v>
      </c>
      <c r="E25" s="7">
        <v>52</v>
      </c>
      <c r="F25" s="8">
        <v>53</v>
      </c>
      <c r="G25" s="8"/>
      <c r="H25" s="7">
        <v>61</v>
      </c>
      <c r="I25" s="13"/>
      <c r="J25" s="7"/>
      <c r="K25" s="8"/>
      <c r="L25" s="13"/>
      <c r="M25" s="7"/>
      <c r="N25" s="7"/>
      <c r="O25" s="8"/>
      <c r="P25" s="13"/>
      <c r="Q25" s="13"/>
      <c r="R25" s="7"/>
      <c r="S25" s="14"/>
      <c r="T25" s="61">
        <v>61</v>
      </c>
      <c r="U25" s="65"/>
      <c r="V25" s="82"/>
      <c r="W25" s="88"/>
      <c r="X25" s="8"/>
      <c r="Y25" s="8"/>
      <c r="Z25" s="8"/>
      <c r="AA25" s="8"/>
      <c r="AB25" s="8">
        <v>51</v>
      </c>
      <c r="AC25" s="9"/>
      <c r="AD25" s="11">
        <v>53</v>
      </c>
      <c r="AE25" s="11"/>
      <c r="AF25" s="49"/>
      <c r="AG25" s="8"/>
      <c r="AH25" s="8"/>
      <c r="AI25" s="7"/>
      <c r="AJ25" s="7"/>
      <c r="AK25" s="14"/>
      <c r="AL25" s="10">
        <v>52</v>
      </c>
      <c r="AM25" s="7">
        <v>61</v>
      </c>
      <c r="AN25" s="7"/>
      <c r="AO25" s="7"/>
      <c r="AP25" s="7"/>
      <c r="AQ25" s="26"/>
      <c r="AR25" s="10"/>
      <c r="AS25" s="7"/>
      <c r="AT25" s="7"/>
      <c r="AU25" s="7"/>
      <c r="AV25" s="7"/>
      <c r="AW25" s="26"/>
      <c r="AX25" s="10"/>
      <c r="AY25" s="7"/>
      <c r="AZ25" s="7"/>
      <c r="BA25" s="7"/>
      <c r="BB25" s="7"/>
      <c r="BC25" s="11"/>
    </row>
    <row r="26" spans="1:55" ht="12.75">
      <c r="A26" s="23">
        <v>23</v>
      </c>
      <c r="B26" s="22" t="s">
        <v>38</v>
      </c>
      <c r="C26" s="22" t="s">
        <v>77</v>
      </c>
      <c r="D26" s="8"/>
      <c r="E26" s="7"/>
      <c r="F26" s="8"/>
      <c r="G26" s="8"/>
      <c r="H26" s="7"/>
      <c r="I26" s="13">
        <v>62</v>
      </c>
      <c r="J26" s="7">
        <v>63</v>
      </c>
      <c r="K26" s="8">
        <v>64</v>
      </c>
      <c r="L26" s="13">
        <v>71</v>
      </c>
      <c r="M26" s="7">
        <v>72</v>
      </c>
      <c r="N26" s="7">
        <v>73</v>
      </c>
      <c r="O26" s="8"/>
      <c r="P26" s="13"/>
      <c r="Q26" s="13"/>
      <c r="R26" s="7"/>
      <c r="S26" s="14"/>
      <c r="T26" s="60"/>
      <c r="U26" s="66"/>
      <c r="V26" s="81">
        <v>62</v>
      </c>
      <c r="W26" s="87"/>
      <c r="X26" s="8">
        <v>64</v>
      </c>
      <c r="Y26" s="8"/>
      <c r="Z26" s="8"/>
      <c r="AA26" s="8"/>
      <c r="AB26" s="8"/>
      <c r="AC26" s="9"/>
      <c r="AD26" s="11"/>
      <c r="AE26" s="11"/>
      <c r="AF26" s="27"/>
      <c r="AG26" s="7">
        <v>73</v>
      </c>
      <c r="AH26" s="7">
        <v>72</v>
      </c>
      <c r="AI26" s="7">
        <v>63</v>
      </c>
      <c r="AJ26" s="7"/>
      <c r="AK26" s="14"/>
      <c r="AL26" s="6">
        <v>71</v>
      </c>
      <c r="AM26" s="8"/>
      <c r="AN26" s="8"/>
      <c r="AO26" s="8"/>
      <c r="AP26" s="8"/>
      <c r="AQ26" s="26"/>
      <c r="AR26" s="10"/>
      <c r="AS26" s="7"/>
      <c r="AT26" s="7"/>
      <c r="AU26" s="7">
        <v>63</v>
      </c>
      <c r="AV26" s="7">
        <v>72</v>
      </c>
      <c r="AW26" s="26">
        <v>73</v>
      </c>
      <c r="AX26" s="6"/>
      <c r="AY26" s="8">
        <v>62</v>
      </c>
      <c r="AZ26" s="8">
        <v>71</v>
      </c>
      <c r="BA26" s="8">
        <v>64</v>
      </c>
      <c r="BB26" s="8"/>
      <c r="BC26" s="11"/>
    </row>
    <row r="27" spans="1:55" ht="12.75">
      <c r="A27" s="23">
        <v>24</v>
      </c>
      <c r="B27" s="22" t="s">
        <v>39</v>
      </c>
      <c r="C27" s="22" t="s">
        <v>77</v>
      </c>
      <c r="D27" s="8">
        <v>51</v>
      </c>
      <c r="E27" s="7">
        <v>52</v>
      </c>
      <c r="F27" s="8">
        <v>53</v>
      </c>
      <c r="G27" s="8"/>
      <c r="H27" s="7">
        <v>61</v>
      </c>
      <c r="I27" s="13"/>
      <c r="J27" s="7"/>
      <c r="K27" s="8"/>
      <c r="L27" s="13"/>
      <c r="M27" s="7"/>
      <c r="N27" s="7"/>
      <c r="O27" s="8"/>
      <c r="P27" s="13"/>
      <c r="Q27" s="13"/>
      <c r="R27" s="7"/>
      <c r="S27" s="20"/>
      <c r="T27" s="62"/>
      <c r="U27" s="67"/>
      <c r="V27" s="84"/>
      <c r="W27" s="90"/>
      <c r="X27" s="7"/>
      <c r="Y27" s="7"/>
      <c r="Z27" s="7"/>
      <c r="AA27" s="7"/>
      <c r="AB27" s="7"/>
      <c r="AC27" s="14"/>
      <c r="AD27" s="26"/>
      <c r="AE27" s="26"/>
      <c r="AF27" s="49"/>
      <c r="AG27" s="7"/>
      <c r="AH27" s="7"/>
      <c r="AI27" s="7"/>
      <c r="AJ27" s="7"/>
      <c r="AK27" s="14"/>
      <c r="AL27" s="10">
        <v>61</v>
      </c>
      <c r="AM27" s="7"/>
      <c r="AN27" s="13"/>
      <c r="AO27" s="8"/>
      <c r="AP27" s="8">
        <v>51</v>
      </c>
      <c r="AQ27" s="11">
        <v>53</v>
      </c>
      <c r="AR27" s="6"/>
      <c r="AS27" s="7"/>
      <c r="AT27" s="7"/>
      <c r="AU27" s="7"/>
      <c r="AV27" s="7"/>
      <c r="AW27" s="26"/>
      <c r="AX27" s="10">
        <v>52</v>
      </c>
      <c r="AY27" s="7">
        <v>61</v>
      </c>
      <c r="AZ27" s="7"/>
      <c r="BA27" s="7"/>
      <c r="BB27" s="7"/>
      <c r="BC27" s="11"/>
    </row>
    <row r="28" spans="1:55" ht="12.75">
      <c r="A28" s="23">
        <v>25</v>
      </c>
      <c r="B28" s="22" t="s">
        <v>40</v>
      </c>
      <c r="C28" s="22" t="s">
        <v>78</v>
      </c>
      <c r="D28" s="8"/>
      <c r="E28" s="7">
        <v>52</v>
      </c>
      <c r="F28" s="8"/>
      <c r="G28" s="8"/>
      <c r="H28" s="7">
        <v>61</v>
      </c>
      <c r="I28" s="13">
        <v>62</v>
      </c>
      <c r="J28" s="7">
        <v>63</v>
      </c>
      <c r="K28" s="8"/>
      <c r="L28" s="13">
        <v>71</v>
      </c>
      <c r="M28" s="7">
        <v>72</v>
      </c>
      <c r="N28" s="7">
        <v>73</v>
      </c>
      <c r="O28" s="8"/>
      <c r="P28" s="13"/>
      <c r="Q28" s="13"/>
      <c r="R28" s="7"/>
      <c r="S28" s="14"/>
      <c r="T28" s="61"/>
      <c r="U28" s="65"/>
      <c r="V28" s="82"/>
      <c r="W28" s="88"/>
      <c r="X28" s="7">
        <v>72</v>
      </c>
      <c r="Y28" s="7"/>
      <c r="Z28" s="7">
        <v>72</v>
      </c>
      <c r="AA28" s="7"/>
      <c r="AB28" s="7">
        <v>63</v>
      </c>
      <c r="AC28" s="14"/>
      <c r="AD28" s="26"/>
      <c r="AE28" s="26"/>
      <c r="AF28" s="49">
        <v>62</v>
      </c>
      <c r="AG28" s="8">
        <v>62</v>
      </c>
      <c r="AH28" s="8"/>
      <c r="AI28" s="8"/>
      <c r="AJ28" s="8"/>
      <c r="AK28" s="9"/>
      <c r="AL28" s="10"/>
      <c r="AM28" s="7"/>
      <c r="AN28" s="7">
        <v>73</v>
      </c>
      <c r="AO28" s="7">
        <v>73</v>
      </c>
      <c r="AP28" s="7"/>
      <c r="AQ28" s="26"/>
      <c r="AR28" s="6"/>
      <c r="AS28" s="13"/>
      <c r="AT28" s="13">
        <v>71</v>
      </c>
      <c r="AU28" s="13">
        <v>71</v>
      </c>
      <c r="AV28" s="13"/>
      <c r="AW28" s="26"/>
      <c r="AX28" s="10">
        <v>63</v>
      </c>
      <c r="AY28" s="7"/>
      <c r="AZ28" s="7">
        <v>52</v>
      </c>
      <c r="BA28" s="7">
        <v>52</v>
      </c>
      <c r="BB28" s="7"/>
      <c r="BC28" s="26"/>
    </row>
    <row r="29" spans="1:55" ht="12.75">
      <c r="A29" s="23">
        <v>26</v>
      </c>
      <c r="B29" s="22" t="s">
        <v>41</v>
      </c>
      <c r="C29" s="22" t="s">
        <v>78</v>
      </c>
      <c r="D29" s="8">
        <v>51</v>
      </c>
      <c r="E29" s="7"/>
      <c r="F29" s="8">
        <v>53</v>
      </c>
      <c r="G29" s="8"/>
      <c r="H29" s="7">
        <v>61</v>
      </c>
      <c r="I29" s="13"/>
      <c r="J29" s="7">
        <v>63</v>
      </c>
      <c r="K29" s="8">
        <v>64</v>
      </c>
      <c r="L29" s="13">
        <v>71</v>
      </c>
      <c r="M29" s="7">
        <v>72</v>
      </c>
      <c r="N29" s="7">
        <v>73</v>
      </c>
      <c r="O29" s="8"/>
      <c r="P29" s="13"/>
      <c r="Q29" s="13"/>
      <c r="R29" s="7"/>
      <c r="S29" s="14"/>
      <c r="T29" s="61"/>
      <c r="U29" s="65"/>
      <c r="V29" s="82"/>
      <c r="W29" s="88"/>
      <c r="X29" s="7">
        <v>72</v>
      </c>
      <c r="Y29" s="7"/>
      <c r="Z29" s="7">
        <v>72</v>
      </c>
      <c r="AA29" s="7"/>
      <c r="AB29" s="7">
        <v>61</v>
      </c>
      <c r="AC29" s="14"/>
      <c r="AD29" s="26">
        <v>61</v>
      </c>
      <c r="AE29" s="26"/>
      <c r="AF29" s="49"/>
      <c r="AG29" s="8"/>
      <c r="AH29" s="8"/>
      <c r="AI29" s="8"/>
      <c r="AJ29" s="8">
        <v>64</v>
      </c>
      <c r="AK29" s="9">
        <v>64</v>
      </c>
      <c r="AL29" s="10"/>
      <c r="AM29" s="7"/>
      <c r="AN29" s="7">
        <v>73</v>
      </c>
      <c r="AO29" s="7">
        <v>73</v>
      </c>
      <c r="AP29" s="7">
        <v>63</v>
      </c>
      <c r="AQ29" s="26">
        <v>63</v>
      </c>
      <c r="AR29" s="6"/>
      <c r="AS29" s="13"/>
      <c r="AT29" s="13">
        <v>71</v>
      </c>
      <c r="AU29" s="13">
        <v>71</v>
      </c>
      <c r="AV29" s="13"/>
      <c r="AW29" s="21"/>
      <c r="AX29" s="6"/>
      <c r="AY29" s="8"/>
      <c r="AZ29" s="8">
        <v>53</v>
      </c>
      <c r="BA29" s="8">
        <v>53</v>
      </c>
      <c r="BB29" s="8">
        <v>51</v>
      </c>
      <c r="BC29" s="11">
        <v>51</v>
      </c>
    </row>
    <row r="30" spans="1:55" ht="12.75">
      <c r="A30" s="23">
        <v>27</v>
      </c>
      <c r="B30" s="22" t="s">
        <v>42</v>
      </c>
      <c r="C30" s="22" t="s">
        <v>79</v>
      </c>
      <c r="D30" s="8">
        <v>51</v>
      </c>
      <c r="E30" s="7">
        <v>52</v>
      </c>
      <c r="F30" s="8">
        <v>53</v>
      </c>
      <c r="G30" s="8"/>
      <c r="H30" s="7">
        <v>61</v>
      </c>
      <c r="I30" s="13">
        <v>62</v>
      </c>
      <c r="J30" s="7">
        <v>63</v>
      </c>
      <c r="K30" s="8">
        <v>64</v>
      </c>
      <c r="L30" s="13">
        <v>71</v>
      </c>
      <c r="M30" s="7">
        <v>72</v>
      </c>
      <c r="N30" s="7">
        <v>73</v>
      </c>
      <c r="O30" s="8"/>
      <c r="P30" s="13"/>
      <c r="Q30" s="13"/>
      <c r="R30" s="7"/>
      <c r="S30" s="14"/>
      <c r="T30" s="61"/>
      <c r="U30" s="65"/>
      <c r="V30" s="82">
        <v>52</v>
      </c>
      <c r="W30" s="88"/>
      <c r="X30" s="7"/>
      <c r="Y30" s="7"/>
      <c r="Z30" s="7"/>
      <c r="AA30" s="7"/>
      <c r="AB30" s="7"/>
      <c r="AC30" s="14"/>
      <c r="AD30" s="11">
        <v>64</v>
      </c>
      <c r="AE30" s="11"/>
      <c r="AF30" s="27"/>
      <c r="AG30" s="13">
        <v>53</v>
      </c>
      <c r="AH30" s="13">
        <v>62</v>
      </c>
      <c r="AI30" s="8">
        <v>51</v>
      </c>
      <c r="AJ30" s="13">
        <v>71</v>
      </c>
      <c r="AK30" s="9"/>
      <c r="AL30" s="10"/>
      <c r="AM30" s="7"/>
      <c r="AN30" s="7"/>
      <c r="AO30" s="7">
        <v>52</v>
      </c>
      <c r="AP30" s="7">
        <v>73</v>
      </c>
      <c r="AQ30" s="26"/>
      <c r="AR30" s="6"/>
      <c r="AS30" s="13">
        <v>51</v>
      </c>
      <c r="AT30" s="8">
        <v>53</v>
      </c>
      <c r="AU30" s="13"/>
      <c r="AV30" s="8"/>
      <c r="AW30" s="11"/>
      <c r="AX30" s="10"/>
      <c r="AY30" s="7"/>
      <c r="AZ30" s="7"/>
      <c r="BA30" s="7">
        <v>72</v>
      </c>
      <c r="BB30" s="7">
        <v>63</v>
      </c>
      <c r="BC30" s="26">
        <v>61</v>
      </c>
    </row>
    <row r="31" spans="1:55" ht="12.75">
      <c r="A31" s="23">
        <v>28</v>
      </c>
      <c r="B31" s="22" t="s">
        <v>43</v>
      </c>
      <c r="C31" s="22" t="s">
        <v>80</v>
      </c>
      <c r="D31" s="8">
        <v>51</v>
      </c>
      <c r="E31" s="7">
        <v>52</v>
      </c>
      <c r="F31" s="8">
        <v>53</v>
      </c>
      <c r="G31" s="8"/>
      <c r="H31" s="7">
        <v>61</v>
      </c>
      <c r="I31" s="13">
        <v>62</v>
      </c>
      <c r="J31" s="7">
        <v>63</v>
      </c>
      <c r="K31" s="8">
        <v>64</v>
      </c>
      <c r="L31" s="13">
        <v>71</v>
      </c>
      <c r="M31" s="7">
        <v>72</v>
      </c>
      <c r="N31" s="7">
        <v>73</v>
      </c>
      <c r="O31" s="8"/>
      <c r="P31" s="13"/>
      <c r="Q31" s="13"/>
      <c r="R31" s="7"/>
      <c r="S31" s="14"/>
      <c r="T31" s="60">
        <v>71</v>
      </c>
      <c r="U31" s="66"/>
      <c r="V31" s="81"/>
      <c r="W31" s="87"/>
      <c r="X31" s="13">
        <v>53</v>
      </c>
      <c r="Y31" s="13"/>
      <c r="Z31" s="13">
        <v>53</v>
      </c>
      <c r="AA31" s="13"/>
      <c r="AB31" s="13"/>
      <c r="AC31" s="20"/>
      <c r="AD31" s="11"/>
      <c r="AE31" s="11"/>
      <c r="AF31" s="27"/>
      <c r="AG31" s="7"/>
      <c r="AH31" s="7"/>
      <c r="AI31" s="7"/>
      <c r="AJ31" s="7">
        <v>52</v>
      </c>
      <c r="AK31" s="14">
        <v>52</v>
      </c>
      <c r="AL31" s="6">
        <v>64</v>
      </c>
      <c r="AM31" s="8">
        <v>51</v>
      </c>
      <c r="AN31" s="8">
        <v>51</v>
      </c>
      <c r="AO31" s="8"/>
      <c r="AP31" s="13">
        <v>62</v>
      </c>
      <c r="AQ31" s="21"/>
      <c r="AR31" s="10">
        <v>61</v>
      </c>
      <c r="AS31" s="7">
        <v>73</v>
      </c>
      <c r="AT31" s="7">
        <v>63</v>
      </c>
      <c r="AU31" s="7"/>
      <c r="AV31" s="7"/>
      <c r="AW31" s="26">
        <v>72</v>
      </c>
      <c r="AX31" s="10"/>
      <c r="AY31" s="7"/>
      <c r="AZ31" s="7"/>
      <c r="BA31" s="7"/>
      <c r="BB31" s="8"/>
      <c r="BC31" s="26"/>
    </row>
    <row r="32" spans="1:55" ht="12.75">
      <c r="A32" s="23">
        <v>29</v>
      </c>
      <c r="B32" s="22" t="s">
        <v>44</v>
      </c>
      <c r="C32" s="22" t="s">
        <v>81</v>
      </c>
      <c r="D32" s="8">
        <v>513</v>
      </c>
      <c r="E32" s="7">
        <v>52</v>
      </c>
      <c r="F32" s="8"/>
      <c r="G32" s="8"/>
      <c r="H32" s="7">
        <v>61</v>
      </c>
      <c r="I32" s="7">
        <v>3</v>
      </c>
      <c r="J32" s="13"/>
      <c r="K32" s="13">
        <v>624</v>
      </c>
      <c r="L32" s="13">
        <v>71</v>
      </c>
      <c r="M32" s="7">
        <v>72</v>
      </c>
      <c r="N32" s="7">
        <v>73</v>
      </c>
      <c r="O32" s="8"/>
      <c r="P32" s="13"/>
      <c r="Q32" s="13"/>
      <c r="R32" s="7"/>
      <c r="S32" s="14"/>
      <c r="T32" s="61"/>
      <c r="U32" s="65"/>
      <c r="V32" s="82"/>
      <c r="W32" s="88"/>
      <c r="X32" s="127">
        <v>6</v>
      </c>
      <c r="Y32" s="7"/>
      <c r="Z32" s="7">
        <v>52</v>
      </c>
      <c r="AA32" s="7"/>
      <c r="AB32" s="127">
        <v>7</v>
      </c>
      <c r="AC32" s="14"/>
      <c r="AD32" s="26"/>
      <c r="AE32" s="26"/>
      <c r="AF32" s="49"/>
      <c r="AG32" s="8">
        <v>71</v>
      </c>
      <c r="AH32" s="8">
        <v>5</v>
      </c>
      <c r="AI32" s="8">
        <v>6</v>
      </c>
      <c r="AJ32" s="8"/>
      <c r="AK32" s="20"/>
      <c r="AL32" s="6"/>
      <c r="AM32" s="7">
        <v>52</v>
      </c>
      <c r="AN32" s="7">
        <v>6</v>
      </c>
      <c r="AO32" s="7"/>
      <c r="AP32" s="7"/>
      <c r="AQ32" s="26">
        <v>7</v>
      </c>
      <c r="AR32" s="10"/>
      <c r="AS32" s="7"/>
      <c r="AT32" s="7"/>
      <c r="AU32" s="7"/>
      <c r="AV32" s="7"/>
      <c r="AW32" s="26"/>
      <c r="AX32" s="6"/>
      <c r="AY32" s="8">
        <v>5</v>
      </c>
      <c r="AZ32" s="8">
        <v>6</v>
      </c>
      <c r="BA32" s="13">
        <v>71</v>
      </c>
      <c r="BB32" s="8"/>
      <c r="BC32" s="26"/>
    </row>
    <row r="33" spans="1:55" ht="12.75">
      <c r="A33" s="23">
        <v>30</v>
      </c>
      <c r="B33" s="22" t="s">
        <v>45</v>
      </c>
      <c r="C33" s="22" t="s">
        <v>81</v>
      </c>
      <c r="D33" s="8">
        <v>513</v>
      </c>
      <c r="E33" s="7">
        <v>52</v>
      </c>
      <c r="F33" s="8"/>
      <c r="G33" s="8"/>
      <c r="H33" s="7">
        <v>61</v>
      </c>
      <c r="I33" s="13">
        <v>3</v>
      </c>
      <c r="J33" s="13">
        <v>624</v>
      </c>
      <c r="K33" s="13"/>
      <c r="L33" s="13">
        <v>71</v>
      </c>
      <c r="M33" s="7">
        <v>72</v>
      </c>
      <c r="N33" s="7">
        <v>73</v>
      </c>
      <c r="O33" s="8"/>
      <c r="P33" s="13"/>
      <c r="Q33" s="13"/>
      <c r="R33" s="7"/>
      <c r="S33" s="14"/>
      <c r="T33" s="61"/>
      <c r="U33" s="65"/>
      <c r="V33" s="82"/>
      <c r="W33" s="88"/>
      <c r="X33" s="127">
        <v>6</v>
      </c>
      <c r="Y33" s="7"/>
      <c r="Z33" s="7">
        <v>52</v>
      </c>
      <c r="AA33" s="7"/>
      <c r="AB33" s="127">
        <v>7</v>
      </c>
      <c r="AC33" s="14"/>
      <c r="AD33" s="26"/>
      <c r="AE33" s="26"/>
      <c r="AF33" s="49"/>
      <c r="AG33" s="8">
        <v>71</v>
      </c>
      <c r="AH33" s="8">
        <v>5</v>
      </c>
      <c r="AI33" s="8">
        <v>6</v>
      </c>
      <c r="AJ33" s="8"/>
      <c r="AK33" s="20"/>
      <c r="AL33" s="6"/>
      <c r="AM33" s="7">
        <v>52</v>
      </c>
      <c r="AN33" s="7">
        <v>6</v>
      </c>
      <c r="AO33" s="7"/>
      <c r="AP33" s="7"/>
      <c r="AQ33" s="26">
        <v>7</v>
      </c>
      <c r="AR33" s="10"/>
      <c r="AS33" s="7"/>
      <c r="AT33" s="7"/>
      <c r="AU33" s="7"/>
      <c r="AV33" s="7"/>
      <c r="AW33" s="26"/>
      <c r="AX33" s="6"/>
      <c r="AY33" s="8">
        <v>5</v>
      </c>
      <c r="AZ33" s="8">
        <v>6</v>
      </c>
      <c r="BA33" s="13">
        <v>71</v>
      </c>
      <c r="BB33" s="8"/>
      <c r="BC33" s="11"/>
    </row>
    <row r="34" spans="1:55" ht="12.75">
      <c r="A34" s="23">
        <v>31</v>
      </c>
      <c r="B34" s="22" t="s">
        <v>46</v>
      </c>
      <c r="C34" s="22" t="s">
        <v>1</v>
      </c>
      <c r="D34" s="49">
        <v>51</v>
      </c>
      <c r="E34" s="7">
        <v>52</v>
      </c>
      <c r="F34" s="8">
        <v>53</v>
      </c>
      <c r="G34" s="8"/>
      <c r="H34" s="7">
        <v>61</v>
      </c>
      <c r="I34" s="13">
        <v>62</v>
      </c>
      <c r="J34" s="7">
        <v>63</v>
      </c>
      <c r="K34" s="8">
        <v>64</v>
      </c>
      <c r="L34" s="13">
        <v>71</v>
      </c>
      <c r="M34" s="7">
        <v>72</v>
      </c>
      <c r="N34" s="15"/>
      <c r="O34" s="8"/>
      <c r="P34" s="13"/>
      <c r="Q34" s="13"/>
      <c r="R34" s="7"/>
      <c r="S34" s="14"/>
      <c r="T34" s="61"/>
      <c r="U34" s="65"/>
      <c r="V34" s="82"/>
      <c r="W34" s="88"/>
      <c r="X34" s="7"/>
      <c r="Y34" s="7"/>
      <c r="Z34" s="7">
        <v>63</v>
      </c>
      <c r="AA34" s="7"/>
      <c r="AB34" s="7">
        <v>52</v>
      </c>
      <c r="AC34" s="14"/>
      <c r="AD34" s="11"/>
      <c r="AE34" s="11"/>
      <c r="AF34" s="49">
        <v>71</v>
      </c>
      <c r="AG34" s="8"/>
      <c r="AH34" s="7"/>
      <c r="AI34" s="7"/>
      <c r="AJ34" s="13">
        <v>51</v>
      </c>
      <c r="AK34" s="20"/>
      <c r="AL34" s="10"/>
      <c r="AM34" s="7"/>
      <c r="AN34" s="7"/>
      <c r="AO34" s="7">
        <v>61</v>
      </c>
      <c r="AP34" s="7"/>
      <c r="AQ34" s="26"/>
      <c r="AR34" s="10"/>
      <c r="AS34" s="8"/>
      <c r="AT34" s="8">
        <v>64</v>
      </c>
      <c r="AU34" s="8">
        <v>51</v>
      </c>
      <c r="AV34" s="8">
        <v>53</v>
      </c>
      <c r="AW34" s="11">
        <v>62</v>
      </c>
      <c r="AX34" s="10"/>
      <c r="AY34" s="7"/>
      <c r="AZ34" s="33"/>
      <c r="BA34" s="7"/>
      <c r="BB34" s="7">
        <v>73</v>
      </c>
      <c r="BC34" s="26">
        <v>72</v>
      </c>
    </row>
    <row r="35" spans="1:55" ht="13.5" thickBot="1">
      <c r="A35" s="23">
        <v>32</v>
      </c>
      <c r="B35" s="22" t="s">
        <v>47</v>
      </c>
      <c r="C35" s="22" t="s">
        <v>0</v>
      </c>
      <c r="D35" s="49"/>
      <c r="E35" s="15">
        <v>52</v>
      </c>
      <c r="F35" s="15">
        <v>513</v>
      </c>
      <c r="G35" s="15"/>
      <c r="H35" s="15">
        <v>61</v>
      </c>
      <c r="I35" s="15">
        <v>3</v>
      </c>
      <c r="J35" s="15">
        <v>624</v>
      </c>
      <c r="K35" s="15"/>
      <c r="L35" s="15">
        <v>71</v>
      </c>
      <c r="M35" s="15">
        <v>72</v>
      </c>
      <c r="N35" s="15">
        <v>73</v>
      </c>
      <c r="O35" s="15"/>
      <c r="P35" s="8"/>
      <c r="Q35" s="15"/>
      <c r="R35" s="15"/>
      <c r="S35" s="19"/>
      <c r="T35" s="63"/>
      <c r="U35" s="68"/>
      <c r="V35" s="85"/>
      <c r="W35" s="91"/>
      <c r="X35" s="37"/>
      <c r="Y35" s="37"/>
      <c r="Z35" s="37"/>
      <c r="AA35" s="37"/>
      <c r="AB35" s="37"/>
      <c r="AC35" s="101"/>
      <c r="AD35" s="40">
        <v>62</v>
      </c>
      <c r="AE35" s="40"/>
      <c r="AF35" s="59">
        <v>73</v>
      </c>
      <c r="AG35" s="37"/>
      <c r="AH35" s="37">
        <v>613</v>
      </c>
      <c r="AI35" s="37"/>
      <c r="AJ35" s="37"/>
      <c r="AK35" s="40"/>
      <c r="AL35" s="36"/>
      <c r="AM35" s="37"/>
      <c r="AN35" s="37"/>
      <c r="AO35" s="37">
        <v>513</v>
      </c>
      <c r="AP35" s="37"/>
      <c r="AQ35" s="40">
        <v>64</v>
      </c>
      <c r="AR35" s="36"/>
      <c r="AS35" s="37"/>
      <c r="AT35" s="37">
        <v>72</v>
      </c>
      <c r="AU35" s="37">
        <v>52</v>
      </c>
      <c r="AV35" s="37"/>
      <c r="AW35" s="40"/>
      <c r="AX35" s="36">
        <v>71</v>
      </c>
      <c r="AY35" s="37"/>
      <c r="AZ35" s="37"/>
      <c r="BA35" s="37"/>
      <c r="BB35" s="38"/>
      <c r="BC35" s="39"/>
    </row>
    <row r="36" spans="1:3" ht="12.75">
      <c r="A36" s="23">
        <v>33</v>
      </c>
      <c r="B36" s="22" t="s">
        <v>48</v>
      </c>
      <c r="C36" s="22"/>
    </row>
    <row r="37" spans="1:27" ht="12.75">
      <c r="A37" s="23">
        <v>34</v>
      </c>
      <c r="B37" s="22" t="s">
        <v>49</v>
      </c>
      <c r="C37" s="22"/>
      <c r="Z37" s="129"/>
      <c r="AA37" t="s">
        <v>88</v>
      </c>
    </row>
    <row r="38" spans="1:3" ht="12.75">
      <c r="A38" s="23">
        <v>35</v>
      </c>
      <c r="B38" s="22" t="s">
        <v>50</v>
      </c>
      <c r="C38" s="22"/>
    </row>
    <row r="39" spans="1:3" ht="12.75">
      <c r="A39" s="23">
        <v>36</v>
      </c>
      <c r="B39" s="22" t="s">
        <v>51</v>
      </c>
      <c r="C39" s="22"/>
    </row>
    <row r="40" spans="1:3" ht="12.75">
      <c r="A40" s="23">
        <v>37</v>
      </c>
      <c r="B40" s="22" t="s">
        <v>52</v>
      </c>
      <c r="C40" s="22"/>
    </row>
    <row r="41" spans="1:3" ht="12.75">
      <c r="A41" s="23">
        <v>38</v>
      </c>
      <c r="B41" s="22" t="s">
        <v>53</v>
      </c>
      <c r="C41" s="22"/>
    </row>
    <row r="42" spans="1:3" ht="12.75">
      <c r="A42" s="23">
        <v>39</v>
      </c>
      <c r="B42" s="22" t="s">
        <v>54</v>
      </c>
      <c r="C42" s="22"/>
    </row>
    <row r="43" spans="1:3" ht="12.75">
      <c r="A43" s="23">
        <v>40</v>
      </c>
      <c r="B43" s="22" t="s">
        <v>55</v>
      </c>
      <c r="C43" s="22"/>
    </row>
    <row r="44" spans="1:3" ht="12.75">
      <c r="A44" s="23">
        <v>41</v>
      </c>
      <c r="B44" s="22" t="s">
        <v>56</v>
      </c>
      <c r="C44" s="22"/>
    </row>
    <row r="45" spans="1:3" ht="12.75">
      <c r="A45" s="23">
        <v>42</v>
      </c>
      <c r="B45" s="22" t="s">
        <v>57</v>
      </c>
      <c r="C45" s="22"/>
    </row>
    <row r="46" spans="1:3" ht="12.75">
      <c r="A46" s="23">
        <v>43</v>
      </c>
      <c r="B46" s="22" t="s">
        <v>58</v>
      </c>
      <c r="C46" s="22"/>
    </row>
    <row r="47" spans="1:3" ht="12.75">
      <c r="A47" s="23">
        <v>44</v>
      </c>
      <c r="B47" s="22" t="s">
        <v>59</v>
      </c>
      <c r="C47" s="22"/>
    </row>
    <row r="48" spans="1:3" ht="12.75">
      <c r="A48" s="23">
        <v>45</v>
      </c>
      <c r="B48" s="22" t="s">
        <v>60</v>
      </c>
      <c r="C48" s="22"/>
    </row>
    <row r="49" spans="1:3" ht="12.75">
      <c r="A49" s="23">
        <v>46</v>
      </c>
      <c r="B49" s="22" t="s">
        <v>61</v>
      </c>
      <c r="C49" s="22"/>
    </row>
    <row r="50" spans="1:3" ht="12.75">
      <c r="A50" s="23">
        <v>47</v>
      </c>
      <c r="B50" s="22" t="s">
        <v>62</v>
      </c>
      <c r="C50" s="22"/>
    </row>
    <row r="51" spans="1:3" ht="12.75">
      <c r="A51" s="23">
        <v>48</v>
      </c>
      <c r="B51" s="22" t="s">
        <v>63</v>
      </c>
      <c r="C51" s="22"/>
    </row>
    <row r="52" spans="1:3" ht="12.75">
      <c r="A52" s="23">
        <v>49</v>
      </c>
      <c r="B52" s="22" t="s">
        <v>64</v>
      </c>
      <c r="C52" s="22"/>
    </row>
    <row r="53" spans="1:3" ht="12.75">
      <c r="A53" s="23">
        <v>50</v>
      </c>
      <c r="B53" s="22" t="s">
        <v>65</v>
      </c>
      <c r="C53" s="22"/>
    </row>
    <row r="55" ht="12.75">
      <c r="B55" t="s">
        <v>66</v>
      </c>
    </row>
    <row r="56" ht="12.75">
      <c r="B56" t="s">
        <v>67</v>
      </c>
    </row>
  </sheetData>
  <sheetProtection/>
  <mergeCells count="15">
    <mergeCell ref="AR2:AW2"/>
    <mergeCell ref="AX2:BC2"/>
    <mergeCell ref="T2:AE2"/>
    <mergeCell ref="AF2:AK2"/>
    <mergeCell ref="V3:W3"/>
    <mergeCell ref="X3:Y3"/>
    <mergeCell ref="Z3:AA3"/>
    <mergeCell ref="AB3:AC3"/>
    <mergeCell ref="AD3:AE3"/>
    <mergeCell ref="T3:U3"/>
    <mergeCell ref="AL2:AQ2"/>
    <mergeCell ref="D2:G2"/>
    <mergeCell ref="H2:K2"/>
    <mergeCell ref="L2:O2"/>
    <mergeCell ref="P2:S2"/>
  </mergeCells>
  <printOptions/>
  <pageMargins left="0.75" right="0.75" top="1" bottom="1" header="0.5" footer="0.5"/>
  <pageSetup horizontalDpi="300" verticalDpi="3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7.57421875" style="51" customWidth="1"/>
    <col min="2" max="2" width="13.140625" style="51" customWidth="1"/>
    <col min="3" max="8" width="12.8515625" style="51" customWidth="1"/>
    <col min="9" max="16384" width="9.140625" style="51" customWidth="1"/>
  </cols>
  <sheetData>
    <row r="1" spans="2:8" ht="13.5" thickBot="1">
      <c r="B1" s="119" t="s">
        <v>83</v>
      </c>
      <c r="C1" s="119"/>
      <c r="D1" s="119"/>
      <c r="E1" s="119"/>
      <c r="F1" s="119"/>
      <c r="G1" s="119"/>
      <c r="H1" s="119"/>
    </row>
    <row r="2" spans="1:8" ht="13.5" thickBot="1">
      <c r="A2" s="120" t="s">
        <v>11</v>
      </c>
      <c r="B2" s="121"/>
      <c r="C2" s="52">
        <v>1</v>
      </c>
      <c r="D2" s="53">
        <v>2</v>
      </c>
      <c r="E2" s="53">
        <v>3</v>
      </c>
      <c r="F2" s="53">
        <v>4</v>
      </c>
      <c r="G2" s="53">
        <v>5</v>
      </c>
      <c r="H2" s="54">
        <v>6</v>
      </c>
    </row>
    <row r="3" spans="1:8" ht="33.75" customHeight="1">
      <c r="A3" s="124">
        <v>51</v>
      </c>
      <c r="B3" s="55" t="s">
        <v>12</v>
      </c>
      <c r="C3" s="94" t="str">
        <f>IF(ISERROR(INDEX(LPredmeta,MATCH($A$3,Наставници!T$4:T$35,0))),(IF(ISERROR(INDEX(LPredmeta,MATCH($A$3,Наставници!U$4:U$35,0))),"",(INDEX(LPredmeta,MATCH($A$3,Наставници!U$4:U$35,0))))),(IF(ISERROR(INDEX(LPredmeta,MATCH($A$3,Наставници!U$4:U$35,0))),(INDEX(LPredmeta,MATCH($A$3,Наставници!T$4:T$35,0))),(INDEX(LPredmeta,MATCH($A$3,Наставници!T$4:T$35,0))&amp;" - "&amp;INDEX(LPredmeta,MATCH($A$3,Наставници!U$4:U$35,0))))))</f>
        <v>биологија - руски</v>
      </c>
      <c r="D3" s="95" t="str">
        <f>IF(ISERROR(INDEX(LPredmeta,MATCH($A$3,Наставници!V$4:V$35,0))),(IF(ISERROR(INDEX(LPredmeta,MATCH($A$3,Наставници!W$4:W$35,0))),"",(INDEX(LPredmeta,MATCH($A$3,Наставници!W$4:W$35,0))))),(IF(ISERROR(INDEX(LPredmeta,MATCH($A$3,Наставници!W$4:W$35,0))),(INDEX(LPredmeta,MATCH($A$3,Наставници!V$4:V$35,0))),(INDEX(LPredmeta,MATCH($A$3,Наставници!V$4:V$35,0))&amp;" - "&amp;INDEX(LPredmeta,MATCH($A$3,Наставници!W$4:W$35,0))))))</f>
        <v>биологија - физика</v>
      </c>
      <c r="E3" s="95" t="str">
        <f>IF(ISERROR(INDEX(LPredmeta,MATCH($A$3,Наставници!X$4:X$35,0))),(IF(ISERROR(INDEX(LPredmeta,MATCH($A$3,Наставници!Y$4:Y$35,0))),"",(INDEX(LPredmeta,MATCH($A$3,Наставници!Y$4:Y$35,0))))),(IF(ISERROR(INDEX(LPredmeta,MATCH($A$3,Наставници!Y$4:Y$35,0))),(INDEX(LPredmeta,MATCH($A$3,Наставници!X$4:X$35,0))),(INDEX(LPredmeta,MATCH($A$3,Наставници!X$4:X$35,0))&amp;" - "&amp;INDEX(LPredmeta,MATCH($A$3,Наставници!Y$4:Y$35,0))))))</f>
        <v>српски - француски</v>
      </c>
      <c r="F3" s="95" t="str">
        <f>INDEX(LPredmeta,MATCH($A$3,Наставници!Z$4:Z$35,0))</f>
        <v>математика</v>
      </c>
      <c r="G3" s="95" t="str">
        <f>INDEX(LPredmeta,MATCH($A$3,Наставници!AB$4:AB$35,0))</f>
        <v>историја</v>
      </c>
      <c r="H3" s="96" t="e">
        <f>INDEX(LPredmeta,MATCH($A$3,Наставници!AE$4:AE$35,0))</f>
        <v>#N/A</v>
      </c>
    </row>
    <row r="4" spans="1:8" ht="33.75" customHeight="1">
      <c r="A4" s="125"/>
      <c r="B4" s="56" t="s">
        <v>13</v>
      </c>
      <c r="C4" s="95" t="str">
        <f>INDEX(LPredmeta,MATCH($A$3,Наставници!AF$4:AF$35,0))</f>
        <v>математика</v>
      </c>
      <c r="D4" s="95" t="str">
        <f>INDEX(LPredmeta,MATCH($A$3,Наставници!AG$4:AG$35,0))</f>
        <v>српски</v>
      </c>
      <c r="E4" s="95" t="e">
        <f>INDEX(LPredmeta,MATCH($A$3,Наставници!AH$4:AH$35,0))</f>
        <v>#N/A</v>
      </c>
      <c r="F4" s="95" t="str">
        <f>INDEX(LPredmeta,MATCH($A$3,Наставници!AI$4:AI$35,0))</f>
        <v>музичко</v>
      </c>
      <c r="G4" s="95" t="str">
        <f>INDEX(LPredmeta,MATCH($A$3,Наставници!AJ$4:AJ$35,0))</f>
        <v>инф</v>
      </c>
      <c r="H4" s="96" t="str">
        <f>INDEX(LPredmeta,MATCH($A$3,Наставници!AK$4:AK$35,0))</f>
        <v>француски</v>
      </c>
    </row>
    <row r="5" spans="1:8" ht="33.75" customHeight="1">
      <c r="A5" s="125"/>
      <c r="B5" s="56" t="s">
        <v>14</v>
      </c>
      <c r="C5" s="97"/>
      <c r="D5" s="97"/>
      <c r="E5" s="97"/>
      <c r="F5" s="97"/>
      <c r="G5" s="97"/>
      <c r="H5" s="98"/>
    </row>
    <row r="6" spans="1:8" ht="33.75" customHeight="1">
      <c r="A6" s="125"/>
      <c r="B6" s="56" t="s">
        <v>15</v>
      </c>
      <c r="C6" s="97"/>
      <c r="D6" s="97"/>
      <c r="E6" s="97"/>
      <c r="F6" s="97"/>
      <c r="G6" s="97"/>
      <c r="H6" s="98"/>
    </row>
    <row r="7" spans="1:8" ht="33.75" customHeight="1" thickBot="1">
      <c r="A7" s="126"/>
      <c r="B7" s="57" t="s">
        <v>16</v>
      </c>
      <c r="C7" s="99"/>
      <c r="D7" s="99"/>
      <c r="E7" s="99"/>
      <c r="F7" s="99"/>
      <c r="G7" s="99"/>
      <c r="H7" s="100"/>
    </row>
    <row r="8" spans="2:8" ht="12.75">
      <c r="B8" s="79"/>
      <c r="C8" s="79"/>
      <c r="D8" s="79"/>
      <c r="E8" s="79"/>
      <c r="F8" s="79"/>
      <c r="G8" s="79"/>
      <c r="H8" s="79"/>
    </row>
    <row r="9" spans="2:8" ht="12.75">
      <c r="B9" s="79"/>
      <c r="C9" s="79"/>
      <c r="D9" s="79"/>
      <c r="E9" s="79"/>
      <c r="F9" s="79"/>
      <c r="G9" s="79"/>
      <c r="H9" s="79"/>
    </row>
    <row r="10" spans="2:8" ht="13.5" thickBot="1">
      <c r="B10" s="119" t="s">
        <v>83</v>
      </c>
      <c r="C10" s="119"/>
      <c r="D10" s="119"/>
      <c r="E10" s="119"/>
      <c r="F10" s="119"/>
      <c r="G10" s="119"/>
      <c r="H10" s="119"/>
    </row>
    <row r="11" spans="1:8" ht="13.5" thickBot="1">
      <c r="A11" s="120" t="s">
        <v>84</v>
      </c>
      <c r="B11" s="121"/>
      <c r="C11" s="52">
        <v>1</v>
      </c>
      <c r="D11" s="53">
        <v>2</v>
      </c>
      <c r="E11" s="53">
        <v>3</v>
      </c>
      <c r="F11" s="53">
        <v>4</v>
      </c>
      <c r="G11" s="53">
        <v>5</v>
      </c>
      <c r="H11" s="54">
        <v>6</v>
      </c>
    </row>
    <row r="12" spans="1:8" ht="33.75" customHeight="1">
      <c r="A12" s="124">
        <v>51</v>
      </c>
      <c r="B12" s="55" t="s">
        <v>12</v>
      </c>
      <c r="C12" s="94" t="str">
        <f>IF(ISERROR(INDEX(LPredmeta,MATCH($A$3,Наставници!T$4:T$35,0))),(IF(ISERROR(INDEX(LPredmeta,MATCH($A$3,Наставници!U$4:U$35,0))),"",(INDEX(LPredmeta,MATCH($A$3,Наставници!U$4:U$35,0))))),(IF(ISERROR(INDEX(LPredmeta,MATCH($A$3,Наставници!U$4:U$35,0))),(INDEX(LPredmeta,MATCH($A$3,Наставници!T$4:T$35,0))),(INDEX(LPredmeta,MATCH($A$3,Наставници!T$4:T$35,0))&amp;" - "&amp;INDEX(LPredmeta,MATCH($A$3,Наставници!U$4:U$35,0))))))</f>
        <v>биологија - руски</v>
      </c>
      <c r="D12" s="95" t="str">
        <f>IF(ISERROR(INDEX(LPredmeta,MATCH($A$3,Наставници!V$4:V$35,0))),(IF(ISERROR(INDEX(LPredmeta,MATCH($A$3,Наставници!W$4:W$35,0))),"",(INDEX(LPredmeta,MATCH($A$3,Наставници!W$4:W$35,0))))),(IF(ISERROR(INDEX(LPredmeta,MATCH($A$3,Наставници!W$4:W$35,0))),(INDEX(LPredmeta,MATCH($A$3,Наставници!V$4:V$35,0))),(INDEX(LPredmeta,MATCH($A$3,Наставници!V$4:V$35,0))&amp;" - "&amp;INDEX(LPredmeta,MATCH($A$3,Наставници!W$4:W$35,0))))))</f>
        <v>биологија - физика</v>
      </c>
      <c r="E12" s="95" t="str">
        <f>IF(ISERROR(INDEX(LPredmeta,MATCH($A$3,Наставници!X$4:X$35,0))),(IF(ISERROR(INDEX(LPredmeta,MATCH($A$3,Наставници!Y$4:Y$35,0))),"",(INDEX(LPredmeta,MATCH($A$3,Наставници!Y$4:Y$35,0))))),(IF(ISERROR(INDEX(LPredmeta,MATCH($A$3,Наставници!Y$4:Y$35,0))),(INDEX(LPredmeta,MATCH($A$3,Наставници!X$4:X$35,0))),(INDEX(LPredmeta,MATCH($A$3,Наставници!X$4:X$35,0))&amp;" - "&amp;INDEX(LPredmeta,MATCH($A$3,Наставници!Y$4:Y$35,0))))))</f>
        <v>српски - француски</v>
      </c>
      <c r="F12" s="95" t="str">
        <f>INDEX(LPredmeta,MATCH($A$3,Наставници!Z$4:Z$35,0))</f>
        <v>математика</v>
      </c>
      <c r="G12" s="95" t="str">
        <f>INDEX(LPredmeta,MATCH($A$3,Наставници!AB$4:AB$35,0))</f>
        <v>историја</v>
      </c>
      <c r="H12" s="96" t="e">
        <f>INDEX(LPredmeta,MATCH($A$3,Наставници!AE$4:AE$35,0))</f>
        <v>#N/A</v>
      </c>
    </row>
    <row r="13" spans="1:8" ht="33.75" customHeight="1">
      <c r="A13" s="125"/>
      <c r="B13" s="56" t="s">
        <v>13</v>
      </c>
      <c r="C13" s="95" t="str">
        <f>INDEX(LPredmeta,MATCH($A$3,Наставници!AF$4:AF$35,0))</f>
        <v>математика</v>
      </c>
      <c r="D13" s="95" t="str">
        <f>INDEX(LPredmeta,MATCH($A$3,Наставници!AG$4:AG$35,0))</f>
        <v>српски</v>
      </c>
      <c r="E13" s="95" t="e">
        <f>INDEX(LPredmeta,MATCH($A$3,Наставници!AH$4:AH$35,0))</f>
        <v>#N/A</v>
      </c>
      <c r="F13" s="95" t="str">
        <f>INDEX(LPredmeta,MATCH($A$3,Наставници!AI$4:AI$35,0))</f>
        <v>музичко</v>
      </c>
      <c r="G13" s="95" t="str">
        <f>INDEX(LPredmeta,MATCH($A$3,Наставници!AJ$4:AJ$35,0))</f>
        <v>инф</v>
      </c>
      <c r="H13" s="96" t="str">
        <f>INDEX(LPredmeta,MATCH($A$3,Наставници!AK$4:AK$35,0))</f>
        <v>француски</v>
      </c>
    </row>
    <row r="14" spans="1:8" ht="33.75" customHeight="1">
      <c r="A14" s="125"/>
      <c r="B14" s="56" t="s">
        <v>14</v>
      </c>
      <c r="C14" s="97"/>
      <c r="D14" s="97"/>
      <c r="E14" s="97"/>
      <c r="F14" s="97"/>
      <c r="G14" s="97"/>
      <c r="H14" s="98"/>
    </row>
    <row r="15" spans="1:8" ht="33.75" customHeight="1">
      <c r="A15" s="125"/>
      <c r="B15" s="56" t="s">
        <v>15</v>
      </c>
      <c r="C15" s="97"/>
      <c r="D15" s="97"/>
      <c r="E15" s="97"/>
      <c r="F15" s="97"/>
      <c r="G15" s="97"/>
      <c r="H15" s="98"/>
    </row>
    <row r="16" spans="1:8" ht="33.75" customHeight="1" thickBot="1">
      <c r="A16" s="126"/>
      <c r="B16" s="57" t="s">
        <v>16</v>
      </c>
      <c r="C16" s="99"/>
      <c r="D16" s="99"/>
      <c r="E16" s="99"/>
      <c r="F16" s="99"/>
      <c r="G16" s="99"/>
      <c r="H16" s="100"/>
    </row>
    <row r="17" spans="2:8" ht="12.75">
      <c r="B17" s="79"/>
      <c r="C17" s="79"/>
      <c r="D17" s="79"/>
      <c r="E17" s="79"/>
      <c r="F17" s="79"/>
      <c r="G17" s="79"/>
      <c r="H17" s="79"/>
    </row>
    <row r="18" spans="2:8" ht="12.75">
      <c r="B18" s="79"/>
      <c r="C18" s="79"/>
      <c r="D18" s="79"/>
      <c r="E18" s="79"/>
      <c r="F18" s="79"/>
      <c r="G18" s="79"/>
      <c r="H18" s="79"/>
    </row>
    <row r="19" spans="2:8" ht="13.5" thickBot="1">
      <c r="B19" s="119" t="s">
        <v>83</v>
      </c>
      <c r="C19" s="119"/>
      <c r="D19" s="119"/>
      <c r="E19" s="119"/>
      <c r="F19" s="119"/>
      <c r="G19" s="119"/>
      <c r="H19" s="119"/>
    </row>
    <row r="20" spans="1:8" ht="13.5" thickBot="1">
      <c r="A20" s="120" t="s">
        <v>11</v>
      </c>
      <c r="B20" s="121"/>
      <c r="C20" s="52">
        <v>1</v>
      </c>
      <c r="D20" s="53">
        <v>2</v>
      </c>
      <c r="E20" s="53">
        <v>3</v>
      </c>
      <c r="F20" s="53">
        <v>4</v>
      </c>
      <c r="G20" s="53">
        <v>5</v>
      </c>
      <c r="H20" s="54">
        <v>6</v>
      </c>
    </row>
    <row r="21" spans="1:8" ht="30" customHeight="1" thickBot="1">
      <c r="A21" s="122">
        <v>52</v>
      </c>
      <c r="B21" s="55" t="s">
        <v>12</v>
      </c>
      <c r="C21" s="94" t="str">
        <f>IF(ISERROR(INDEX(LPredmeta,MATCH($A$21,Наставници!T$4:T$35,0))),(IF(ISERROR(INDEX(LPredmeta,MATCH($A$21,Наставници!U$4:U$35,0))),"",(INDEX(LPredmeta,MATCH($A$21,Наставници!U$4:U$35,0))))),(IF(ISERROR(INDEX(LPredmeta,MATCH($A$21,Наставници!U$4:U$35,0))),(INDEX(LPredmeta,MATCH($A$21,Наставници!T$4:T$35,0))),(INDEX(LPredmeta,MATCH($A$21,Наставници!T$4:T$35,0))&amp;" - "&amp;INDEX(LPredmeta,MATCH($A$21,Наставници!U$4:U$35,0))))))</f>
        <v>математика</v>
      </c>
      <c r="D21" s="95" t="str">
        <f>IF(ISERROR(INDEX(LPredmeta,MATCH($A$21,Наставници!V$4:V$35,0))),(IF(ISERROR(INDEX(LPredmeta,MATCH($A$21,Наставници!W$4:W$35,0))),"",(INDEX(LPredmeta,MATCH($A$21,Наставници!W$4:W$35,0))))),(IF(ISERROR(INDEX(LPredmeta,MATCH($A$21,Наставници!W$4:W$35,0))),(INDEX(LPredmeta,MATCH($A$21,Наставници!V$4:V$35,0))),(INDEX(LPredmeta,MATCH($A$21,Наставници!V$4:V$35,0))&amp;" - "&amp;INDEX(LPredmeta,MATCH($A$21,Наставници!W$4:W$35,0))))))</f>
        <v>музичко</v>
      </c>
      <c r="E21" s="95" t="str">
        <f>IF(ISERROR(INDEX(LPredmeta,MATCH($A$21,Наставници!X$4:X$35,0))),(IF(ISERROR(INDEX(LPredmeta,MATCH($A$21,Наставници!Y$4:Y$35,0))),"",(INDEX(LPredmeta,MATCH($A$21,Наставници!Y$4:Y$35,0))))),(IF(ISERROR(INDEX(LPredmeta,MATCH($A$21,Наставници!Y$4:Y$35,0))),(INDEX(LPredmeta,MATCH($A$21,Наставници!X$4:X$35,0))),(INDEX(LPredmeta,MATCH($A$21,Наставници!X$4:X$35,0))&amp;" - "&amp;INDEX(LPredmeta,MATCH($A$21,Наставници!Y$4:Y$35,0))))))</f>
        <v>српски</v>
      </c>
      <c r="F21" s="95" t="str">
        <f>INDEX(LPredmeta,MATCH($A$3,Наставници!Z$4:Z$35,0))</f>
        <v>математика</v>
      </c>
      <c r="G21" s="95" t="str">
        <f>INDEX(LPredmeta,MATCH($A$3,Наставници!AB$4:AB$35,0))</f>
        <v>историја</v>
      </c>
      <c r="H21" s="96" t="e">
        <f>INDEX(LPredmeta,MATCH($A$3,Наставници!AE$4:AE$35,0))</f>
        <v>#N/A</v>
      </c>
    </row>
    <row r="22" spans="1:8" ht="30" customHeight="1" thickBot="1">
      <c r="A22" s="123"/>
      <c r="B22" s="56" t="s">
        <v>13</v>
      </c>
      <c r="C22" s="95" t="str">
        <f>INDEX(LPredmeta,MATCH($A$3,Наставници!AF$4:AF$35,0))</f>
        <v>математика</v>
      </c>
      <c r="D22" s="95" t="str">
        <f>INDEX(LPredmeta,MATCH($A$3,Наставници!AG$4:AG$35,0))</f>
        <v>српски</v>
      </c>
      <c r="E22" s="95" t="e">
        <f>INDEX(LPredmeta,MATCH($A$3,Наставници!AH$4:AH$35,0))</f>
        <v>#N/A</v>
      </c>
      <c r="F22" s="95" t="str">
        <f>INDEX(LPredmeta,MATCH($A$3,Наставници!AI$4:AI$35,0))</f>
        <v>музичко</v>
      </c>
      <c r="G22" s="95" t="str">
        <f>INDEX(LPredmeta,MATCH($A$3,Наставници!AJ$4:AJ$35,0))</f>
        <v>инф</v>
      </c>
      <c r="H22" s="96" t="str">
        <f>INDEX(LPredmeta,MATCH($A$3,Наставници!AK$4:AK$35,0))</f>
        <v>француски</v>
      </c>
    </row>
    <row r="23" spans="1:8" ht="30" customHeight="1" thickBot="1">
      <c r="A23" s="123"/>
      <c r="B23" s="56" t="s">
        <v>14</v>
      </c>
      <c r="C23" s="97"/>
      <c r="D23" s="97"/>
      <c r="E23" s="97"/>
      <c r="F23" s="97"/>
      <c r="G23" s="97"/>
      <c r="H23" s="98"/>
    </row>
    <row r="24" spans="1:8" ht="30" customHeight="1" thickBot="1">
      <c r="A24" s="123"/>
      <c r="B24" s="56" t="s">
        <v>15</v>
      </c>
      <c r="C24" s="97"/>
      <c r="D24" s="97"/>
      <c r="E24" s="97"/>
      <c r="F24" s="97"/>
      <c r="G24" s="97"/>
      <c r="H24" s="98"/>
    </row>
    <row r="25" spans="1:8" ht="30" customHeight="1" thickBot="1">
      <c r="A25" s="123"/>
      <c r="B25" s="57" t="s">
        <v>16</v>
      </c>
      <c r="C25" s="99"/>
      <c r="D25" s="99"/>
      <c r="E25" s="99"/>
      <c r="F25" s="99"/>
      <c r="G25" s="99"/>
      <c r="H25" s="100"/>
    </row>
    <row r="26" spans="2:8" ht="12.75">
      <c r="B26" s="79"/>
      <c r="C26" s="79"/>
      <c r="D26" s="79"/>
      <c r="E26" s="79"/>
      <c r="F26" s="79"/>
      <c r="G26" s="79"/>
      <c r="H26" s="79"/>
    </row>
    <row r="27" spans="2:8" ht="12.75">
      <c r="B27" s="79"/>
      <c r="C27" s="79"/>
      <c r="D27" s="79"/>
      <c r="E27" s="79"/>
      <c r="F27" s="79"/>
      <c r="G27" s="79"/>
      <c r="H27" s="79"/>
    </row>
    <row r="28" spans="2:8" ht="13.5" thickBot="1">
      <c r="B28" s="119" t="s">
        <v>83</v>
      </c>
      <c r="C28" s="119"/>
      <c r="D28" s="119"/>
      <c r="E28" s="119"/>
      <c r="F28" s="119"/>
      <c r="G28" s="119"/>
      <c r="H28" s="119"/>
    </row>
    <row r="29" spans="1:8" ht="13.5" thickBot="1">
      <c r="A29" s="120" t="s">
        <v>84</v>
      </c>
      <c r="B29" s="121"/>
      <c r="C29" s="52">
        <v>1</v>
      </c>
      <c r="D29" s="53">
        <v>2</v>
      </c>
      <c r="E29" s="53">
        <v>3</v>
      </c>
      <c r="F29" s="53">
        <v>4</v>
      </c>
      <c r="G29" s="53">
        <v>5</v>
      </c>
      <c r="H29" s="54">
        <v>6</v>
      </c>
    </row>
    <row r="30" spans="1:8" ht="33.75" customHeight="1" thickBot="1">
      <c r="A30" s="122">
        <v>52</v>
      </c>
      <c r="B30" s="55" t="s">
        <v>12</v>
      </c>
      <c r="C30" s="94" t="str">
        <f>IF(ISERROR(INDEX(LPredmeta,MATCH($A$30,Наставници!T$4:T$35,0))),(IF(ISERROR(INDEX(LPredmeta,MATCH($A$30,Наставници!U$4:U$35,0))),"",(INDEX(LPredmeta,MATCH($A$30,Наставници!U$4:U$35,0))))),(IF(ISERROR(INDEX(LPredmeta,MATCH($A$30,Наставници!U$4:U$35,0))),(INDEX(LPredmeta,MATCH($A$30,Наставници!T$4:T$35,0))),(INDEX(LPredmeta,MATCH($A$30,Наставници!T$4:T$35,0))&amp;" - "&amp;INDEX(LPredmeta,MATCH($A$30,Наставници!U$4:U$35,0))))))</f>
        <v>математика</v>
      </c>
      <c r="D30" s="95" t="str">
        <f>IF(ISERROR(INDEX(LPredmeta,MATCH($A$3,Наставници!V$4:V$35,0))),(IF(ISERROR(INDEX(LPredmeta,MATCH($A$3,Наставници!W$4:W$35,0))),"",(INDEX(LPredmeta,MATCH($A$3,Наставници!W$4:W$35,0))))),(IF(ISERROR(INDEX(LPredmeta,MATCH($A$3,Наставници!W$4:W$35,0))),(INDEX(LPredmeta,MATCH($A$3,Наставници!V$4:V$35,0))),(INDEX(LPredmeta,MATCH($A$3,Наставници!V$4:V$35,0))&amp;" - "&amp;INDEX(LPredmeta,MATCH($A$3,Наставници!W$4:W$35,0))))))</f>
        <v>биологија - физика</v>
      </c>
      <c r="E30" s="95" t="str">
        <f>IF(ISERROR(INDEX(LPredmeta,MATCH($A$3,Наставници!X$4:X$35,0))),(IF(ISERROR(INDEX(LPredmeta,MATCH($A$3,Наставници!Y$4:Y$35,0))),"",(INDEX(LPredmeta,MATCH($A$3,Наставници!Y$4:Y$35,0))))),(IF(ISERROR(INDEX(LPredmeta,MATCH($A$3,Наставници!Y$4:Y$35,0))),(INDEX(LPredmeta,MATCH($A$3,Наставници!X$4:X$35,0))),(INDEX(LPredmeta,MATCH($A$3,Наставници!X$4:X$35,0))&amp;" - "&amp;INDEX(LPredmeta,MATCH($A$3,Наставници!Y$4:Y$35,0))))))</f>
        <v>српски - француски</v>
      </c>
      <c r="F30" s="95" t="str">
        <f>INDEX(LPredmeta,MATCH($A$3,Наставници!Z$4:Z$35,0))</f>
        <v>математика</v>
      </c>
      <c r="G30" s="95" t="str">
        <f>INDEX(LPredmeta,MATCH($A$3,Наставници!AB$4:AB$35,0))</f>
        <v>историја</v>
      </c>
      <c r="H30" s="96" t="e">
        <f>INDEX(LPredmeta,MATCH($A$3,Наставници!AE$4:AE$35,0))</f>
        <v>#N/A</v>
      </c>
    </row>
    <row r="31" spans="1:8" ht="33.75" customHeight="1" thickBot="1">
      <c r="A31" s="123"/>
      <c r="B31" s="56" t="s">
        <v>13</v>
      </c>
      <c r="C31" s="95" t="str">
        <f>INDEX(LPredmeta,MATCH($A$3,Наставници!AF$4:AF$35,0))</f>
        <v>математика</v>
      </c>
      <c r="D31" s="95" t="str">
        <f>INDEX(LPredmeta,MATCH($A$3,Наставници!AG$4:AG$35,0))</f>
        <v>српски</v>
      </c>
      <c r="E31" s="95" t="e">
        <f>INDEX(LPredmeta,MATCH($A$3,Наставници!AH$4:AH$35,0))</f>
        <v>#N/A</v>
      </c>
      <c r="F31" s="95" t="str">
        <f>INDEX(LPredmeta,MATCH($A$3,Наставници!AI$4:AI$35,0))</f>
        <v>музичко</v>
      </c>
      <c r="G31" s="95" t="str">
        <f>INDEX(LPredmeta,MATCH($A$3,Наставници!AJ$4:AJ$35,0))</f>
        <v>инф</v>
      </c>
      <c r="H31" s="96" t="str">
        <f>INDEX(LPredmeta,MATCH($A$3,Наставници!AK$4:AK$35,0))</f>
        <v>француски</v>
      </c>
    </row>
    <row r="32" spans="1:8" ht="33.75" customHeight="1" thickBot="1">
      <c r="A32" s="123"/>
      <c r="B32" s="56" t="s">
        <v>14</v>
      </c>
      <c r="C32" s="97"/>
      <c r="D32" s="97"/>
      <c r="E32" s="97"/>
      <c r="F32" s="97"/>
      <c r="G32" s="97"/>
      <c r="H32" s="98"/>
    </row>
    <row r="33" spans="1:8" ht="33.75" customHeight="1" thickBot="1">
      <c r="A33" s="123"/>
      <c r="B33" s="56" t="s">
        <v>15</v>
      </c>
      <c r="C33" s="97"/>
      <c r="D33" s="97"/>
      <c r="E33" s="97"/>
      <c r="F33" s="97"/>
      <c r="G33" s="97"/>
      <c r="H33" s="98"/>
    </row>
    <row r="34" spans="1:8" ht="33.75" customHeight="1" thickBot="1">
      <c r="A34" s="123"/>
      <c r="B34" s="57" t="s">
        <v>16</v>
      </c>
      <c r="C34" s="99"/>
      <c r="D34" s="99"/>
      <c r="E34" s="99"/>
      <c r="F34" s="99"/>
      <c r="G34" s="99"/>
      <c r="H34" s="100"/>
    </row>
  </sheetData>
  <sheetProtection/>
  <mergeCells count="12">
    <mergeCell ref="A3:A7"/>
    <mergeCell ref="B10:H10"/>
    <mergeCell ref="A11:B11"/>
    <mergeCell ref="B1:H1"/>
    <mergeCell ref="A2:B2"/>
    <mergeCell ref="B28:H28"/>
    <mergeCell ref="A29:B29"/>
    <mergeCell ref="A30:A34"/>
    <mergeCell ref="A12:A16"/>
    <mergeCell ref="B19:H19"/>
    <mergeCell ref="A20:B20"/>
    <mergeCell ref="A21:A25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Snezana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Vladan</dc:creator>
  <cp:keywords/>
  <dc:description/>
  <cp:lastModifiedBy>Vladan</cp:lastModifiedBy>
  <cp:lastPrinted>2010-05-02T20:01:22Z</cp:lastPrinted>
  <dcterms:created xsi:type="dcterms:W3CDTF">2010-04-22T20:08:15Z</dcterms:created>
  <dcterms:modified xsi:type="dcterms:W3CDTF">2010-05-03T09:32:37Z</dcterms:modified>
  <cp:category/>
  <cp:version/>
  <cp:contentType/>
  <cp:contentStatus/>
</cp:coreProperties>
</file>