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<sst xmlns="http://schemas.openxmlformats.org/spreadsheetml/2006/main" count="21" uniqueCount="20">
  <si>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r.br</t>
  </si>
  <si>
    <t>kupci</t>
  </si>
  <si>
    <t>Meseci</t>
  </si>
  <si>
    <t>Kupac 1</t>
  </si>
  <si>
    <t>Kupac 2</t>
  </si>
  <si>
    <t>Kupac 3</t>
  </si>
  <si>
    <t>Kupac 4</t>
  </si>
  <si>
    <t>Januar</t>
  </si>
  <si>
    <t>Februar</t>
  </si>
  <si>
    <t>Mart</t>
  </si>
  <si>
    <t>April</t>
  </si>
  <si>
    <t>Ukupno</t>
  </si>
  <si>
    <t>Ispunjenje plana u %</t>
  </si>
  <si>
    <t>Ispunio plan</t>
  </si>
  <si>
    <t>Plan kupovine po jednom kupcu</t>
  </si>
  <si>
    <t>Plan kupovine za sve kupce</t>
  </si>
  <si>
    <t>Prosek</t>
  </si>
  <si>
    <t>Minimalno</t>
  </si>
  <si>
    <t>Maksimum</t>
  </si>
  <si>
    <t>Broj kupaca koji su kupili preko 300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</si>
</sst>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L22"/>
  <sheetViews>
    <sheetView tabSelected="1" workbookViewId="0" topLeftCell="A1">
      <selection activeCell="I25" sqref="I25"/>
    </sheetView>
  </sheetViews>
  <sheetFormatPr defaultColWidth="9.140625" defaultRowHeight="12.75"/>
  <sheetData>
    <row r="6" spans="4:12" ht="12.75">
      <c r="D6" s="6" t="s">
        <v>14</v>
      </c>
      <c r="E6" s="6"/>
      <c r="F6" s="6"/>
      <c r="G6" s="2">
        <v>1200</v>
      </c>
      <c r="I6" s="7" t="s">
        <v>15</v>
      </c>
      <c r="J6" s="8"/>
      <c r="K6" s="9"/>
      <c r="L6" s="2">
        <v>4500</v>
      </c>
    </row>
    <row r="8" spans="3:12" ht="12.75">
      <c r="C8" s="6" t="s">
        <v>0</v>
      </c>
      <c r="D8" s="6" t="s">
        <v>1</v>
      </c>
      <c r="E8" s="6" t="s">
        <v>2</v>
      </c>
      <c r="F8" s="6"/>
      <c r="G8" s="6"/>
      <c r="H8" s="6"/>
      <c r="I8" s="6" t="s">
        <v>11</v>
      </c>
      <c r="J8" s="6" t="s">
        <v>12</v>
      </c>
      <c r="K8" s="6"/>
      <c r="L8" s="6" t="s">
        <v>13</v>
      </c>
    </row>
    <row r="9" spans="3:12" ht="12.75">
      <c r="C9" s="6"/>
      <c r="D9" s="6"/>
      <c r="E9" s="1" t="s">
        <v>7</v>
      </c>
      <c r="F9" s="1" t="s">
        <v>8</v>
      </c>
      <c r="G9" s="1" t="s">
        <v>9</v>
      </c>
      <c r="H9" s="1" t="s">
        <v>10</v>
      </c>
      <c r="I9" s="6"/>
      <c r="J9" s="6"/>
      <c r="K9" s="6"/>
      <c r="L9" s="6"/>
    </row>
    <row r="10" spans="3:12" ht="12.75">
      <c r="C10" s="2">
        <v>1</v>
      </c>
      <c r="D10" s="2" t="s">
        <v>3</v>
      </c>
      <c r="E10" s="2">
        <v>340</v>
      </c>
      <c r="F10" s="2">
        <v>401</v>
      </c>
      <c r="G10" s="2">
        <v>201</v>
      </c>
      <c r="H10" s="2">
        <v>198</v>
      </c>
      <c r="I10" s="3">
        <f>SUM(E10:H10)</f>
        <v>1140</v>
      </c>
      <c r="J10" s="13"/>
      <c r="K10" s="14"/>
      <c r="L10" s="3"/>
    </row>
    <row r="11" spans="3:12" ht="12.75">
      <c r="C11" s="2">
        <v>2</v>
      </c>
      <c r="D11" s="2" t="s">
        <v>4</v>
      </c>
      <c r="E11" s="2">
        <v>184</v>
      </c>
      <c r="F11" s="2">
        <v>219</v>
      </c>
      <c r="G11" s="2">
        <v>289</v>
      </c>
      <c r="H11" s="2">
        <v>121</v>
      </c>
      <c r="I11" s="3">
        <f>SUM(E11:H11)</f>
        <v>813</v>
      </c>
      <c r="J11" s="13"/>
      <c r="K11" s="14"/>
      <c r="L11" s="3"/>
    </row>
    <row r="12" spans="3:12" ht="12.75">
      <c r="C12" s="2">
        <v>3</v>
      </c>
      <c r="D12" s="2" t="s">
        <v>5</v>
      </c>
      <c r="E12" s="2">
        <v>254</v>
      </c>
      <c r="F12" s="2">
        <v>345</v>
      </c>
      <c r="G12" s="2">
        <v>371</v>
      </c>
      <c r="H12" s="2">
        <v>256</v>
      </c>
      <c r="I12" s="3">
        <f>SUM(E12:H12)</f>
        <v>1226</v>
      </c>
      <c r="J12" s="13"/>
      <c r="K12" s="14"/>
      <c r="L12" s="3"/>
    </row>
    <row r="13" spans="3:12" ht="12.75">
      <c r="C13" s="2">
        <v>4</v>
      </c>
      <c r="D13" s="2" t="s">
        <v>6</v>
      </c>
      <c r="E13" s="2">
        <v>567</v>
      </c>
      <c r="F13" s="2">
        <v>456</v>
      </c>
      <c r="G13" s="2">
        <v>123</v>
      </c>
      <c r="H13" s="2">
        <v>451</v>
      </c>
      <c r="I13" s="3">
        <f>SUM(E13:H13)</f>
        <v>1597</v>
      </c>
      <c r="J13" s="13"/>
      <c r="K13" s="14"/>
      <c r="L13" s="3"/>
    </row>
    <row r="17" spans="4:12" ht="12.75">
      <c r="D17" t="s">
        <v>11</v>
      </c>
      <c r="E17" s="4">
        <f>SUM(E10:E16)</f>
        <v>1345</v>
      </c>
      <c r="F17" s="4">
        <f>SUM(F10:F16)</f>
        <v>1421</v>
      </c>
      <c r="G17" s="4">
        <f>SUM(G10:G16)</f>
        <v>984</v>
      </c>
      <c r="H17" s="4">
        <f>SUM(H10:H16)</f>
        <v>1026</v>
      </c>
      <c r="I17" s="4">
        <f>SUM(I10:I16)</f>
        <v>4776</v>
      </c>
      <c r="J17" s="11"/>
      <c r="K17" s="12"/>
      <c r="L17" s="4"/>
    </row>
    <row r="18" spans="4:9" ht="12.75">
      <c r="D18" t="s">
        <v>16</v>
      </c>
      <c r="E18" s="4">
        <f>AVERAGE(E10:E13)</f>
        <v>336.25</v>
      </c>
      <c r="F18" s="4">
        <f>AVERAGE(F10:F13)</f>
        <v>355.25</v>
      </c>
      <c r="G18" s="4">
        <f>AVERAGE(G10:G13)</f>
        <v>246</v>
      </c>
      <c r="H18" s="4">
        <f>AVERAGE(H10:H13)</f>
        <v>256.5</v>
      </c>
      <c r="I18" s="4">
        <f>AVERAGE(I10:I13)</f>
        <v>1194</v>
      </c>
    </row>
    <row r="19" spans="4:9" ht="12.75">
      <c r="D19" t="s">
        <v>17</v>
      </c>
      <c r="E19" s="4">
        <f>MIN(E10:E13)</f>
        <v>184</v>
      </c>
      <c r="F19" s="4">
        <f>MIN(F10:F13)</f>
        <v>219</v>
      </c>
      <c r="G19" s="4">
        <f>MIN(G10:G13)</f>
        <v>123</v>
      </c>
      <c r="H19" s="4">
        <f>MIN(H10:H13)</f>
        <v>121</v>
      </c>
      <c r="I19" s="4">
        <f>MIN(I10:I13)</f>
        <v>813</v>
      </c>
    </row>
    <row r="20" spans="4:9" ht="12.75">
      <c r="D20" s="5" t="s">
        <v>18</v>
      </c>
      <c r="E20" s="4">
        <f>MAX(E10:E13)</f>
        <v>567</v>
      </c>
      <c r="F20" s="4">
        <f>MAX(F10:F13)</f>
        <v>456</v>
      </c>
      <c r="G20" s="4">
        <f>MAX(G10:G13)</f>
        <v>371</v>
      </c>
      <c r="H20" s="4">
        <f>MAX(H10:H13)</f>
        <v>451</v>
      </c>
      <c r="I20" s="4">
        <f>MAX(I10:I13)</f>
        <v>1597</v>
      </c>
    </row>
    <row r="21" spans="3:8" ht="12.75">
      <c r="C21" s="10" t="s">
        <v>19</v>
      </c>
      <c r="D21" s="10"/>
      <c r="E21" s="4">
        <f>COUNTIF(E10:E13,"&gt;300")</f>
        <v>2</v>
      </c>
      <c r="F21" s="4">
        <f>COUNTIF(F10:F13,"&gt;300")</f>
        <v>3</v>
      </c>
      <c r="G21" s="4">
        <f>COUNTIF(G10:G13,"&gt;300")</f>
        <v>1</v>
      </c>
      <c r="H21" s="4">
        <f>COUNTIF(H10:H13,"&gt;300")</f>
        <v>1</v>
      </c>
    </row>
    <row r="22" spans="3:4" ht="12.75">
      <c r="C22" s="10"/>
      <c r="D22" s="10"/>
    </row>
  </sheetData>
  <mergeCells count="14">
    <mergeCell ref="L8:L9"/>
    <mergeCell ref="J13:K13"/>
    <mergeCell ref="J12:K12"/>
    <mergeCell ref="J11:K11"/>
    <mergeCell ref="J10:K10"/>
    <mergeCell ref="D6:F6"/>
    <mergeCell ref="I6:K6"/>
    <mergeCell ref="C21:D22"/>
    <mergeCell ref="J17:K17"/>
    <mergeCell ref="I8:I9"/>
    <mergeCell ref="J8:K9"/>
    <mergeCell ref="D8:D9"/>
    <mergeCell ref="C8:C9"/>
    <mergeCell ref="E8:H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Vladimir Vučićević</cp:lastModifiedBy>
  <dcterms:created xsi:type="dcterms:W3CDTF">2010-03-17T20:39:36Z</dcterms:created>
  <dcterms:modified xsi:type="dcterms:W3CDTF">2010-03-18T11:22:26Z</dcterms:modified>
  <cp:category/>
  <cp:version/>
  <cp:contentType/>
  <cp:contentStatus/>
</cp:coreProperties>
</file>