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lager lista" sheetId="1" r:id="rId1"/>
    <sheet name="trans" sheetId="2" r:id="rId2"/>
  </sheets>
  <definedNames>
    <definedName name="Naziv">OFFSET('lager lista'!$B$2,0,0,COUNTA('lager lista'!$B:$B)-1,1)</definedName>
    <definedName name="Tabela">'lager lista'!$B:$D</definedName>
  </definedNames>
  <calcPr fullCalcOnLoad="1"/>
</workbook>
</file>

<file path=xl/sharedStrings.xml><?xml version="1.0" encoding="utf-8"?>
<sst xmlns="http://schemas.openxmlformats.org/spreadsheetml/2006/main" count="148" uniqueCount="115">
  <si>
    <t>r.br.</t>
  </si>
  <si>
    <t>naziv</t>
  </si>
  <si>
    <t>6000-2RSH</t>
  </si>
  <si>
    <t>6000-2Z</t>
  </si>
  <si>
    <t>6001-2Z</t>
  </si>
  <si>
    <t>6002-2RSH</t>
  </si>
  <si>
    <t>6002-Z</t>
  </si>
  <si>
    <t>6003-2RSH</t>
  </si>
  <si>
    <t>6003-2Z</t>
  </si>
  <si>
    <t>6004-2RSH</t>
  </si>
  <si>
    <t>6004-2Z</t>
  </si>
  <si>
    <t>6005-2Z</t>
  </si>
  <si>
    <t>6006-2RS1</t>
  </si>
  <si>
    <t>6006-2Z</t>
  </si>
  <si>
    <t>6007-2RS1</t>
  </si>
  <si>
    <t>6007-2Z/C3</t>
  </si>
  <si>
    <t>6008-2RS1</t>
  </si>
  <si>
    <t>6008-2RS1/C3</t>
  </si>
  <si>
    <t>6008-2Z</t>
  </si>
  <si>
    <t>6009-2RS1</t>
  </si>
  <si>
    <t>6009-2RS1/C3</t>
  </si>
  <si>
    <t>6009-2Z</t>
  </si>
  <si>
    <t>6009-2Z/C3</t>
  </si>
  <si>
    <t>6010-2Z</t>
  </si>
  <si>
    <t>6011-2Z</t>
  </si>
  <si>
    <t>6013-2RS1</t>
  </si>
  <si>
    <t>6013-2Z</t>
  </si>
  <si>
    <t>6014-2RS1</t>
  </si>
  <si>
    <t>6014-2Z</t>
  </si>
  <si>
    <t>6020-2Z</t>
  </si>
  <si>
    <t>607-2Z</t>
  </si>
  <si>
    <t>608-2Z</t>
  </si>
  <si>
    <t>609-2RS1</t>
  </si>
  <si>
    <t>609-2RSH</t>
  </si>
  <si>
    <t>609-2Z</t>
  </si>
  <si>
    <t>6200-2RSH</t>
  </si>
  <si>
    <t>6200-2Z</t>
  </si>
  <si>
    <t>6200-Z</t>
  </si>
  <si>
    <t>6201-2RSH</t>
  </si>
  <si>
    <t>6201-2Z</t>
  </si>
  <si>
    <t>6201-Z</t>
  </si>
  <si>
    <t>6202-2RSH</t>
  </si>
  <si>
    <t>6202-2RSH/C3</t>
  </si>
  <si>
    <t>6202-2Z</t>
  </si>
  <si>
    <t>6202-Z</t>
  </si>
  <si>
    <t>6203-2RSH</t>
  </si>
  <si>
    <t>6203-2Z</t>
  </si>
  <si>
    <t>6203-2Z/C3</t>
  </si>
  <si>
    <t>6204-2RSH</t>
  </si>
  <si>
    <t>6204-2RSH/C3</t>
  </si>
  <si>
    <t>6204-2Z</t>
  </si>
  <si>
    <t>6204-2Z/C3</t>
  </si>
  <si>
    <t>6205-2RSH/C3</t>
  </si>
  <si>
    <t>6205-Z</t>
  </si>
  <si>
    <t>6206-2RS1</t>
  </si>
  <si>
    <t>6206-2RS1/C3</t>
  </si>
  <si>
    <t>6206-2Z</t>
  </si>
  <si>
    <t>6206/C3</t>
  </si>
  <si>
    <t>6207-2RS1</t>
  </si>
  <si>
    <t>6207-2Z</t>
  </si>
  <si>
    <t>6208-2RS1</t>
  </si>
  <si>
    <t>6208-2Z</t>
  </si>
  <si>
    <t>6209-2RS1</t>
  </si>
  <si>
    <t>6209-2Z</t>
  </si>
  <si>
    <t>6210-2RS1</t>
  </si>
  <si>
    <t>6210-Z</t>
  </si>
  <si>
    <t>6210/C3</t>
  </si>
  <si>
    <t>6211 N</t>
  </si>
  <si>
    <t>6211-2RS1</t>
  </si>
  <si>
    <t>6211-2Z</t>
  </si>
  <si>
    <t>6212 N</t>
  </si>
  <si>
    <t>6212/C3</t>
  </si>
  <si>
    <t>6213/C3</t>
  </si>
  <si>
    <t>6215.2ZR</t>
  </si>
  <si>
    <t>6216-2RS1</t>
  </si>
  <si>
    <t>6217-2RS1</t>
  </si>
  <si>
    <t>6218-2Z</t>
  </si>
  <si>
    <t>623-2Z</t>
  </si>
  <si>
    <t>624-2RS1</t>
  </si>
  <si>
    <t>625-2Z</t>
  </si>
  <si>
    <t>626-2Z</t>
  </si>
  <si>
    <t>627-2RSH</t>
  </si>
  <si>
    <t>627-2Z</t>
  </si>
  <si>
    <t>628/6-2Z</t>
  </si>
  <si>
    <t>6300-2RS1</t>
  </si>
  <si>
    <t>6300-2Z</t>
  </si>
  <si>
    <t>63003-2RS1</t>
  </si>
  <si>
    <t>6301-2Z</t>
  </si>
  <si>
    <t>6302-2RS1</t>
  </si>
  <si>
    <t>6302-2Z</t>
  </si>
  <si>
    <t>6302-Z</t>
  </si>
  <si>
    <t>6303-2RSH</t>
  </si>
  <si>
    <t>6304-2RS1/C3</t>
  </si>
  <si>
    <t>6304-2Z</t>
  </si>
  <si>
    <t>6305-2RS1</t>
  </si>
  <si>
    <t>6305-2Z</t>
  </si>
  <si>
    <t>6305-Z/C3</t>
  </si>
  <si>
    <t>6306 Z/C3</t>
  </si>
  <si>
    <t>6307-2Z</t>
  </si>
  <si>
    <t>6307-2Z/C3</t>
  </si>
  <si>
    <t>6307-Z</t>
  </si>
  <si>
    <t>6308-2Z</t>
  </si>
  <si>
    <t>6309-2RS1</t>
  </si>
  <si>
    <t>6310-2RS1</t>
  </si>
  <si>
    <t>6310-Z</t>
  </si>
  <si>
    <t>6310/C3</t>
  </si>
  <si>
    <t>6313-2Z</t>
  </si>
  <si>
    <t>6318-2Z</t>
  </si>
  <si>
    <t>Naziv</t>
  </si>
  <si>
    <t>Poc.
Stanje</t>
  </si>
  <si>
    <t>Stanje</t>
  </si>
  <si>
    <t>Ulaz</t>
  </si>
  <si>
    <t>Izlaz</t>
  </si>
  <si>
    <t>Nalog br.</t>
  </si>
  <si>
    <t>TransID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</si>
</sst>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E13" totalsRowShown="0">
  <autoFilter ref="A1:E13"/>
  <tableColumns count="5">
    <tableColumn id="1" name="TransID"/>
    <tableColumn id="2" name="Naziv"/>
    <tableColumn id="3" name="Ulaz"/>
    <tableColumn id="4" name="Izlaz"/>
    <tableColumn id="5" name="Nalog br.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1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4.7109375" style="1" bestFit="1" customWidth="1"/>
    <col min="2" max="2" width="13.421875" style="0" customWidth="1"/>
    <col min="3" max="3" width="8.140625" style="0" bestFit="1" customWidth="1"/>
  </cols>
  <sheetData>
    <row r="1" spans="1:4" ht="25.5">
      <c r="A1" s="6" t="s">
        <v>0</v>
      </c>
      <c r="B1" s="6" t="s">
        <v>1</v>
      </c>
      <c r="C1" s="7" t="s">
        <v>109</v>
      </c>
      <c r="D1" s="7" t="s">
        <v>110</v>
      </c>
    </row>
    <row r="2" spans="1:4" ht="12.75">
      <c r="A2" s="3">
        <v>1</v>
      </c>
      <c r="B2" s="5" t="s">
        <v>2</v>
      </c>
      <c r="C2" s="4">
        <v>160</v>
      </c>
      <c r="D2" s="13">
        <f>C2+SUMIF(trans!B:B,B2,trans!C:C)-SUMIF(trans!B:B,B2,trans!D:D)</f>
        <v>162</v>
      </c>
    </row>
    <row r="3" spans="1:4" ht="12.75">
      <c r="A3" s="3">
        <v>2</v>
      </c>
      <c r="B3" s="5" t="s">
        <v>3</v>
      </c>
      <c r="C3" s="4">
        <v>23</v>
      </c>
      <c r="D3" s="13">
        <f>C3+SUMIF(trans!B:B,B3,trans!C:C)-SUMIF(trans!B:B,B3,trans!D:D)</f>
        <v>18</v>
      </c>
    </row>
    <row r="4" spans="1:4" ht="12.75">
      <c r="A4" s="3">
        <v>3</v>
      </c>
      <c r="B4" s="5" t="s">
        <v>3</v>
      </c>
      <c r="C4" s="4">
        <v>50</v>
      </c>
      <c r="D4" s="13">
        <f>C4+SUMIF(trans!B:B,B4,trans!C:C)-SUMIF(trans!B:B,B4,trans!D:D)</f>
        <v>45</v>
      </c>
    </row>
    <row r="5" spans="1:4" ht="12.75">
      <c r="A5" s="3">
        <v>4</v>
      </c>
      <c r="B5" s="5" t="s">
        <v>4</v>
      </c>
      <c r="C5" s="4">
        <v>23</v>
      </c>
      <c r="D5" s="13">
        <f>C5+SUMIF(trans!B:B,B5,trans!C:C)-SUMIF(trans!B:B,B5,trans!D:D)</f>
        <v>23</v>
      </c>
    </row>
    <row r="6" spans="1:4" ht="12.75">
      <c r="A6" s="3">
        <v>5</v>
      </c>
      <c r="B6" s="5">
        <v>6002</v>
      </c>
      <c r="C6" s="4">
        <v>2</v>
      </c>
      <c r="D6" s="13">
        <f>C6+SUMIF(trans!B:B,B6,trans!C:C)-SUMIF(trans!B:B,B6,trans!D:D)</f>
        <v>102</v>
      </c>
    </row>
    <row r="7" spans="1:4" ht="12.75">
      <c r="A7" s="3">
        <v>6</v>
      </c>
      <c r="B7" s="5">
        <v>6002</v>
      </c>
      <c r="C7" s="4">
        <v>10</v>
      </c>
      <c r="D7" s="13">
        <f>C7+SUMIF(trans!B:B,B7,trans!C:C)-SUMIF(trans!B:B,B7,trans!D:D)</f>
        <v>110</v>
      </c>
    </row>
    <row r="8" spans="1:4" ht="12.75">
      <c r="A8" s="3">
        <v>7</v>
      </c>
      <c r="B8" s="5" t="s">
        <v>5</v>
      </c>
      <c r="C8" s="4">
        <v>48</v>
      </c>
      <c r="D8" s="13">
        <f>C8+SUMIF(trans!B:B,B8,trans!C:C)-SUMIF(trans!B:B,B8,trans!D:D)</f>
        <v>43</v>
      </c>
    </row>
    <row r="9" spans="1:4" ht="12.75">
      <c r="A9" s="3">
        <v>8</v>
      </c>
      <c r="B9" s="5" t="s">
        <v>5</v>
      </c>
      <c r="C9" s="4">
        <v>5</v>
      </c>
      <c r="D9" s="13">
        <f>C9+SUMIF(trans!B:B,B9,trans!C:C)-SUMIF(trans!B:B,B9,trans!D:D)</f>
        <v>0</v>
      </c>
    </row>
    <row r="10" spans="1:4" ht="12.75">
      <c r="A10" s="3">
        <v>9</v>
      </c>
      <c r="B10" s="5" t="s">
        <v>6</v>
      </c>
      <c r="C10" s="4">
        <v>11</v>
      </c>
      <c r="D10" s="13">
        <f>C10+SUMIF(trans!B:B,B10,trans!C:C)-SUMIF(trans!B:B,B10,trans!D:D)</f>
        <v>11</v>
      </c>
    </row>
    <row r="11" spans="1:4" ht="12.75">
      <c r="A11" s="3">
        <v>10</v>
      </c>
      <c r="B11" s="5">
        <v>6003</v>
      </c>
      <c r="C11" s="4">
        <v>8</v>
      </c>
      <c r="D11" s="13">
        <f>C11+SUMIF(trans!B:B,B11,trans!C:C)-SUMIF(trans!B:B,B11,trans!D:D)</f>
        <v>8</v>
      </c>
    </row>
    <row r="12" spans="1:4" ht="12.75">
      <c r="A12" s="3">
        <v>11</v>
      </c>
      <c r="B12" s="5" t="s">
        <v>7</v>
      </c>
      <c r="C12" s="4">
        <v>92</v>
      </c>
      <c r="D12" s="13">
        <f>C12+SUMIF(trans!B:B,B12,trans!C:C)-SUMIF(trans!B:B,B12,trans!D:D)</f>
        <v>92</v>
      </c>
    </row>
    <row r="13" spans="1:4" ht="12.75">
      <c r="A13" s="3">
        <v>12</v>
      </c>
      <c r="B13" s="5" t="s">
        <v>8</v>
      </c>
      <c r="C13" s="4">
        <v>120</v>
      </c>
      <c r="D13" s="13">
        <f>C13+SUMIF(trans!B:B,B13,trans!C:C)-SUMIF(trans!B:B,B13,trans!D:D)</f>
        <v>120</v>
      </c>
    </row>
    <row r="14" spans="1:4" ht="12.75">
      <c r="A14" s="3">
        <v>13</v>
      </c>
      <c r="B14" s="5" t="s">
        <v>9</v>
      </c>
      <c r="C14" s="4">
        <v>40</v>
      </c>
      <c r="D14" s="13">
        <f>C14+SUMIF(trans!B:B,B14,trans!C:C)-SUMIF(trans!B:B,B14,trans!D:D)</f>
        <v>40</v>
      </c>
    </row>
    <row r="15" spans="1:4" ht="12.75">
      <c r="A15" s="3">
        <v>14</v>
      </c>
      <c r="B15" s="5" t="s">
        <v>10</v>
      </c>
      <c r="C15" s="4">
        <v>46</v>
      </c>
      <c r="D15" s="13">
        <f>C15+SUMIF(trans!B:B,B15,trans!C:C)-SUMIF(trans!B:B,B15,trans!D:D)</f>
        <v>46</v>
      </c>
    </row>
    <row r="16" spans="1:4" ht="12.75">
      <c r="A16" s="3">
        <v>15</v>
      </c>
      <c r="B16" s="5" t="s">
        <v>11</v>
      </c>
      <c r="C16" s="4">
        <v>16</v>
      </c>
      <c r="D16" s="13">
        <f>C16+SUMIF(trans!B:B,B16,trans!C:C)-SUMIF(trans!B:B,B16,trans!D:D)</f>
        <v>16</v>
      </c>
    </row>
    <row r="17" spans="1:4" ht="12.75">
      <c r="A17" s="3">
        <v>16</v>
      </c>
      <c r="B17" s="5" t="s">
        <v>11</v>
      </c>
      <c r="C17" s="4">
        <v>30</v>
      </c>
      <c r="D17" s="13">
        <f>C17+SUMIF(trans!B:B,B17,trans!C:C)-SUMIF(trans!B:B,B17,trans!D:D)</f>
        <v>30</v>
      </c>
    </row>
    <row r="18" spans="1:4" ht="12.75">
      <c r="A18" s="3">
        <v>17</v>
      </c>
      <c r="B18" s="5" t="s">
        <v>12</v>
      </c>
      <c r="C18" s="4">
        <v>65</v>
      </c>
      <c r="D18" s="13">
        <f>C18+SUMIF(trans!B:B,B18,trans!C:C)-SUMIF(trans!B:B,B18,trans!D:D)</f>
        <v>65</v>
      </c>
    </row>
    <row r="19" spans="1:4" ht="12.75">
      <c r="A19" s="3">
        <v>18</v>
      </c>
      <c r="B19" s="5" t="s">
        <v>13</v>
      </c>
      <c r="C19" s="4">
        <v>46</v>
      </c>
      <c r="D19" s="13">
        <f>C19+SUMIF(trans!B:B,B19,trans!C:C)-SUMIF(trans!B:B,B19,trans!D:D)</f>
        <v>46</v>
      </c>
    </row>
    <row r="20" spans="1:4" ht="12.75">
      <c r="A20" s="3">
        <v>19</v>
      </c>
      <c r="B20" s="5">
        <v>6007</v>
      </c>
      <c r="C20" s="4">
        <v>1</v>
      </c>
      <c r="D20" s="13">
        <f>C20+SUMIF(trans!B:B,B20,trans!C:C)-SUMIF(trans!B:B,B20,trans!D:D)</f>
        <v>1</v>
      </c>
    </row>
    <row r="21" spans="1:4" ht="12.75">
      <c r="A21" s="3">
        <v>20</v>
      </c>
      <c r="B21" s="5" t="s">
        <v>14</v>
      </c>
      <c r="C21" s="4">
        <v>24</v>
      </c>
      <c r="D21" s="13">
        <f>C21+SUMIF(trans!B:B,B21,trans!C:C)-SUMIF(trans!B:B,B21,trans!D:D)</f>
        <v>24</v>
      </c>
    </row>
    <row r="22" spans="1:4" ht="12.75">
      <c r="A22" s="3">
        <v>21</v>
      </c>
      <c r="B22" s="5" t="s">
        <v>15</v>
      </c>
      <c r="C22" s="4">
        <v>1</v>
      </c>
      <c r="D22" s="13">
        <f>C22+SUMIF(trans!B:B,B22,trans!C:C)-SUMIF(trans!B:B,B22,trans!D:D)</f>
        <v>1</v>
      </c>
    </row>
    <row r="23" spans="1:4" ht="12.75">
      <c r="A23" s="3">
        <v>22</v>
      </c>
      <c r="B23" s="5" t="s">
        <v>16</v>
      </c>
      <c r="C23" s="4">
        <v>28</v>
      </c>
      <c r="D23" s="13">
        <f>C23+SUMIF(trans!B:B,B23,trans!C:C)-SUMIF(trans!B:B,B23,trans!D:D)</f>
        <v>28</v>
      </c>
    </row>
    <row r="24" spans="1:4" ht="12.75">
      <c r="A24" s="3">
        <v>23</v>
      </c>
      <c r="B24" s="5" t="s">
        <v>17</v>
      </c>
      <c r="C24" s="4">
        <v>5</v>
      </c>
      <c r="D24" s="13">
        <f>C24+SUMIF(trans!B:B,B24,trans!C:C)-SUMIF(trans!B:B,B24,trans!D:D)</f>
        <v>5</v>
      </c>
    </row>
    <row r="25" spans="1:4" ht="12.75">
      <c r="A25" s="3">
        <v>24</v>
      </c>
      <c r="B25" s="5" t="s">
        <v>18</v>
      </c>
      <c r="C25" s="4">
        <v>48</v>
      </c>
      <c r="D25" s="13">
        <f>C25+SUMIF(trans!B:B,B25,trans!C:C)-SUMIF(trans!B:B,B25,trans!D:D)</f>
        <v>48</v>
      </c>
    </row>
    <row r="26" spans="1:4" ht="12.75">
      <c r="A26" s="3">
        <v>25</v>
      </c>
      <c r="B26" s="5">
        <v>6009</v>
      </c>
      <c r="C26" s="4">
        <v>32</v>
      </c>
      <c r="D26" s="13">
        <f>C26+SUMIF(trans!B:B,B26,trans!C:C)-SUMIF(trans!B:B,B26,trans!D:D)</f>
        <v>32</v>
      </c>
    </row>
    <row r="27" spans="1:4" ht="12.75">
      <c r="A27" s="3">
        <v>26</v>
      </c>
      <c r="B27" s="5" t="s">
        <v>19</v>
      </c>
      <c r="C27" s="4">
        <v>14</v>
      </c>
      <c r="D27" s="13">
        <f>C27+SUMIF(trans!B:B,B27,trans!C:C)-SUMIF(trans!B:B,B27,trans!D:D)</f>
        <v>14</v>
      </c>
    </row>
    <row r="28" spans="1:4" ht="12.75">
      <c r="A28" s="3">
        <v>27</v>
      </c>
      <c r="B28" s="5" t="s">
        <v>20</v>
      </c>
      <c r="C28" s="4">
        <v>5</v>
      </c>
      <c r="D28" s="13">
        <f>C28+SUMIF(trans!B:B,B28,trans!C:C)-SUMIF(trans!B:B,B28,trans!D:D)</f>
        <v>5</v>
      </c>
    </row>
    <row r="29" spans="1:4" ht="12.75">
      <c r="A29" s="3">
        <v>28</v>
      </c>
      <c r="B29" s="5" t="s">
        <v>21</v>
      </c>
      <c r="C29" s="4">
        <v>16</v>
      </c>
      <c r="D29" s="13">
        <f>C29+SUMIF(trans!B:B,B29,trans!C:C)-SUMIF(trans!B:B,B29,trans!D:D)</f>
        <v>16</v>
      </c>
    </row>
    <row r="30" spans="1:4" ht="12.75">
      <c r="A30" s="3">
        <v>29</v>
      </c>
      <c r="B30" s="5" t="s">
        <v>21</v>
      </c>
      <c r="C30" s="4">
        <v>10</v>
      </c>
      <c r="D30" s="13">
        <f>C30+SUMIF(trans!B:B,B30,trans!C:C)-SUMIF(trans!B:B,B30,trans!D:D)</f>
        <v>10</v>
      </c>
    </row>
    <row r="31" spans="1:4" ht="12.75">
      <c r="A31" s="3">
        <v>30</v>
      </c>
      <c r="B31" s="5" t="s">
        <v>22</v>
      </c>
      <c r="C31" s="4">
        <v>10</v>
      </c>
      <c r="D31" s="13">
        <f>C31+SUMIF(trans!B:B,B31,trans!C:C)-SUMIF(trans!B:B,B31,trans!D:D)</f>
        <v>10</v>
      </c>
    </row>
    <row r="32" spans="1:4" ht="12.75">
      <c r="A32" s="3">
        <v>31</v>
      </c>
      <c r="B32" s="5">
        <v>6010</v>
      </c>
      <c r="C32" s="4">
        <v>16</v>
      </c>
      <c r="D32" s="13">
        <f>C32+SUMIF(trans!B:B,B32,trans!C:C)-SUMIF(trans!B:B,B32,trans!D:D)</f>
        <v>16</v>
      </c>
    </row>
    <row r="33" spans="1:4" ht="12.75">
      <c r="A33" s="3">
        <v>32</v>
      </c>
      <c r="B33" s="5" t="s">
        <v>23</v>
      </c>
      <c r="C33" s="4">
        <v>5</v>
      </c>
      <c r="D33" s="13">
        <f>C33+SUMIF(trans!B:B,B33,trans!C:C)-SUMIF(trans!B:B,B33,trans!D:D)</f>
        <v>5</v>
      </c>
    </row>
    <row r="34" spans="1:4" ht="12.75">
      <c r="A34" s="3">
        <v>33</v>
      </c>
      <c r="B34" s="5" t="s">
        <v>24</v>
      </c>
      <c r="C34" s="4">
        <v>1</v>
      </c>
      <c r="D34" s="13">
        <f>C34+SUMIF(trans!B:B,B34,trans!C:C)-SUMIF(trans!B:B,B34,trans!D:D)</f>
        <v>1</v>
      </c>
    </row>
    <row r="35" spans="1:4" ht="12.75">
      <c r="A35" s="3">
        <v>34</v>
      </c>
      <c r="B35" s="5" t="s">
        <v>25</v>
      </c>
      <c r="C35" s="4">
        <v>5</v>
      </c>
      <c r="D35" s="13">
        <f>C35+SUMIF(trans!B:B,B35,trans!C:C)-SUMIF(trans!B:B,B35,trans!D:D)</f>
        <v>5</v>
      </c>
    </row>
    <row r="36" spans="1:4" ht="12.75">
      <c r="A36" s="3">
        <v>35</v>
      </c>
      <c r="B36" s="5" t="s">
        <v>26</v>
      </c>
      <c r="C36" s="4">
        <v>1</v>
      </c>
      <c r="D36" s="13">
        <f>C36+SUMIF(trans!B:B,B36,trans!C:C)-SUMIF(trans!B:B,B36,trans!D:D)</f>
        <v>1</v>
      </c>
    </row>
    <row r="37" spans="1:4" ht="12.75">
      <c r="A37" s="3">
        <v>36</v>
      </c>
      <c r="B37" s="5" t="s">
        <v>27</v>
      </c>
      <c r="C37" s="4">
        <v>2</v>
      </c>
      <c r="D37" s="13">
        <f>C37+SUMIF(trans!B:B,B37,trans!C:C)-SUMIF(trans!B:B,B37,trans!D:D)</f>
        <v>2</v>
      </c>
    </row>
    <row r="38" spans="1:4" ht="12.75">
      <c r="A38" s="3">
        <v>37</v>
      </c>
      <c r="B38" s="5" t="s">
        <v>28</v>
      </c>
      <c r="C38" s="4">
        <v>2</v>
      </c>
      <c r="D38" s="13">
        <f>C38+SUMIF(trans!B:B,B38,trans!C:C)-SUMIF(trans!B:B,B38,trans!D:D)</f>
        <v>2</v>
      </c>
    </row>
    <row r="39" spans="1:4" ht="12.75">
      <c r="A39" s="3">
        <v>38</v>
      </c>
      <c r="B39" s="5" t="s">
        <v>29</v>
      </c>
      <c r="C39" s="4">
        <v>4</v>
      </c>
      <c r="D39" s="13">
        <f>C39+SUMIF(trans!B:B,B39,trans!C:C)-SUMIF(trans!B:B,B39,trans!D:D)</f>
        <v>4</v>
      </c>
    </row>
    <row r="40" spans="1:4" ht="12.75">
      <c r="A40" s="3">
        <v>39</v>
      </c>
      <c r="B40" s="5" t="s">
        <v>29</v>
      </c>
      <c r="C40" s="4">
        <v>1</v>
      </c>
      <c r="D40" s="13">
        <f>C40+SUMIF(trans!B:B,B40,trans!C:C)-SUMIF(trans!B:B,B40,trans!D:D)</f>
        <v>1</v>
      </c>
    </row>
    <row r="41" spans="1:4" ht="12.75">
      <c r="A41" s="3">
        <v>40</v>
      </c>
      <c r="B41" s="5" t="s">
        <v>29</v>
      </c>
      <c r="C41" s="4">
        <v>3</v>
      </c>
      <c r="D41" s="13">
        <f>C41+SUMIF(trans!B:B,B41,trans!C:C)-SUMIF(trans!B:B,B41,trans!D:D)</f>
        <v>3</v>
      </c>
    </row>
    <row r="42" spans="1:4" ht="12.75">
      <c r="A42" s="3">
        <v>41</v>
      </c>
      <c r="B42" s="5">
        <v>6026</v>
      </c>
      <c r="C42" s="4">
        <v>2</v>
      </c>
      <c r="D42" s="13">
        <f>C42+SUMIF(trans!B:B,B42,trans!C:C)-SUMIF(trans!B:B,B42,trans!D:D)</f>
        <v>2</v>
      </c>
    </row>
    <row r="43" spans="1:4" ht="12.75">
      <c r="A43" s="3">
        <v>42</v>
      </c>
      <c r="B43" s="5">
        <v>607</v>
      </c>
      <c r="C43" s="4">
        <v>1</v>
      </c>
      <c r="D43" s="13">
        <f>C43+SUMIF(trans!B:B,B43,trans!C:C)-SUMIF(trans!B:B,B43,trans!D:D)</f>
        <v>1</v>
      </c>
    </row>
    <row r="44" spans="1:4" ht="12.75">
      <c r="A44" s="3">
        <v>43</v>
      </c>
      <c r="B44" s="5" t="s">
        <v>30</v>
      </c>
      <c r="C44" s="4">
        <v>27</v>
      </c>
      <c r="D44" s="13">
        <f>C44+SUMIF(trans!B:B,B44,trans!C:C)-SUMIF(trans!B:B,B44,trans!D:D)</f>
        <v>27</v>
      </c>
    </row>
    <row r="45" spans="1:4" ht="12.75">
      <c r="A45" s="3">
        <v>44</v>
      </c>
      <c r="B45" s="5">
        <v>608</v>
      </c>
      <c r="C45" s="4">
        <v>2</v>
      </c>
      <c r="D45" s="13">
        <f>C45+SUMIF(trans!B:B,B45,trans!C:C)-SUMIF(trans!B:B,B45,trans!D:D)</f>
        <v>2</v>
      </c>
    </row>
    <row r="46" spans="1:4" ht="12.75">
      <c r="A46" s="3">
        <v>45</v>
      </c>
      <c r="B46" s="5">
        <v>608</v>
      </c>
      <c r="C46" s="4">
        <v>46</v>
      </c>
      <c r="D46" s="13">
        <f>C46+SUMIF(trans!B:B,B46,trans!C:C)-SUMIF(trans!B:B,B46,trans!D:D)</f>
        <v>46</v>
      </c>
    </row>
    <row r="47" spans="1:4" ht="12.75">
      <c r="A47" s="3">
        <v>46</v>
      </c>
      <c r="B47" s="5" t="s">
        <v>31</v>
      </c>
      <c r="C47" s="4">
        <v>75</v>
      </c>
      <c r="D47" s="13">
        <f>C47+SUMIF(trans!B:B,B47,trans!C:C)-SUMIF(trans!B:B,B47,trans!D:D)</f>
        <v>75</v>
      </c>
    </row>
    <row r="48" spans="1:4" ht="12.75">
      <c r="A48" s="3">
        <v>47</v>
      </c>
      <c r="B48" s="5" t="s">
        <v>32</v>
      </c>
      <c r="C48" s="4">
        <v>2</v>
      </c>
      <c r="D48" s="13">
        <f>C48+SUMIF(trans!B:B,B48,trans!C:C)-SUMIF(trans!B:B,B48,trans!D:D)</f>
        <v>2</v>
      </c>
    </row>
    <row r="49" spans="1:4" ht="12.75">
      <c r="A49" s="3">
        <v>48</v>
      </c>
      <c r="B49" s="5" t="s">
        <v>33</v>
      </c>
      <c r="C49" s="4">
        <v>64</v>
      </c>
      <c r="D49" s="13">
        <f>C49+SUMIF(trans!B:B,B49,trans!C:C)-SUMIF(trans!B:B,B49,trans!D:D)</f>
        <v>64</v>
      </c>
    </row>
    <row r="50" spans="1:4" ht="12.75">
      <c r="A50" s="3">
        <v>49</v>
      </c>
      <c r="B50" s="5" t="s">
        <v>33</v>
      </c>
      <c r="C50" s="4">
        <v>96</v>
      </c>
      <c r="D50" s="13">
        <f>C50+SUMIF(trans!B:B,B50,trans!C:C)-SUMIF(trans!B:B,B50,trans!D:D)</f>
        <v>96</v>
      </c>
    </row>
    <row r="51" spans="1:4" ht="12.75">
      <c r="A51" s="3">
        <v>50</v>
      </c>
      <c r="B51" s="5" t="s">
        <v>34</v>
      </c>
      <c r="C51" s="4">
        <v>12</v>
      </c>
      <c r="D51" s="13">
        <f>C51+SUMIF(trans!B:B,B51,trans!C:C)-SUMIF(trans!B:B,B51,trans!D:D)</f>
        <v>12</v>
      </c>
    </row>
    <row r="52" spans="1:4" ht="12.75">
      <c r="A52" s="3">
        <v>51</v>
      </c>
      <c r="B52" s="5" t="s">
        <v>34</v>
      </c>
      <c r="C52" s="4">
        <v>50</v>
      </c>
      <c r="D52" s="13">
        <f>C52+SUMIF(trans!B:B,B52,trans!C:C)-SUMIF(trans!B:B,B52,trans!D:D)</f>
        <v>50</v>
      </c>
    </row>
    <row r="53" spans="1:4" ht="12.75">
      <c r="A53" s="3">
        <v>52</v>
      </c>
      <c r="B53" s="5">
        <v>61800</v>
      </c>
      <c r="C53" s="4">
        <v>8</v>
      </c>
      <c r="D53" s="13">
        <f>C53+SUMIF(trans!B:B,B53,trans!C:C)-SUMIF(trans!B:B,B53,trans!D:D)</f>
        <v>8</v>
      </c>
    </row>
    <row r="54" spans="1:4" ht="12.75">
      <c r="A54" s="3">
        <v>53</v>
      </c>
      <c r="B54" s="5">
        <v>61805</v>
      </c>
      <c r="C54" s="4">
        <v>1</v>
      </c>
      <c r="D54" s="13">
        <f>C54+SUMIF(trans!B:B,B54,trans!C:C)-SUMIF(trans!B:B,B54,trans!D:D)</f>
        <v>1</v>
      </c>
    </row>
    <row r="55" spans="1:4" ht="12.75">
      <c r="A55" s="3">
        <v>54</v>
      </c>
      <c r="B55" s="5">
        <v>61818</v>
      </c>
      <c r="C55" s="4">
        <v>9</v>
      </c>
      <c r="D55" s="13">
        <f>C55+SUMIF(trans!B:B,B55,trans!C:C)-SUMIF(trans!B:B,B55,trans!D:D)</f>
        <v>9</v>
      </c>
    </row>
    <row r="56" spans="1:4" ht="12.75">
      <c r="A56" s="3">
        <v>55</v>
      </c>
      <c r="B56" s="5">
        <v>61824</v>
      </c>
      <c r="C56" s="4">
        <v>3</v>
      </c>
      <c r="D56" s="13">
        <f>C56+SUMIF(trans!B:B,B56,trans!C:C)-SUMIF(trans!B:B,B56,trans!D:D)</f>
        <v>3</v>
      </c>
    </row>
    <row r="57" spans="1:4" ht="12.75">
      <c r="A57" s="3">
        <v>56</v>
      </c>
      <c r="B57" s="5">
        <v>61904</v>
      </c>
      <c r="C57" s="4">
        <v>2</v>
      </c>
      <c r="D57" s="13">
        <f>C57+SUMIF(trans!B:B,B57,trans!C:C)-SUMIF(trans!B:B,B57,trans!D:D)</f>
        <v>2</v>
      </c>
    </row>
    <row r="58" spans="1:4" ht="12.75">
      <c r="A58" s="3">
        <v>57</v>
      </c>
      <c r="B58" s="5">
        <v>6200</v>
      </c>
      <c r="C58" s="4">
        <v>3</v>
      </c>
      <c r="D58" s="13">
        <f>C58+SUMIF(trans!B:B,B58,trans!C:C)-SUMIF(trans!B:B,B58,trans!D:D)</f>
        <v>3</v>
      </c>
    </row>
    <row r="59" spans="1:4" ht="12.75">
      <c r="A59" s="3">
        <v>58</v>
      </c>
      <c r="B59" s="5">
        <v>6200</v>
      </c>
      <c r="C59" s="4">
        <v>2</v>
      </c>
      <c r="D59" s="13">
        <f>C59+SUMIF(trans!B:B,B59,trans!C:C)-SUMIF(trans!B:B,B59,trans!D:D)</f>
        <v>2</v>
      </c>
    </row>
    <row r="60" spans="1:4" ht="12.75">
      <c r="A60" s="3">
        <v>59</v>
      </c>
      <c r="B60" s="5">
        <v>6200</v>
      </c>
      <c r="C60" s="4">
        <v>1</v>
      </c>
      <c r="D60" s="13">
        <f>C60+SUMIF(trans!B:B,B60,trans!C:C)-SUMIF(trans!B:B,B60,trans!D:D)</f>
        <v>1</v>
      </c>
    </row>
    <row r="61" spans="1:4" ht="12.75">
      <c r="A61" s="3">
        <v>60</v>
      </c>
      <c r="B61" s="5" t="s">
        <v>35</v>
      </c>
      <c r="C61" s="4">
        <v>7</v>
      </c>
      <c r="D61" s="13">
        <f>C61+SUMIF(trans!B:B,B61,trans!C:C)-SUMIF(trans!B:B,B61,trans!D:D)</f>
        <v>7</v>
      </c>
    </row>
    <row r="62" spans="1:4" ht="12.75">
      <c r="A62" s="3">
        <v>61</v>
      </c>
      <c r="B62" s="5" t="s">
        <v>36</v>
      </c>
      <c r="C62" s="4">
        <v>37</v>
      </c>
      <c r="D62" s="13">
        <f>C62+SUMIF(trans!B:B,B62,trans!C:C)-SUMIF(trans!B:B,B62,trans!D:D)</f>
        <v>37</v>
      </c>
    </row>
    <row r="63" spans="1:4" ht="12.75">
      <c r="A63" s="3">
        <v>62</v>
      </c>
      <c r="B63" s="5" t="s">
        <v>37</v>
      </c>
      <c r="C63" s="4">
        <v>151</v>
      </c>
      <c r="D63" s="13">
        <f>C63+SUMIF(trans!B:B,B63,trans!C:C)-SUMIF(trans!B:B,B63,trans!D:D)</f>
        <v>151</v>
      </c>
    </row>
    <row r="64" spans="1:4" ht="12.75">
      <c r="A64" s="3">
        <v>63</v>
      </c>
      <c r="B64" s="5" t="s">
        <v>38</v>
      </c>
      <c r="C64" s="4">
        <v>1</v>
      </c>
      <c r="D64" s="13">
        <f>C64+SUMIF(trans!B:B,B64,trans!C:C)-SUMIF(trans!B:B,B64,trans!D:D)</f>
        <v>1</v>
      </c>
    </row>
    <row r="65" spans="1:4" ht="12.75">
      <c r="A65" s="3">
        <v>64</v>
      </c>
      <c r="B65" s="5" t="s">
        <v>39</v>
      </c>
      <c r="C65" s="4">
        <v>12</v>
      </c>
      <c r="D65" s="13">
        <f>C65+SUMIF(trans!B:B,B65,trans!C:C)-SUMIF(trans!B:B,B65,trans!D:D)</f>
        <v>7</v>
      </c>
    </row>
    <row r="66" spans="1:4" ht="12.75">
      <c r="A66" s="3">
        <v>65</v>
      </c>
      <c r="B66" s="5" t="s">
        <v>39</v>
      </c>
      <c r="C66" s="4">
        <v>116</v>
      </c>
      <c r="D66" s="13">
        <f>C66+SUMIF(trans!B:B,B66,trans!C:C)-SUMIF(trans!B:B,B66,trans!D:D)</f>
        <v>111</v>
      </c>
    </row>
    <row r="67" spans="1:4" ht="12.75">
      <c r="A67" s="3">
        <v>66</v>
      </c>
      <c r="B67" s="5" t="s">
        <v>40</v>
      </c>
      <c r="C67" s="4">
        <v>170</v>
      </c>
      <c r="D67" s="13">
        <f>C67+SUMIF(trans!B:B,B67,trans!C:C)-SUMIF(trans!B:B,B67,trans!D:D)</f>
        <v>170</v>
      </c>
    </row>
    <row r="68" spans="1:4" ht="12.75">
      <c r="A68" s="3">
        <v>67</v>
      </c>
      <c r="B68" s="5">
        <v>6202</v>
      </c>
      <c r="C68" s="4">
        <v>1</v>
      </c>
      <c r="D68" s="13">
        <f>C68+SUMIF(trans!B:B,B68,trans!C:C)-SUMIF(trans!B:B,B68,trans!D:D)</f>
        <v>1</v>
      </c>
    </row>
    <row r="69" spans="1:4" ht="12.75">
      <c r="A69" s="3">
        <v>68</v>
      </c>
      <c r="B69" s="5" t="s">
        <v>41</v>
      </c>
      <c r="C69" s="4">
        <v>2</v>
      </c>
      <c r="D69" s="13">
        <f>C69+SUMIF(trans!B:B,B69,trans!C:C)-SUMIF(trans!B:B,B69,trans!D:D)</f>
        <v>-3</v>
      </c>
    </row>
    <row r="70" spans="1:4" ht="12.75">
      <c r="A70" s="3">
        <v>69</v>
      </c>
      <c r="B70" s="5" t="s">
        <v>41</v>
      </c>
      <c r="C70" s="4">
        <v>2</v>
      </c>
      <c r="D70" s="13">
        <f>C70+SUMIF(trans!B:B,B70,trans!C:C)-SUMIF(trans!B:B,B70,trans!D:D)</f>
        <v>-3</v>
      </c>
    </row>
    <row r="71" spans="1:4" ht="12.75">
      <c r="A71" s="3">
        <v>70</v>
      </c>
      <c r="B71" s="5" t="s">
        <v>41</v>
      </c>
      <c r="C71" s="4">
        <v>2</v>
      </c>
      <c r="D71" s="13">
        <f>C71+SUMIF(trans!B:B,B71,trans!C:C)-SUMIF(trans!B:B,B71,trans!D:D)</f>
        <v>-3</v>
      </c>
    </row>
    <row r="72" spans="1:4" ht="12.75">
      <c r="A72" s="3">
        <v>71</v>
      </c>
      <c r="B72" s="5" t="s">
        <v>42</v>
      </c>
      <c r="C72" s="4">
        <v>2</v>
      </c>
      <c r="D72" s="13">
        <f>C72+SUMIF(trans!B:B,B72,trans!C:C)-SUMIF(trans!B:B,B72,trans!D:D)</f>
        <v>2</v>
      </c>
    </row>
    <row r="73" spans="1:4" ht="12.75">
      <c r="A73" s="3">
        <v>72</v>
      </c>
      <c r="B73" s="5" t="s">
        <v>43</v>
      </c>
      <c r="C73" s="4">
        <v>10</v>
      </c>
      <c r="D73" s="13">
        <f>C73+SUMIF(trans!B:B,B73,trans!C:C)-SUMIF(trans!B:B,B73,trans!D:D)</f>
        <v>5</v>
      </c>
    </row>
    <row r="74" spans="1:4" ht="12.75">
      <c r="A74" s="3">
        <v>73</v>
      </c>
      <c r="B74" s="5" t="s">
        <v>43</v>
      </c>
      <c r="C74" s="4">
        <v>6</v>
      </c>
      <c r="D74" s="13">
        <f>C74+SUMIF(trans!B:B,B74,trans!C:C)-SUMIF(trans!B:B,B74,trans!D:D)</f>
        <v>1</v>
      </c>
    </row>
    <row r="75" spans="1:4" ht="12.75">
      <c r="A75" s="3">
        <v>74</v>
      </c>
      <c r="B75" s="5" t="s">
        <v>43</v>
      </c>
      <c r="C75" s="4">
        <v>190</v>
      </c>
      <c r="D75" s="13">
        <f>C75+SUMIF(trans!B:B,B75,trans!C:C)-SUMIF(trans!B:B,B75,trans!D:D)</f>
        <v>185</v>
      </c>
    </row>
    <row r="76" spans="1:4" ht="12.75">
      <c r="A76" s="3">
        <v>75</v>
      </c>
      <c r="B76" s="5" t="s">
        <v>44</v>
      </c>
      <c r="C76" s="4">
        <v>5</v>
      </c>
      <c r="D76" s="13">
        <f>C76+SUMIF(trans!B:B,B76,trans!C:C)-SUMIF(trans!B:B,B76,trans!D:D)</f>
        <v>5</v>
      </c>
    </row>
    <row r="77" spans="1:4" ht="12.75">
      <c r="A77" s="3">
        <v>76</v>
      </c>
      <c r="B77" s="5" t="s">
        <v>45</v>
      </c>
      <c r="C77" s="4">
        <v>1</v>
      </c>
      <c r="D77" s="13">
        <f>C77+SUMIF(trans!B:B,B77,trans!C:C)-SUMIF(trans!B:B,B77,trans!D:D)</f>
        <v>1</v>
      </c>
    </row>
    <row r="78" spans="1:4" ht="12.75">
      <c r="A78" s="3">
        <v>77</v>
      </c>
      <c r="B78" s="5" t="s">
        <v>46</v>
      </c>
      <c r="C78" s="4">
        <v>15</v>
      </c>
      <c r="D78" s="13">
        <f>C78+SUMIF(trans!B:B,B78,trans!C:C)-SUMIF(trans!B:B,B78,trans!D:D)</f>
        <v>15</v>
      </c>
    </row>
    <row r="79" spans="1:4" ht="12.75">
      <c r="A79" s="3">
        <v>78</v>
      </c>
      <c r="B79" s="5" t="s">
        <v>46</v>
      </c>
      <c r="C79" s="4">
        <v>94</v>
      </c>
      <c r="D79" s="13">
        <f>C79+SUMIF(trans!B:B,B79,trans!C:C)-SUMIF(trans!B:B,B79,trans!D:D)</f>
        <v>94</v>
      </c>
    </row>
    <row r="80" spans="1:4" ht="12.75">
      <c r="A80" s="3">
        <v>79</v>
      </c>
      <c r="B80" s="5" t="s">
        <v>46</v>
      </c>
      <c r="C80" s="4">
        <v>114</v>
      </c>
      <c r="D80" s="13">
        <f>C80+SUMIF(trans!B:B,B80,trans!C:C)-SUMIF(trans!B:B,B80,trans!D:D)</f>
        <v>114</v>
      </c>
    </row>
    <row r="81" spans="1:4" ht="12.75">
      <c r="A81" s="3">
        <v>80</v>
      </c>
      <c r="B81" s="5" t="s">
        <v>47</v>
      </c>
      <c r="C81" s="4">
        <v>200</v>
      </c>
      <c r="D81" s="13">
        <f>C81+SUMIF(trans!B:B,B81,trans!C:C)-SUMIF(trans!B:B,B81,trans!D:D)</f>
        <v>200</v>
      </c>
    </row>
    <row r="82" spans="1:4" ht="12.75">
      <c r="A82" s="3">
        <v>81</v>
      </c>
      <c r="B82" s="5">
        <v>6204</v>
      </c>
      <c r="C82" s="4">
        <v>1</v>
      </c>
      <c r="D82" s="13">
        <f>C82+SUMIF(trans!B:B,B82,trans!C:C)-SUMIF(trans!B:B,B82,trans!D:D)</f>
        <v>1</v>
      </c>
    </row>
    <row r="83" spans="1:4" ht="12.75">
      <c r="A83" s="3">
        <v>82</v>
      </c>
      <c r="B83" s="5">
        <v>6204</v>
      </c>
      <c r="C83" s="4">
        <v>57</v>
      </c>
      <c r="D83" s="13">
        <f>C83+SUMIF(trans!B:B,B83,trans!C:C)-SUMIF(trans!B:B,B83,trans!D:D)</f>
        <v>57</v>
      </c>
    </row>
    <row r="84" spans="1:4" ht="12.75">
      <c r="A84" s="3">
        <v>83</v>
      </c>
      <c r="B84" s="5">
        <v>6204</v>
      </c>
      <c r="C84" s="4">
        <v>2</v>
      </c>
      <c r="D84" s="13">
        <f>C84+SUMIF(trans!B:B,B84,trans!C:C)-SUMIF(trans!B:B,B84,trans!D:D)</f>
        <v>2</v>
      </c>
    </row>
    <row r="85" spans="1:4" ht="12.75">
      <c r="A85" s="3">
        <v>84</v>
      </c>
      <c r="B85" s="5" t="s">
        <v>48</v>
      </c>
      <c r="C85" s="4">
        <v>43</v>
      </c>
      <c r="D85" s="13">
        <f>C85+SUMIF(trans!B:B,B85,trans!C:C)-SUMIF(trans!B:B,B85,trans!D:D)</f>
        <v>43</v>
      </c>
    </row>
    <row r="86" spans="1:4" ht="12.75">
      <c r="A86" s="3">
        <v>85</v>
      </c>
      <c r="B86" s="5" t="s">
        <v>49</v>
      </c>
      <c r="C86" s="4">
        <v>35</v>
      </c>
      <c r="D86" s="13">
        <f>C86+SUMIF(trans!B:B,B86,trans!C:C)-SUMIF(trans!B:B,B86,trans!D:D)</f>
        <v>35</v>
      </c>
    </row>
    <row r="87" spans="1:4" ht="12.75">
      <c r="A87" s="3">
        <v>86</v>
      </c>
      <c r="B87" s="5" t="s">
        <v>50</v>
      </c>
      <c r="C87" s="4">
        <v>35</v>
      </c>
      <c r="D87" s="13">
        <f>C87+SUMIF(trans!B:B,B87,trans!C:C)-SUMIF(trans!B:B,B87,trans!D:D)</f>
        <v>16</v>
      </c>
    </row>
    <row r="88" spans="1:4" ht="12.75">
      <c r="A88" s="3">
        <v>87</v>
      </c>
      <c r="B88" s="5" t="s">
        <v>51</v>
      </c>
      <c r="C88" s="4">
        <v>2</v>
      </c>
      <c r="D88" s="13">
        <f>C88+SUMIF(trans!B:B,B88,trans!C:C)-SUMIF(trans!B:B,B88,trans!D:D)</f>
        <v>2</v>
      </c>
    </row>
    <row r="89" spans="1:4" ht="12.75">
      <c r="A89" s="3">
        <v>88</v>
      </c>
      <c r="B89" s="5">
        <v>6205</v>
      </c>
      <c r="C89" s="4">
        <v>74</v>
      </c>
      <c r="D89" s="13">
        <f>C89+SUMIF(trans!B:B,B89,trans!C:C)-SUMIF(trans!B:B,B89,trans!D:D)</f>
        <v>74</v>
      </c>
    </row>
    <row r="90" spans="1:4" ht="12.75">
      <c r="A90" s="3">
        <v>89</v>
      </c>
      <c r="B90" s="5">
        <v>6205</v>
      </c>
      <c r="C90" s="4">
        <v>92</v>
      </c>
      <c r="D90" s="13">
        <f>C90+SUMIF(trans!B:B,B90,trans!C:C)-SUMIF(trans!B:B,B90,trans!D:D)</f>
        <v>92</v>
      </c>
    </row>
    <row r="91" spans="1:4" ht="12.75">
      <c r="A91" s="3">
        <v>90</v>
      </c>
      <c r="B91" s="5" t="s">
        <v>52</v>
      </c>
      <c r="C91" s="4">
        <v>5</v>
      </c>
      <c r="D91" s="13">
        <f>C91+SUMIF(trans!B:B,B91,trans!C:C)-SUMIF(trans!B:B,B91,trans!D:D)</f>
        <v>5</v>
      </c>
    </row>
    <row r="92" spans="1:4" ht="12.75">
      <c r="A92" s="3">
        <v>91</v>
      </c>
      <c r="B92" s="5" t="s">
        <v>53</v>
      </c>
      <c r="C92" s="4">
        <v>30</v>
      </c>
      <c r="D92" s="13">
        <f>C92+SUMIF(trans!B:B,B92,trans!C:C)-SUMIF(trans!B:B,B92,trans!D:D)</f>
        <v>30</v>
      </c>
    </row>
    <row r="93" spans="1:4" ht="12.75">
      <c r="A93" s="3">
        <v>92</v>
      </c>
      <c r="B93" s="5">
        <v>6206</v>
      </c>
      <c r="C93" s="4">
        <v>1</v>
      </c>
      <c r="D93" s="13">
        <f>C93+SUMIF(trans!B:B,B93,trans!C:C)-SUMIF(trans!B:B,B93,trans!D:D)</f>
        <v>1</v>
      </c>
    </row>
    <row r="94" spans="1:4" ht="12.75">
      <c r="A94" s="3">
        <v>93</v>
      </c>
      <c r="B94" s="5">
        <v>6206</v>
      </c>
      <c r="C94" s="4">
        <v>62</v>
      </c>
      <c r="D94" s="13">
        <f>C94+SUMIF(trans!B:B,B94,trans!C:C)-SUMIF(trans!B:B,B94,trans!D:D)</f>
        <v>62</v>
      </c>
    </row>
    <row r="95" spans="1:4" ht="12.75">
      <c r="A95" s="3">
        <v>94</v>
      </c>
      <c r="B95" s="5" t="s">
        <v>54</v>
      </c>
      <c r="C95" s="4">
        <v>4</v>
      </c>
      <c r="D95" s="13">
        <f>C95+SUMIF(trans!B:B,B95,trans!C:C)-SUMIF(trans!B:B,B95,trans!D:D)</f>
        <v>4</v>
      </c>
    </row>
    <row r="96" spans="1:4" ht="12.75">
      <c r="A96" s="3">
        <v>95</v>
      </c>
      <c r="B96" s="5" t="s">
        <v>55</v>
      </c>
      <c r="C96" s="4">
        <v>14</v>
      </c>
      <c r="D96" s="13">
        <f>C96+SUMIF(trans!B:B,B96,trans!C:C)-SUMIF(trans!B:B,B96,trans!D:D)</f>
        <v>14</v>
      </c>
    </row>
    <row r="97" spans="1:4" ht="12.75">
      <c r="A97" s="3">
        <v>96</v>
      </c>
      <c r="B97" s="5" t="s">
        <v>56</v>
      </c>
      <c r="C97" s="4">
        <v>4</v>
      </c>
      <c r="D97" s="13">
        <f>C97+SUMIF(trans!B:B,B97,trans!C:C)-SUMIF(trans!B:B,B97,trans!D:D)</f>
        <v>-1</v>
      </c>
    </row>
    <row r="98" spans="1:4" ht="12.75">
      <c r="A98" s="3">
        <v>97</v>
      </c>
      <c r="B98" s="5" t="s">
        <v>56</v>
      </c>
      <c r="C98" s="4">
        <v>117</v>
      </c>
      <c r="D98" s="13">
        <f>C98+SUMIF(trans!B:B,B98,trans!C:C)-SUMIF(trans!B:B,B98,trans!D:D)</f>
        <v>112</v>
      </c>
    </row>
    <row r="99" spans="1:4" ht="12.75">
      <c r="A99" s="3">
        <v>98</v>
      </c>
      <c r="B99" s="5" t="s">
        <v>57</v>
      </c>
      <c r="C99" s="4">
        <v>116</v>
      </c>
      <c r="D99" s="13">
        <f>C99+SUMIF(trans!B:B,B99,trans!C:C)-SUMIF(trans!B:B,B99,trans!D:D)</f>
        <v>116</v>
      </c>
    </row>
    <row r="100" spans="1:4" ht="12.75">
      <c r="A100" s="3">
        <v>99</v>
      </c>
      <c r="B100" s="5">
        <v>6207</v>
      </c>
      <c r="C100" s="4">
        <v>1</v>
      </c>
      <c r="D100" s="13">
        <f>C100+SUMIF(trans!B:B,B100,trans!C:C)-SUMIF(trans!B:B,B100,trans!D:D)</f>
        <v>1</v>
      </c>
    </row>
    <row r="101" spans="1:4" ht="12.75">
      <c r="A101" s="3">
        <v>100</v>
      </c>
      <c r="B101" s="5" t="s">
        <v>58</v>
      </c>
      <c r="C101" s="4">
        <v>92</v>
      </c>
      <c r="D101" s="13">
        <f>C101+SUMIF(trans!B:B,B101,trans!C:C)-SUMIF(trans!B:B,B101,trans!D:D)</f>
        <v>92</v>
      </c>
    </row>
    <row r="102" spans="1:4" ht="12.75">
      <c r="A102" s="3">
        <v>101</v>
      </c>
      <c r="B102" s="5" t="s">
        <v>59</v>
      </c>
      <c r="C102" s="4">
        <v>35</v>
      </c>
      <c r="D102" s="13">
        <f>C102+SUMIF(trans!B:B,B102,trans!C:C)-SUMIF(trans!B:B,B102,trans!D:D)</f>
        <v>30</v>
      </c>
    </row>
    <row r="103" spans="1:4" ht="12.75">
      <c r="A103" s="3">
        <v>102</v>
      </c>
      <c r="B103" s="5">
        <v>6208</v>
      </c>
      <c r="C103" s="4">
        <v>69</v>
      </c>
      <c r="D103" s="13">
        <f>C103+SUMIF(trans!B:B,B103,trans!C:C)-SUMIF(trans!B:B,B103,trans!D:D)</f>
        <v>69</v>
      </c>
    </row>
    <row r="104" spans="1:4" ht="12.75">
      <c r="A104" s="3">
        <v>103</v>
      </c>
      <c r="B104" s="5" t="s">
        <v>60</v>
      </c>
      <c r="C104" s="4">
        <v>19</v>
      </c>
      <c r="D104" s="13">
        <f>C104+SUMIF(trans!B:B,B104,trans!C:C)-SUMIF(trans!B:B,B104,trans!D:D)</f>
        <v>19</v>
      </c>
    </row>
    <row r="105" spans="1:4" ht="12.75">
      <c r="A105" s="3">
        <v>104</v>
      </c>
      <c r="B105" s="5" t="s">
        <v>61</v>
      </c>
      <c r="C105" s="4">
        <v>12</v>
      </c>
      <c r="D105" s="13">
        <f>C105+SUMIF(trans!B:B,B105,trans!C:C)-SUMIF(trans!B:B,B105,trans!D:D)</f>
        <v>12</v>
      </c>
    </row>
    <row r="106" spans="1:4" ht="12.75">
      <c r="A106" s="3">
        <v>105</v>
      </c>
      <c r="B106" s="5" t="s">
        <v>62</v>
      </c>
      <c r="C106" s="4">
        <v>14</v>
      </c>
      <c r="D106" s="13">
        <f>C106+SUMIF(trans!B:B,B106,trans!C:C)-SUMIF(trans!B:B,B106,trans!D:D)</f>
        <v>14</v>
      </c>
    </row>
    <row r="107" spans="1:4" ht="12.75">
      <c r="A107" s="3">
        <v>106</v>
      </c>
      <c r="B107" s="5" t="s">
        <v>63</v>
      </c>
      <c r="C107" s="4">
        <v>3</v>
      </c>
      <c r="D107" s="13">
        <f>C107+SUMIF(trans!B:B,B107,trans!C:C)-SUMIF(trans!B:B,B107,trans!D:D)</f>
        <v>3</v>
      </c>
    </row>
    <row r="108" spans="1:4" ht="12.75">
      <c r="A108" s="3">
        <v>107</v>
      </c>
      <c r="B108" s="5" t="s">
        <v>64</v>
      </c>
      <c r="C108" s="4">
        <v>4</v>
      </c>
      <c r="D108" s="13">
        <f>C108+SUMIF(trans!B:B,B108,trans!C:C)-SUMIF(trans!B:B,B108,trans!D:D)</f>
        <v>4</v>
      </c>
    </row>
    <row r="109" spans="1:4" ht="12.75">
      <c r="A109" s="3">
        <v>108</v>
      </c>
      <c r="B109" s="5" t="s">
        <v>65</v>
      </c>
      <c r="C109" s="4">
        <v>17</v>
      </c>
      <c r="D109" s="13">
        <f>C109+SUMIF(trans!B:B,B109,trans!C:C)-SUMIF(trans!B:B,B109,trans!D:D)</f>
        <v>17</v>
      </c>
    </row>
    <row r="110" spans="1:4" ht="12.75">
      <c r="A110" s="3">
        <v>109</v>
      </c>
      <c r="B110" s="5" t="s">
        <v>66</v>
      </c>
      <c r="C110" s="4">
        <v>2</v>
      </c>
      <c r="D110" s="13">
        <f>C110+SUMIF(trans!B:B,B110,trans!C:C)-SUMIF(trans!B:B,B110,trans!D:D)</f>
        <v>2</v>
      </c>
    </row>
    <row r="111" spans="1:4" ht="12.75">
      <c r="A111" s="3">
        <v>110</v>
      </c>
      <c r="B111" s="5" t="s">
        <v>67</v>
      </c>
      <c r="C111" s="4">
        <v>1</v>
      </c>
      <c r="D111" s="13">
        <f>C111+SUMIF(trans!B:B,B111,trans!C:C)-SUMIF(trans!B:B,B111,trans!D:D)</f>
        <v>1</v>
      </c>
    </row>
    <row r="112" spans="1:4" ht="12.75">
      <c r="A112" s="3">
        <v>111</v>
      </c>
      <c r="B112" s="5" t="s">
        <v>68</v>
      </c>
      <c r="C112" s="4">
        <v>1</v>
      </c>
      <c r="D112" s="13">
        <f>C112+SUMIF(trans!B:B,B112,trans!C:C)-SUMIF(trans!B:B,B112,trans!D:D)</f>
        <v>1</v>
      </c>
    </row>
    <row r="113" spans="1:4" ht="12.75">
      <c r="A113" s="3">
        <v>112</v>
      </c>
      <c r="B113" s="5" t="s">
        <v>69</v>
      </c>
      <c r="C113" s="4">
        <v>13</v>
      </c>
      <c r="D113" s="13">
        <f>C113+SUMIF(trans!B:B,B113,trans!C:C)-SUMIF(trans!B:B,B113,trans!D:D)</f>
        <v>13</v>
      </c>
    </row>
    <row r="114" spans="1:4" ht="12.75">
      <c r="A114" s="3">
        <v>113</v>
      </c>
      <c r="B114" s="5">
        <v>6212</v>
      </c>
      <c r="C114" s="4">
        <v>6</v>
      </c>
      <c r="D114" s="13">
        <f>C114+SUMIF(trans!B:B,B114,trans!C:C)-SUMIF(trans!B:B,B114,trans!D:D)</f>
        <v>6</v>
      </c>
    </row>
    <row r="115" spans="1:4" ht="12.75">
      <c r="A115" s="3">
        <v>114</v>
      </c>
      <c r="B115" s="5" t="s">
        <v>70</v>
      </c>
      <c r="C115" s="4">
        <v>15</v>
      </c>
      <c r="D115" s="13">
        <f>C115+SUMIF(trans!B:B,B115,trans!C:C)-SUMIF(trans!B:B,B115,trans!D:D)</f>
        <v>15</v>
      </c>
    </row>
    <row r="116" spans="1:4" ht="12.75">
      <c r="A116" s="3">
        <v>115</v>
      </c>
      <c r="B116" s="5" t="s">
        <v>71</v>
      </c>
      <c r="C116" s="4">
        <v>5</v>
      </c>
      <c r="D116" s="13">
        <f>C116+SUMIF(trans!B:B,B116,trans!C:C)-SUMIF(trans!B:B,B116,trans!D:D)</f>
        <v>5</v>
      </c>
    </row>
    <row r="117" spans="1:4" ht="12.75">
      <c r="A117" s="3">
        <v>116</v>
      </c>
      <c r="B117" s="5" t="s">
        <v>72</v>
      </c>
      <c r="C117" s="4">
        <v>15</v>
      </c>
      <c r="D117" s="13">
        <f>C117+SUMIF(trans!B:B,B117,trans!C:C)-SUMIF(trans!B:B,B117,trans!D:D)</f>
        <v>15</v>
      </c>
    </row>
    <row r="118" spans="1:4" ht="12.75">
      <c r="A118" s="3">
        <v>117</v>
      </c>
      <c r="B118" s="5" t="s">
        <v>73</v>
      </c>
      <c r="C118" s="4">
        <v>1</v>
      </c>
      <c r="D118" s="13">
        <f>C118+SUMIF(trans!B:B,B118,trans!C:C)-SUMIF(trans!B:B,B118,trans!D:D)</f>
        <v>1</v>
      </c>
    </row>
    <row r="119" spans="1:4" ht="12.75">
      <c r="A119" s="3">
        <v>118</v>
      </c>
      <c r="B119" s="5" t="s">
        <v>74</v>
      </c>
      <c r="C119" s="4">
        <v>2</v>
      </c>
      <c r="D119" s="13">
        <f>C119+SUMIF(trans!B:B,B119,trans!C:C)-SUMIF(trans!B:B,B119,trans!D:D)</f>
        <v>2</v>
      </c>
    </row>
    <row r="120" spans="1:4" ht="12.75">
      <c r="A120" s="3">
        <v>119</v>
      </c>
      <c r="B120" s="5" t="s">
        <v>75</v>
      </c>
      <c r="C120" s="4">
        <v>1</v>
      </c>
      <c r="D120" s="13">
        <f>C120+SUMIF(trans!B:B,B120,trans!C:C)-SUMIF(trans!B:B,B120,trans!D:D)</f>
        <v>1</v>
      </c>
    </row>
    <row r="121" spans="1:4" ht="12.75">
      <c r="A121" s="3">
        <v>120</v>
      </c>
      <c r="B121" s="5" t="s">
        <v>76</v>
      </c>
      <c r="C121" s="4">
        <v>5</v>
      </c>
      <c r="D121" s="13">
        <f>C121+SUMIF(trans!B:B,B121,trans!C:C)-SUMIF(trans!B:B,B121,trans!D:D)</f>
        <v>5</v>
      </c>
    </row>
    <row r="122" spans="1:4" ht="12.75">
      <c r="A122" s="3">
        <v>121</v>
      </c>
      <c r="B122" s="5" t="s">
        <v>77</v>
      </c>
      <c r="C122" s="4">
        <v>2</v>
      </c>
      <c r="D122" s="13">
        <f>C122+SUMIF(trans!B:B,B122,trans!C:C)-SUMIF(trans!B:B,B122,trans!D:D)</f>
        <v>2</v>
      </c>
    </row>
    <row r="123" spans="1:4" ht="12.75">
      <c r="A123" s="3">
        <v>122</v>
      </c>
      <c r="B123" s="5">
        <v>624</v>
      </c>
      <c r="C123" s="4">
        <v>20</v>
      </c>
      <c r="D123" s="13">
        <f>C123+SUMIF(trans!B:B,B123,trans!C:C)-SUMIF(trans!B:B,B123,trans!D:D)</f>
        <v>20</v>
      </c>
    </row>
    <row r="124" spans="1:4" ht="12.75">
      <c r="A124" s="3">
        <v>123</v>
      </c>
      <c r="B124" s="5" t="s">
        <v>78</v>
      </c>
      <c r="C124" s="4">
        <v>5</v>
      </c>
      <c r="D124" s="13">
        <f>C124+SUMIF(trans!B:B,B124,trans!C:C)-SUMIF(trans!B:B,B124,trans!D:D)</f>
        <v>5</v>
      </c>
    </row>
    <row r="125" spans="1:4" ht="12.75">
      <c r="A125" s="3">
        <v>124</v>
      </c>
      <c r="B125" s="5" t="s">
        <v>79</v>
      </c>
      <c r="C125" s="4">
        <v>5</v>
      </c>
      <c r="D125" s="13">
        <f>C125+SUMIF(trans!B:B,B125,trans!C:C)-SUMIF(trans!B:B,B125,trans!D:D)</f>
        <v>5</v>
      </c>
    </row>
    <row r="126" spans="1:4" ht="12.75">
      <c r="A126" s="3">
        <v>125</v>
      </c>
      <c r="B126" s="5">
        <v>626</v>
      </c>
      <c r="C126" s="4">
        <v>5</v>
      </c>
      <c r="D126" s="13">
        <f>C126+SUMIF(trans!B:B,B126,trans!C:C)-SUMIF(trans!B:B,B126,trans!D:D)</f>
        <v>5</v>
      </c>
    </row>
    <row r="127" spans="1:4" ht="12.75">
      <c r="A127" s="3">
        <v>126</v>
      </c>
      <c r="B127" s="5" t="s">
        <v>80</v>
      </c>
      <c r="C127" s="4">
        <v>1</v>
      </c>
      <c r="D127" s="13">
        <f>C127+SUMIF(trans!B:B,B127,trans!C:C)-SUMIF(trans!B:B,B127,trans!D:D)</f>
        <v>1</v>
      </c>
    </row>
    <row r="128" spans="1:4" ht="12.75">
      <c r="A128" s="3">
        <v>127</v>
      </c>
      <c r="B128" s="5" t="s">
        <v>81</v>
      </c>
      <c r="C128" s="4">
        <v>22</v>
      </c>
      <c r="D128" s="13">
        <f>C128+SUMIF(trans!B:B,B128,trans!C:C)-SUMIF(trans!B:B,B128,trans!D:D)</f>
        <v>22</v>
      </c>
    </row>
    <row r="129" spans="1:4" ht="12.75">
      <c r="A129" s="3">
        <v>128</v>
      </c>
      <c r="B129" s="5" t="s">
        <v>82</v>
      </c>
      <c r="C129" s="4">
        <v>41</v>
      </c>
      <c r="D129" s="13">
        <f>C129+SUMIF(trans!B:B,B129,trans!C:C)-SUMIF(trans!B:B,B129,trans!D:D)</f>
        <v>41</v>
      </c>
    </row>
    <row r="130" spans="1:4" ht="12.75">
      <c r="A130" s="3">
        <v>129</v>
      </c>
      <c r="B130" s="5" t="s">
        <v>82</v>
      </c>
      <c r="C130" s="4">
        <v>63</v>
      </c>
      <c r="D130" s="13">
        <f>C130+SUMIF(trans!B:B,B130,trans!C:C)-SUMIF(trans!B:B,B130,trans!D:D)</f>
        <v>63</v>
      </c>
    </row>
    <row r="131" spans="1:4" ht="12.75">
      <c r="A131" s="3">
        <v>130</v>
      </c>
      <c r="B131" s="5" t="s">
        <v>83</v>
      </c>
      <c r="C131" s="4">
        <v>39</v>
      </c>
      <c r="D131" s="13">
        <f>C131+SUMIF(trans!B:B,B131,trans!C:C)-SUMIF(trans!B:B,B131,trans!D:D)</f>
        <v>39</v>
      </c>
    </row>
    <row r="132" spans="1:4" ht="12.75">
      <c r="A132" s="3">
        <v>131</v>
      </c>
      <c r="B132" s="5">
        <v>6300</v>
      </c>
      <c r="C132" s="4">
        <v>1</v>
      </c>
      <c r="D132" s="13">
        <f>C132+SUMIF(trans!B:B,B132,trans!C:C)-SUMIF(trans!B:B,B132,trans!D:D)</f>
        <v>1</v>
      </c>
    </row>
    <row r="133" spans="1:4" ht="12.75">
      <c r="A133" s="3">
        <v>132</v>
      </c>
      <c r="B133" s="5" t="s">
        <v>84</v>
      </c>
      <c r="C133" s="4">
        <v>11</v>
      </c>
      <c r="D133" s="13">
        <f>C133+SUMIF(trans!B:B,B133,trans!C:C)-SUMIF(trans!B:B,B133,trans!D:D)</f>
        <v>11</v>
      </c>
    </row>
    <row r="134" spans="1:4" ht="12.75">
      <c r="A134" s="3">
        <v>133</v>
      </c>
      <c r="B134" s="5" t="s">
        <v>85</v>
      </c>
      <c r="C134" s="4">
        <v>7</v>
      </c>
      <c r="D134" s="13">
        <f>C134+SUMIF(trans!B:B,B134,trans!C:C)-SUMIF(trans!B:B,B134,trans!D:D)</f>
        <v>7</v>
      </c>
    </row>
    <row r="135" spans="1:4" ht="12.75">
      <c r="A135" s="3">
        <v>134</v>
      </c>
      <c r="B135" s="5" t="s">
        <v>86</v>
      </c>
      <c r="C135" s="4">
        <v>56</v>
      </c>
      <c r="D135" s="13">
        <f>C135+SUMIF(trans!B:B,B135,trans!C:C)-SUMIF(trans!B:B,B135,trans!D:D)</f>
        <v>56</v>
      </c>
    </row>
    <row r="136" spans="1:4" ht="12.75">
      <c r="A136" s="3">
        <v>135</v>
      </c>
      <c r="B136" s="5">
        <v>6301</v>
      </c>
      <c r="C136" s="4">
        <v>16</v>
      </c>
      <c r="D136" s="13">
        <f>C136+SUMIF(trans!B:B,B136,trans!C:C)-SUMIF(trans!B:B,B136,trans!D:D)</f>
        <v>16</v>
      </c>
    </row>
    <row r="137" spans="1:4" ht="12.75">
      <c r="A137" s="3">
        <v>136</v>
      </c>
      <c r="B137" s="5" t="s">
        <v>87</v>
      </c>
      <c r="C137" s="4">
        <v>11</v>
      </c>
      <c r="D137" s="13">
        <f>C137+SUMIF(trans!B:B,B137,trans!C:C)-SUMIF(trans!B:B,B137,trans!D:D)</f>
        <v>11</v>
      </c>
    </row>
    <row r="138" spans="1:4" ht="12.75">
      <c r="A138" s="3">
        <v>137</v>
      </c>
      <c r="B138" s="5" t="s">
        <v>87</v>
      </c>
      <c r="C138" s="4">
        <v>188</v>
      </c>
      <c r="D138" s="13">
        <f>C138+SUMIF(trans!B:B,B138,trans!C:C)-SUMIF(trans!B:B,B138,trans!D:D)</f>
        <v>188</v>
      </c>
    </row>
    <row r="139" spans="1:4" ht="12.75">
      <c r="A139" s="3">
        <v>138</v>
      </c>
      <c r="B139" s="5">
        <v>6302</v>
      </c>
      <c r="C139" s="4">
        <v>190</v>
      </c>
      <c r="D139" s="13">
        <f>C139+SUMIF(trans!B:B,B139,trans!C:C)-SUMIF(trans!B:B,B139,trans!D:D)</f>
        <v>190</v>
      </c>
    </row>
    <row r="140" spans="1:4" ht="12.75">
      <c r="A140" s="3">
        <v>139</v>
      </c>
      <c r="B140" s="5" t="s">
        <v>88</v>
      </c>
      <c r="C140" s="4">
        <v>13</v>
      </c>
      <c r="D140" s="13">
        <f>C140+SUMIF(trans!B:B,B140,trans!C:C)-SUMIF(trans!B:B,B140,trans!D:D)</f>
        <v>13</v>
      </c>
    </row>
    <row r="141" spans="1:4" ht="12.75">
      <c r="A141" s="3">
        <v>140</v>
      </c>
      <c r="B141" s="5" t="s">
        <v>88</v>
      </c>
      <c r="C141" s="4">
        <v>5</v>
      </c>
      <c r="D141" s="13">
        <f>C141+SUMIF(trans!B:B,B141,trans!C:C)-SUMIF(trans!B:B,B141,trans!D:D)</f>
        <v>5</v>
      </c>
    </row>
    <row r="142" spans="1:4" ht="12.75">
      <c r="A142" s="3">
        <v>141</v>
      </c>
      <c r="B142" s="5" t="s">
        <v>89</v>
      </c>
      <c r="C142" s="4">
        <v>8</v>
      </c>
      <c r="D142" s="13">
        <f>C142+SUMIF(trans!B:B,B142,trans!C:C)-SUMIF(trans!B:B,B142,trans!D:D)</f>
        <v>8</v>
      </c>
    </row>
    <row r="143" spans="1:4" ht="12.75">
      <c r="A143" s="3">
        <v>142</v>
      </c>
      <c r="B143" s="5" t="s">
        <v>90</v>
      </c>
      <c r="C143" s="4">
        <v>168</v>
      </c>
      <c r="D143" s="13">
        <f>C143+SUMIF(trans!B:B,B143,trans!C:C)-SUMIF(trans!B:B,B143,trans!D:D)</f>
        <v>168</v>
      </c>
    </row>
    <row r="144" spans="1:4" ht="12.75">
      <c r="A144" s="3">
        <v>143</v>
      </c>
      <c r="B144" s="5" t="s">
        <v>91</v>
      </c>
      <c r="C144" s="4">
        <v>4</v>
      </c>
      <c r="D144" s="13">
        <f>C144+SUMIF(trans!B:B,B144,trans!C:C)-SUMIF(trans!B:B,B144,trans!D:D)</f>
        <v>4</v>
      </c>
    </row>
    <row r="145" spans="1:4" ht="12.75">
      <c r="A145" s="3">
        <v>144</v>
      </c>
      <c r="B145" s="5">
        <v>6304</v>
      </c>
      <c r="C145" s="4">
        <v>35</v>
      </c>
      <c r="D145" s="13">
        <f>C145+SUMIF(trans!B:B,B145,trans!C:C)-SUMIF(trans!B:B,B145,trans!D:D)</f>
        <v>35</v>
      </c>
    </row>
    <row r="146" spans="1:4" ht="12.75">
      <c r="A146" s="3">
        <v>145</v>
      </c>
      <c r="B146" s="5" t="s">
        <v>92</v>
      </c>
      <c r="C146" s="4">
        <v>1</v>
      </c>
      <c r="D146" s="13">
        <f>C146+SUMIF(trans!B:B,B146,trans!C:C)-SUMIF(trans!B:B,B146,trans!D:D)</f>
        <v>1</v>
      </c>
    </row>
    <row r="147" spans="1:4" ht="12.75">
      <c r="A147" s="3">
        <v>146</v>
      </c>
      <c r="B147" s="5" t="s">
        <v>92</v>
      </c>
      <c r="C147" s="4">
        <v>4</v>
      </c>
      <c r="D147" s="13">
        <f>C147+SUMIF(trans!B:B,B147,trans!C:C)-SUMIF(trans!B:B,B147,trans!D:D)</f>
        <v>4</v>
      </c>
    </row>
    <row r="148" spans="1:4" ht="12.75">
      <c r="A148" s="3">
        <v>147</v>
      </c>
      <c r="B148" s="5" t="s">
        <v>93</v>
      </c>
      <c r="C148" s="4">
        <v>50</v>
      </c>
      <c r="D148" s="13">
        <f>C148+SUMIF(trans!B:B,B148,trans!C:C)-SUMIF(trans!B:B,B148,trans!D:D)</f>
        <v>50</v>
      </c>
    </row>
    <row r="149" spans="1:4" ht="12.75">
      <c r="A149" s="3">
        <v>148</v>
      </c>
      <c r="B149" s="5">
        <v>6305</v>
      </c>
      <c r="C149" s="4">
        <v>121</v>
      </c>
      <c r="D149" s="13">
        <f>C149+SUMIF(trans!B:B,B149,trans!C:C)-SUMIF(trans!B:B,B149,trans!D:D)</f>
        <v>121</v>
      </c>
    </row>
    <row r="150" spans="1:4" ht="12.75">
      <c r="A150" s="3">
        <v>149</v>
      </c>
      <c r="B150" s="5" t="s">
        <v>94</v>
      </c>
      <c r="C150" s="4">
        <v>27</v>
      </c>
      <c r="D150" s="13">
        <f>C150+SUMIF(trans!B:B,B150,trans!C:C)-SUMIF(trans!B:B,B150,trans!D:D)</f>
        <v>27</v>
      </c>
    </row>
    <row r="151" spans="1:4" ht="12.75">
      <c r="A151" s="3">
        <v>150</v>
      </c>
      <c r="B151" s="5" t="s">
        <v>95</v>
      </c>
      <c r="C151" s="4">
        <v>29</v>
      </c>
      <c r="D151" s="13">
        <f>C151+SUMIF(trans!B:B,B151,trans!C:C)-SUMIF(trans!B:B,B151,trans!D:D)</f>
        <v>29</v>
      </c>
    </row>
    <row r="152" spans="1:4" ht="12.75">
      <c r="A152" s="3">
        <v>151</v>
      </c>
      <c r="B152" s="5" t="s">
        <v>95</v>
      </c>
      <c r="C152" s="4">
        <v>52</v>
      </c>
      <c r="D152" s="13">
        <f>C152+SUMIF(trans!B:B,B152,trans!C:C)-SUMIF(trans!B:B,B152,trans!D:D)</f>
        <v>52</v>
      </c>
    </row>
    <row r="153" spans="1:4" ht="12.75">
      <c r="A153" s="3">
        <v>152</v>
      </c>
      <c r="B153" s="5" t="s">
        <v>96</v>
      </c>
      <c r="C153" s="4">
        <v>100</v>
      </c>
      <c r="D153" s="13">
        <f>C153+SUMIF(trans!B:B,B153,trans!C:C)-SUMIF(trans!B:B,B153,trans!D:D)</f>
        <v>100</v>
      </c>
    </row>
    <row r="154" spans="1:4" ht="12.75">
      <c r="A154" s="3">
        <v>153</v>
      </c>
      <c r="B154" s="5" t="s">
        <v>97</v>
      </c>
      <c r="C154" s="4">
        <v>1</v>
      </c>
      <c r="D154" s="13">
        <f>C154+SUMIF(trans!B:B,B154,trans!C:C)-SUMIF(trans!B:B,B154,trans!D:D)</f>
        <v>1</v>
      </c>
    </row>
    <row r="155" spans="1:4" ht="12.75">
      <c r="A155" s="3">
        <v>154</v>
      </c>
      <c r="B155" s="5" t="s">
        <v>98</v>
      </c>
      <c r="C155" s="4">
        <v>1</v>
      </c>
      <c r="D155" s="13">
        <f>C155+SUMIF(trans!B:B,B155,trans!C:C)-SUMIF(trans!B:B,B155,trans!D:D)</f>
        <v>1</v>
      </c>
    </row>
    <row r="156" spans="1:4" ht="12.75">
      <c r="A156" s="3">
        <v>155</v>
      </c>
      <c r="B156" s="5" t="s">
        <v>99</v>
      </c>
      <c r="C156" s="4">
        <v>4</v>
      </c>
      <c r="D156" s="13">
        <f>C156+SUMIF(trans!B:B,B156,trans!C:C)-SUMIF(trans!B:B,B156,trans!D:D)</f>
        <v>4</v>
      </c>
    </row>
    <row r="157" spans="1:4" ht="12.75">
      <c r="A157" s="3">
        <v>156</v>
      </c>
      <c r="B157" s="5" t="s">
        <v>100</v>
      </c>
      <c r="C157" s="4">
        <v>14</v>
      </c>
      <c r="D157" s="13">
        <f>C157+SUMIF(trans!B:B,B157,trans!C:C)-SUMIF(trans!B:B,B157,trans!D:D)</f>
        <v>14</v>
      </c>
    </row>
    <row r="158" spans="1:4" ht="12.75">
      <c r="A158" s="3">
        <v>157</v>
      </c>
      <c r="B158" s="5" t="s">
        <v>101</v>
      </c>
      <c r="C158" s="4">
        <v>12</v>
      </c>
      <c r="D158" s="13">
        <f>C158+SUMIF(trans!B:B,B158,trans!C:C)-SUMIF(trans!B:B,B158,trans!D:D)</f>
        <v>12</v>
      </c>
    </row>
    <row r="159" spans="1:4" ht="12.75">
      <c r="A159" s="3">
        <v>158</v>
      </c>
      <c r="B159" s="5">
        <v>6309</v>
      </c>
      <c r="C159" s="4">
        <v>14</v>
      </c>
      <c r="D159" s="13">
        <f>C159+SUMIF(trans!B:B,B159,trans!C:C)-SUMIF(trans!B:B,B159,trans!D:D)</f>
        <v>14</v>
      </c>
    </row>
    <row r="160" spans="1:4" ht="12.75">
      <c r="A160" s="3">
        <v>159</v>
      </c>
      <c r="B160" s="5" t="s">
        <v>102</v>
      </c>
      <c r="C160" s="4">
        <v>45</v>
      </c>
      <c r="D160" s="13">
        <f>C160+SUMIF(trans!B:B,B160,trans!C:C)-SUMIF(trans!B:B,B160,trans!D:D)</f>
        <v>45</v>
      </c>
    </row>
    <row r="161" spans="1:4" ht="12.75">
      <c r="A161" s="3">
        <v>160</v>
      </c>
      <c r="B161" s="5">
        <v>6310</v>
      </c>
      <c r="C161" s="4">
        <v>5</v>
      </c>
      <c r="D161" s="13">
        <f>C161+SUMIF(trans!B:B,B161,trans!C:C)-SUMIF(trans!B:B,B161,trans!D:D)</f>
        <v>5</v>
      </c>
    </row>
    <row r="162" spans="1:4" ht="12.75">
      <c r="A162" s="3">
        <v>161</v>
      </c>
      <c r="B162" s="5" t="s">
        <v>103</v>
      </c>
      <c r="C162" s="4">
        <v>4</v>
      </c>
      <c r="D162" s="13">
        <f>C162+SUMIF(trans!B:B,B162,trans!C:C)-SUMIF(trans!B:B,B162,trans!D:D)</f>
        <v>4</v>
      </c>
    </row>
    <row r="163" spans="1:4" ht="12.75">
      <c r="A163" s="3">
        <v>162</v>
      </c>
      <c r="B163" s="5" t="s">
        <v>104</v>
      </c>
      <c r="C163" s="4">
        <v>1</v>
      </c>
      <c r="D163" s="13">
        <f>C163+SUMIF(trans!B:B,B163,trans!C:C)-SUMIF(trans!B:B,B163,trans!D:D)</f>
        <v>1</v>
      </c>
    </row>
    <row r="164" spans="1:4" ht="12.75">
      <c r="A164" s="3">
        <v>163</v>
      </c>
      <c r="B164" s="5" t="s">
        <v>105</v>
      </c>
      <c r="C164" s="4">
        <v>1</v>
      </c>
      <c r="D164" s="13">
        <f>C164+SUMIF(trans!B:B,B164,trans!C:C)-SUMIF(trans!B:B,B164,trans!D:D)</f>
        <v>1</v>
      </c>
    </row>
    <row r="165" spans="1:4" ht="12.75">
      <c r="A165" s="3">
        <v>164</v>
      </c>
      <c r="B165" s="5" t="s">
        <v>105</v>
      </c>
      <c r="C165" s="4">
        <v>1</v>
      </c>
      <c r="D165" s="13">
        <f>C165+SUMIF(trans!B:B,B165,trans!C:C)-SUMIF(trans!B:B,B165,trans!D:D)</f>
        <v>1</v>
      </c>
    </row>
    <row r="166" spans="1:4" ht="12.75">
      <c r="A166" s="3">
        <v>165</v>
      </c>
      <c r="B166" s="5" t="s">
        <v>106</v>
      </c>
      <c r="C166" s="4">
        <v>2</v>
      </c>
      <c r="D166" s="13">
        <f>C166+SUMIF(trans!B:B,B166,trans!C:C)-SUMIF(trans!B:B,B166,trans!D:D)</f>
        <v>2</v>
      </c>
    </row>
    <row r="167" spans="1:4" ht="12.75">
      <c r="A167" s="3">
        <v>166</v>
      </c>
      <c r="B167" s="5" t="s">
        <v>107</v>
      </c>
      <c r="C167" s="4">
        <v>1</v>
      </c>
      <c r="D167" s="13">
        <f>C167+SUMIF(trans!B:B,B167,trans!C:C)-SUMIF(trans!B:B,B167,trans!D:D)</f>
        <v>1</v>
      </c>
    </row>
    <row r="168" spans="1:4" ht="12.75">
      <c r="A168" s="3">
        <v>167</v>
      </c>
      <c r="B168" s="5">
        <v>6403</v>
      </c>
      <c r="C168" s="4">
        <v>1</v>
      </c>
      <c r="D168" s="13">
        <f>C168+SUMIF(trans!B:B,B168,trans!C:C)-SUMIF(trans!B:B,B168,trans!D:D)</f>
        <v>1</v>
      </c>
    </row>
    <row r="169" spans="1:4" ht="12.75">
      <c r="A169" s="3">
        <v>168</v>
      </c>
      <c r="B169" s="5">
        <v>6403</v>
      </c>
      <c r="C169" s="4">
        <v>1</v>
      </c>
      <c r="D169" s="13">
        <f>C169+SUMIF(trans!B:B,B169,trans!C:C)-SUMIF(trans!B:B,B169,trans!D:D)</f>
        <v>1</v>
      </c>
    </row>
    <row r="170" spans="1:4" ht="12.75">
      <c r="A170" s="3">
        <v>169</v>
      </c>
      <c r="B170" s="5">
        <v>6409</v>
      </c>
      <c r="C170" s="4">
        <v>1</v>
      </c>
      <c r="D170" s="13">
        <f>C170+SUMIF(trans!B:B,B170,trans!C:C)-SUMIF(trans!B:B,B170,trans!D:D)</f>
        <v>1</v>
      </c>
    </row>
    <row r="171" ht="12.75">
      <c r="C17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10.140625" style="0" bestFit="1" customWidth="1"/>
    <col min="2" max="2" width="10.421875" style="11" bestFit="1" customWidth="1"/>
    <col min="5" max="5" width="11.421875" style="0" customWidth="1"/>
  </cols>
  <sheetData>
    <row r="1" spans="1:5" ht="12.75">
      <c r="A1" s="8" t="s">
        <v>114</v>
      </c>
      <c r="B1" s="10" t="s">
        <v>108</v>
      </c>
      <c r="C1" s="8" t="s">
        <v>111</v>
      </c>
      <c r="D1" s="8" t="s">
        <v>112</v>
      </c>
      <c r="E1" s="8" t="s">
        <v>113</v>
      </c>
    </row>
    <row r="2" spans="1:5" ht="12.75">
      <c r="A2">
        <f>ROW()-1</f>
        <v>1</v>
      </c>
      <c r="B2" s="11" t="s">
        <v>59</v>
      </c>
      <c r="D2">
        <v>5</v>
      </c>
      <c r="E2">
        <v>1</v>
      </c>
    </row>
    <row r="3" spans="1:5" ht="12.75">
      <c r="A3">
        <f aca="true" t="shared" si="0" ref="A3:A11">ROW()-1</f>
        <v>2</v>
      </c>
      <c r="B3" s="11" t="s">
        <v>56</v>
      </c>
      <c r="D3">
        <v>5</v>
      </c>
      <c r="E3">
        <v>1</v>
      </c>
    </row>
    <row r="4" spans="1:5" ht="12.75">
      <c r="A4">
        <f t="shared" si="0"/>
        <v>3</v>
      </c>
      <c r="B4" s="11" t="s">
        <v>50</v>
      </c>
      <c r="D4">
        <v>19</v>
      </c>
      <c r="E4">
        <v>1</v>
      </c>
    </row>
    <row r="5" spans="1:5" ht="12.75">
      <c r="A5">
        <f t="shared" si="0"/>
        <v>4</v>
      </c>
      <c r="B5" s="11" t="s">
        <v>41</v>
      </c>
      <c r="D5">
        <v>5</v>
      </c>
      <c r="E5">
        <v>1</v>
      </c>
    </row>
    <row r="6" spans="1:5" ht="12.75">
      <c r="A6">
        <f t="shared" si="0"/>
        <v>5</v>
      </c>
      <c r="B6" s="11" t="s">
        <v>43</v>
      </c>
      <c r="D6">
        <v>5</v>
      </c>
      <c r="E6">
        <v>2</v>
      </c>
    </row>
    <row r="7" spans="1:5" ht="12.75">
      <c r="A7">
        <f t="shared" si="0"/>
        <v>6</v>
      </c>
      <c r="B7" s="11" t="s">
        <v>39</v>
      </c>
      <c r="D7">
        <v>5</v>
      </c>
      <c r="E7">
        <v>2</v>
      </c>
    </row>
    <row r="8" spans="1:5" ht="12.75">
      <c r="A8">
        <f t="shared" si="0"/>
        <v>7</v>
      </c>
      <c r="B8" s="11" t="s">
        <v>5</v>
      </c>
      <c r="D8">
        <v>5</v>
      </c>
      <c r="E8">
        <v>2</v>
      </c>
    </row>
    <row r="9" spans="1:5" ht="12.75">
      <c r="A9">
        <f t="shared" si="0"/>
        <v>8</v>
      </c>
      <c r="B9" s="11" t="s">
        <v>3</v>
      </c>
      <c r="D9">
        <v>5</v>
      </c>
      <c r="E9">
        <v>2</v>
      </c>
    </row>
    <row r="10" spans="1:5" ht="12.75">
      <c r="A10">
        <f t="shared" si="0"/>
        <v>9</v>
      </c>
      <c r="B10" s="11" t="s">
        <v>2</v>
      </c>
      <c r="C10">
        <v>12</v>
      </c>
      <c r="E10">
        <v>2</v>
      </c>
    </row>
    <row r="11" spans="1:5" ht="12.75">
      <c r="A11">
        <f t="shared" si="0"/>
        <v>10</v>
      </c>
      <c r="B11" s="11" t="s">
        <v>2</v>
      </c>
      <c r="D11">
        <v>10</v>
      </c>
      <c r="E11">
        <v>3</v>
      </c>
    </row>
    <row r="12" spans="1:5" ht="12.75">
      <c r="A12" s="9">
        <f>ROW()-1</f>
        <v>11</v>
      </c>
      <c r="B12" s="12" t="s">
        <v>5</v>
      </c>
      <c r="C12" s="9"/>
      <c r="D12" s="9"/>
      <c r="E12" s="9">
        <v>3</v>
      </c>
    </row>
    <row r="13" spans="1:5" ht="12.75">
      <c r="A13" s="9">
        <f>ROW()-1</f>
        <v>12</v>
      </c>
      <c r="B13" s="12">
        <v>6002</v>
      </c>
      <c r="C13" s="9">
        <v>100</v>
      </c>
      <c r="D13" s="9"/>
      <c r="E13" s="9">
        <v>3</v>
      </c>
    </row>
  </sheetData>
  <sheetProtection/>
  <dataValidations count="2">
    <dataValidation type="whole" allowBlank="1" showInputMessage="1" showErrorMessage="1" errorTitle="Greska" error="Nemas toliku kolicinu" sqref="D12:D65536">
      <formula1>0</formula1>
      <formula2>VLOOKUP(B12,Tabela,3,FALSE)</formula2>
    </dataValidation>
    <dataValidation type="list" allowBlank="1" showInputMessage="1" showErrorMessage="1" sqref="B2:B65536">
      <formula1>Naziv</formula1>
    </dataValidation>
  </dataValidations>
  <printOptions/>
  <pageMargins left="0.75" right="0.75" top="1" bottom="1" header="0.5" footer="0.5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Politika Newspapers and Magazines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Jovan Timotijevic</cp:lastModifiedBy>
  <dcterms:created xsi:type="dcterms:W3CDTF">2010-01-18T08:37:41Z</dcterms:created>
  <dcterms:modified xsi:type="dcterms:W3CDTF">2010-01-18T10:32:22Z</dcterms:modified>
  <cp:category/>
  <cp:version/>
  <cp:contentType/>
  <cp:contentStatus/>
</cp:coreProperties>
</file>