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5480" windowHeight="6450" tabRatio="729" activeTab="0"/>
  </bookViews>
  <sheets>
    <sheet name="LAGER" sheetId="1" r:id="rId1"/>
  </sheets>
  <definedNames>
    <definedName name="_xlnm._FilterDatabase" localSheetId="0" hidden="1">'LAGER'!$B$4:$J$10</definedName>
    <definedName name="bukulja">#REF!</definedName>
    <definedName name="CRITERIA" localSheetId="0">'LAGER'!$C$4</definedName>
    <definedName name="EXTRACT" localSheetId="0">'LAGER'!#REF!</definedName>
    <definedName name="_xlnm.Print_Titles" localSheetId="0">'LAGER'!$3:$4</definedName>
  </definedNames>
  <calcPr fullCalcOnLoad="1"/>
</workbook>
</file>

<file path=xl/sharedStrings.xml><?xml version="1.0" encoding="utf-8"?>
<sst xmlns="http://schemas.openxmlformats.org/spreadsheetml/2006/main" count="43" uniqueCount="21">
  <si>
    <t>datum</t>
  </si>
  <si>
    <t>PROIZVOD</t>
  </si>
  <si>
    <t>kom</t>
  </si>
  <si>
    <t>SUMA</t>
  </si>
  <si>
    <t>isporuka</t>
  </si>
  <si>
    <t>opis 1</t>
  </si>
  <si>
    <t>opis 2</t>
  </si>
  <si>
    <t>prijem</t>
  </si>
  <si>
    <t>JM</t>
  </si>
  <si>
    <t>šifra</t>
  </si>
  <si>
    <t>Čekić</t>
  </si>
  <si>
    <t>001</t>
  </si>
  <si>
    <t>alat</t>
  </si>
  <si>
    <t>ručni</t>
  </si>
  <si>
    <t>Klešta</t>
  </si>
  <si>
    <t>A05</t>
  </si>
  <si>
    <t>napomena</t>
  </si>
  <si>
    <t>Dizalica XL</t>
  </si>
  <si>
    <t>345</t>
  </si>
  <si>
    <t>hidraulični</t>
  </si>
  <si>
    <t xml:space="preserve">LAGER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</si>
</sst>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d\-mmm;@"/>
    <numFmt numFmtId="188" formatCode="_(* #,##0_);_(* \(#,##0\);_(* &quot;-&quot;??_);_(@_)"/>
    <numFmt numFmtId="189" formatCode="_(* #,##0.0_);_(* \(#,##0.0\);_(* &quot;-&quot;??_);_(@_)"/>
    <numFmt numFmtId="190" formatCode="mmm/yyyy"/>
    <numFmt numFmtId="191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187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187" fontId="0" fillId="3" borderId="15" xfId="0" applyNumberFormat="1" applyFont="1" applyFill="1" applyBorder="1" applyAlignment="1">
      <alignment horizontal="center"/>
    </xf>
    <xf numFmtId="187" fontId="0" fillId="3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3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V3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1.421875" style="0" customWidth="1"/>
    <col min="2" max="2" width="8.140625" style="0" customWidth="1"/>
    <col min="3" max="3" width="12.7109375" style="22" customWidth="1"/>
    <col min="4" max="4" width="35.7109375" style="21" bestFit="1" customWidth="1"/>
    <col min="5" max="5" width="9.140625" style="3" customWidth="1"/>
    <col min="6" max="6" width="12.7109375" style="22" customWidth="1"/>
    <col min="7" max="7" width="12.140625" style="3" bestFit="1" customWidth="1"/>
    <col min="8" max="8" width="11.8515625" style="3" customWidth="1"/>
    <col min="9" max="9" width="12.140625" style="3" customWidth="1"/>
    <col min="10" max="10" width="12.421875" style="0" customWidth="1"/>
    <col min="11" max="11" width="1.28515625" style="4" customWidth="1"/>
    <col min="12" max="12" width="10.140625" style="0" customWidth="1"/>
  </cols>
  <sheetData>
    <row r="1" spans="2:10" ht="12.75">
      <c r="B1" s="4"/>
      <c r="C1" s="38"/>
      <c r="D1" s="37"/>
      <c r="E1" s="2"/>
      <c r="F1" s="38"/>
      <c r="G1" s="2"/>
      <c r="H1" s="2"/>
      <c r="I1" s="35"/>
      <c r="J1" s="6"/>
    </row>
    <row r="2" spans="2:22" ht="13.5" thickBot="1">
      <c r="B2" s="39">
        <f ca="1">TODAY()</f>
        <v>40196</v>
      </c>
      <c r="C2" s="41"/>
      <c r="D2" s="40"/>
      <c r="E2" s="42"/>
      <c r="F2" s="41"/>
      <c r="G2" s="42"/>
      <c r="H2" s="43"/>
      <c r="I2" s="36"/>
      <c r="J2" s="6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 customHeight="1" thickBot="1">
      <c r="B3" s="5"/>
      <c r="C3" s="45"/>
      <c r="D3" s="44"/>
      <c r="E3" s="46"/>
      <c r="F3" s="45"/>
      <c r="G3" s="46"/>
      <c r="H3" s="46"/>
      <c r="I3" s="34" t="s">
        <v>7</v>
      </c>
      <c r="J3" s="33" t="s">
        <v>4</v>
      </c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s="9" customFormat="1" ht="52.5" customHeight="1">
      <c r="B4" s="59" t="s">
        <v>0</v>
      </c>
      <c r="C4" s="57" t="s">
        <v>9</v>
      </c>
      <c r="D4" s="47" t="s">
        <v>1</v>
      </c>
      <c r="E4" s="48" t="s">
        <v>8</v>
      </c>
      <c r="F4" s="57" t="s">
        <v>16</v>
      </c>
      <c r="G4" s="48" t="s">
        <v>5</v>
      </c>
      <c r="H4" s="60" t="s">
        <v>6</v>
      </c>
      <c r="I4" s="56" t="s">
        <v>8</v>
      </c>
      <c r="J4" s="17" t="s">
        <v>8</v>
      </c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11" s="14" customFormat="1" ht="12.75">
      <c r="B5" s="61">
        <v>40179</v>
      </c>
      <c r="C5" s="15" t="s">
        <v>11</v>
      </c>
      <c r="D5" s="16" t="s">
        <v>10</v>
      </c>
      <c r="E5" s="11" t="s">
        <v>2</v>
      </c>
      <c r="F5" s="15"/>
      <c r="G5" s="11" t="s">
        <v>12</v>
      </c>
      <c r="H5" s="49" t="s">
        <v>13</v>
      </c>
      <c r="I5" s="54">
        <v>1500</v>
      </c>
      <c r="J5" s="18"/>
      <c r="K5" s="13"/>
    </row>
    <row r="6" spans="2:11" s="14" customFormat="1" ht="12.75">
      <c r="B6" s="61">
        <v>40179</v>
      </c>
      <c r="C6" s="15" t="s">
        <v>15</v>
      </c>
      <c r="D6" s="16" t="s">
        <v>14</v>
      </c>
      <c r="E6" s="11" t="s">
        <v>2</v>
      </c>
      <c r="F6" s="15"/>
      <c r="G6" s="11" t="s">
        <v>12</v>
      </c>
      <c r="H6" s="49" t="s">
        <v>13</v>
      </c>
      <c r="I6" s="54">
        <v>2240</v>
      </c>
      <c r="J6" s="18"/>
      <c r="K6" s="13"/>
    </row>
    <row r="7" spans="2:11" s="14" customFormat="1" ht="12.75">
      <c r="B7" s="61">
        <v>40181</v>
      </c>
      <c r="C7" s="15" t="s">
        <v>11</v>
      </c>
      <c r="D7" s="16" t="s">
        <v>10</v>
      </c>
      <c r="E7" s="11" t="s">
        <v>2</v>
      </c>
      <c r="F7" s="15"/>
      <c r="G7" s="11" t="s">
        <v>12</v>
      </c>
      <c r="H7" s="49" t="s">
        <v>13</v>
      </c>
      <c r="I7" s="54"/>
      <c r="J7" s="18">
        <v>500</v>
      </c>
      <c r="K7" s="13"/>
    </row>
    <row r="8" spans="2:11" s="14" customFormat="1" ht="12.75" customHeight="1">
      <c r="B8" s="61">
        <v>40182</v>
      </c>
      <c r="C8" s="15" t="s">
        <v>11</v>
      </c>
      <c r="D8" s="24" t="s">
        <v>10</v>
      </c>
      <c r="E8" s="12" t="s">
        <v>2</v>
      </c>
      <c r="F8" s="15"/>
      <c r="G8" s="11" t="s">
        <v>12</v>
      </c>
      <c r="H8" s="49" t="s">
        <v>13</v>
      </c>
      <c r="I8" s="54"/>
      <c r="J8" s="18">
        <v>250</v>
      </c>
      <c r="K8" s="13"/>
    </row>
    <row r="9" spans="2:11" s="14" customFormat="1" ht="12.75" customHeight="1">
      <c r="B9" s="61">
        <v>40182</v>
      </c>
      <c r="C9" s="15" t="s">
        <v>18</v>
      </c>
      <c r="D9" s="24" t="s">
        <v>17</v>
      </c>
      <c r="E9" s="12" t="s">
        <v>2</v>
      </c>
      <c r="F9" s="15"/>
      <c r="G9" s="11" t="s">
        <v>12</v>
      </c>
      <c r="H9" s="49" t="s">
        <v>19</v>
      </c>
      <c r="I9" s="54">
        <v>35</v>
      </c>
      <c r="J9" s="18"/>
      <c r="K9" s="13"/>
    </row>
    <row r="10" spans="2:11" s="14" customFormat="1" ht="12.75" customHeight="1">
      <c r="B10" s="61">
        <v>40182</v>
      </c>
      <c r="C10" s="15" t="s">
        <v>15</v>
      </c>
      <c r="D10" s="24" t="s">
        <v>14</v>
      </c>
      <c r="E10" s="12" t="s">
        <v>2</v>
      </c>
      <c r="F10" s="15"/>
      <c r="G10" s="11" t="s">
        <v>12</v>
      </c>
      <c r="H10" s="49" t="s">
        <v>13</v>
      </c>
      <c r="I10" s="54">
        <v>150</v>
      </c>
      <c r="J10" s="18"/>
      <c r="K10" s="13"/>
    </row>
    <row r="11" spans="2:11" s="14" customFormat="1" ht="12.75" customHeight="1">
      <c r="B11" s="61"/>
      <c r="C11" s="15"/>
      <c r="D11" s="24"/>
      <c r="E11" s="12"/>
      <c r="F11" s="15"/>
      <c r="G11" s="11"/>
      <c r="H11" s="49"/>
      <c r="I11" s="54"/>
      <c r="J11" s="18"/>
      <c r="K11" s="13"/>
    </row>
    <row r="12" spans="2:11" s="14" customFormat="1" ht="12.75" customHeight="1">
      <c r="B12" s="61"/>
      <c r="C12" s="15"/>
      <c r="D12" s="24"/>
      <c r="E12" s="12"/>
      <c r="F12" s="15"/>
      <c r="G12" s="11"/>
      <c r="H12" s="49"/>
      <c r="I12" s="54"/>
      <c r="J12" s="18"/>
      <c r="K12" s="13"/>
    </row>
    <row r="13" spans="2:11" s="14" customFormat="1" ht="12.75" customHeight="1">
      <c r="B13" s="61"/>
      <c r="C13" s="15"/>
      <c r="D13" s="24"/>
      <c r="E13" s="12"/>
      <c r="F13" s="15"/>
      <c r="G13" s="11"/>
      <c r="H13" s="49"/>
      <c r="I13" s="54"/>
      <c r="J13" s="18"/>
      <c r="K13" s="13"/>
    </row>
    <row r="14" spans="2:11" s="14" customFormat="1" ht="12.75" customHeight="1" thickBot="1">
      <c r="B14" s="62"/>
      <c r="C14" s="58"/>
      <c r="D14" s="51"/>
      <c r="E14" s="50"/>
      <c r="F14" s="58"/>
      <c r="G14" s="52"/>
      <c r="H14" s="53"/>
      <c r="I14" s="55"/>
      <c r="J14" s="31"/>
      <c r="K14" s="13"/>
    </row>
    <row r="15" spans="3:11" s="25" customFormat="1" ht="12.75">
      <c r="C15" s="28"/>
      <c r="D15" s="27"/>
      <c r="E15" s="26"/>
      <c r="F15" s="28"/>
      <c r="G15" s="26"/>
      <c r="H15" s="32" t="s">
        <v>3</v>
      </c>
      <c r="I15" s="29">
        <f>SUBTOTAL(9,I5:I14)</f>
        <v>3925</v>
      </c>
      <c r="J15" s="29">
        <f>SUBTOTAL(9,J5:J14)</f>
        <v>750</v>
      </c>
      <c r="K15" s="30"/>
    </row>
    <row r="16" spans="8:9" ht="13.5" thickBot="1">
      <c r="H16" s="19"/>
      <c r="I16" s="20"/>
    </row>
    <row r="17" spans="8:10" ht="13.5" thickBot="1">
      <c r="H17" s="63" t="s">
        <v>20</v>
      </c>
      <c r="I17" s="64">
        <f>SUM(I15-J15)</f>
        <v>3175</v>
      </c>
      <c r="J17" s="65"/>
    </row>
    <row r="18" ht="12.75">
      <c r="B18" s="10"/>
    </row>
    <row r="19" ht="12.75">
      <c r="B19" s="10"/>
    </row>
    <row r="31" ht="12.75">
      <c r="H31" s="23"/>
    </row>
    <row r="32" ht="12.75">
      <c r="H32" s="23"/>
    </row>
    <row r="33" ht="12.75">
      <c r="H33" s="23"/>
    </row>
    <row r="34" ht="12.75">
      <c r="H34" s="23"/>
    </row>
  </sheetData>
  <autoFilter ref="B4:J10"/>
  <mergeCells count="1">
    <mergeCell ref="I17:J17"/>
  </mergeCells>
  <printOptions/>
  <pageMargins left="0.17" right="0.17" top="0.38" bottom="0.35" header="0.17" footer="0.17"/>
  <pageSetup fitToHeight="100" fitToWidth="1" horizontalDpi="600" verticalDpi="600" orientation="landscape" paperSize="9" scale="68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Bojovic</dc:creator>
  <cp:keywords/>
  <dc:description/>
  <cp:lastModifiedBy>Kroki</cp:lastModifiedBy>
  <cp:lastPrinted>2006-10-04T13:24:42Z</cp:lastPrinted>
  <dcterms:created xsi:type="dcterms:W3CDTF">2004-02-03T11:05:36Z</dcterms:created>
  <dcterms:modified xsi:type="dcterms:W3CDTF">2010-01-18T10:16:57Z</dcterms:modified>
  <cp:category/>
  <cp:version/>
  <cp:contentType/>
  <cp:contentStatus/>
</cp:coreProperties>
</file>