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0"/>
  </bookViews>
  <sheets>
    <sheet name="Proracun zastit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<sst xmlns="http://schemas.openxmlformats.org/spreadsheetml/2006/main" count="15" uniqueCount="14">
  <si>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precnik turbine [M]</t>
  </si>
  <si>
    <t>offset [M]</t>
  </si>
  <si>
    <t>tezina repa [Kg]</t>
  </si>
  <si>
    <t>duzina repa [M]</t>
  </si>
  <si>
    <t>brzina vetra [M/sec]</t>
  </si>
  <si>
    <t>raspadanje turbine [Kg]</t>
  </si>
  <si>
    <t>momenat turbine [KgM]</t>
  </si>
  <si>
    <t>furl resistence [Kg]</t>
  </si>
  <si>
    <t>ugao pivota [°]</t>
  </si>
  <si>
    <t xml:space="preserve"> </t>
  </si>
  <si>
    <t>ugao repa [°]</t>
  </si>
  <si>
    <t>duzina repa [m]</t>
  </si>
  <si>
    <t>U zuta polja ubaciti parametre</t>
  </si>
  <si>
    <t>Iz iskustva duzina repa treba da bude priblizno poluprecniku vetrenog kola da bi 
zastita proradila na oko 10m/sec brzine vetra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</si>
</sst>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A]d\.\ mmmm\ yyyy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0</xdr:rowOff>
    </xdr:from>
    <xdr:to>
      <xdr:col>14</xdr:col>
      <xdr:colOff>409575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85775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81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D24" sqref="D24"/>
    </sheetView>
  </sheetViews>
  <sheetFormatPr defaultColWidth="9.140625" defaultRowHeight="12.75"/>
  <cols>
    <col min="3" max="3" width="22.7109375" style="0" customWidth="1"/>
    <col min="5" max="5" width="0" style="0" hidden="1" customWidth="1"/>
    <col min="6" max="6" width="19.421875" style="0" customWidth="1"/>
  </cols>
  <sheetData>
    <row r="3" ht="12.75">
      <c r="A3" t="s">
        <v>12</v>
      </c>
    </row>
    <row r="6" spans="3:7" ht="12.75">
      <c r="C6" t="s">
        <v>0</v>
      </c>
      <c r="D6" s="2">
        <v>2</v>
      </c>
      <c r="E6" s="3"/>
      <c r="F6" s="5" t="s">
        <v>11</v>
      </c>
      <c r="G6" s="6">
        <f>D12/D8/E13/E14</f>
        <v>1.1485788434546587</v>
      </c>
    </row>
    <row r="7" spans="3:7" ht="12.75">
      <c r="C7" t="s">
        <v>1</v>
      </c>
      <c r="D7">
        <v>0.1</v>
      </c>
      <c r="F7" s="5" t="s">
        <v>2</v>
      </c>
      <c r="G7" s="5">
        <f>D12/G6/E13/E14</f>
        <v>6</v>
      </c>
    </row>
    <row r="8" spans="3:4" ht="12.75">
      <c r="C8" t="s">
        <v>2</v>
      </c>
      <c r="D8" s="2">
        <v>6</v>
      </c>
    </row>
    <row r="9" spans="3:4" ht="12.75">
      <c r="C9" t="s">
        <v>3</v>
      </c>
      <c r="D9" s="1">
        <f>D12/D15</f>
        <v>1.1485788434546587</v>
      </c>
    </row>
    <row r="10" spans="3:4" ht="12.75">
      <c r="C10" t="s">
        <v>4</v>
      </c>
      <c r="D10" s="2">
        <v>10</v>
      </c>
    </row>
    <row r="11" spans="3:4" ht="12.75">
      <c r="C11" t="s">
        <v>5</v>
      </c>
      <c r="D11" s="4">
        <f>(D6*D6)*(D10*D10)/24</f>
        <v>16.666666666666668</v>
      </c>
    </row>
    <row r="12" spans="3:4" ht="12.75">
      <c r="C12" t="s">
        <v>6</v>
      </c>
      <c r="D12" s="1">
        <f>D11*D7</f>
        <v>1.666666666666667</v>
      </c>
    </row>
    <row r="13" spans="3:5" ht="12.75">
      <c r="C13" t="s">
        <v>8</v>
      </c>
      <c r="D13" s="2">
        <v>20</v>
      </c>
      <c r="E13">
        <f>SIN(D13*PI()/180)</f>
        <v>0.3420201433256687</v>
      </c>
    </row>
    <row r="14" spans="3:8" ht="12.75">
      <c r="C14" t="s">
        <v>10</v>
      </c>
      <c r="D14" s="2">
        <v>45</v>
      </c>
      <c r="E14">
        <f>SIN(D14*PI()/180)</f>
        <v>0.7071067811865475</v>
      </c>
      <c r="H14" t="s">
        <v>9</v>
      </c>
    </row>
    <row r="15" spans="3:4" ht="12.75">
      <c r="C15" t="s">
        <v>7</v>
      </c>
      <c r="D15" s="1">
        <f>D8*E13*E14</f>
        <v>1.4510685758878514</v>
      </c>
    </row>
    <row r="17" spans="1:8" ht="39" customHeight="1">
      <c r="A17" s="7" t="s">
        <v>13</v>
      </c>
      <c r="B17" s="8"/>
      <c r="C17" s="8"/>
      <c r="D17" s="8"/>
      <c r="E17" s="8"/>
      <c r="F17" s="8"/>
      <c r="G17" s="8"/>
      <c r="H17" s="8"/>
    </row>
  </sheetData>
  <mergeCells count="1">
    <mergeCell ref="A17:H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 corp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proracun generatora</dc:title>
  <dc:subject/>
  <dc:creator>Ljuba</dc:creator>
  <cp:keywords/>
  <dc:description/>
  <cp:lastModifiedBy>Mus-corp</cp:lastModifiedBy>
  <cp:lastPrinted>2009-02-04T21:02:44Z</cp:lastPrinted>
  <dcterms:created xsi:type="dcterms:W3CDTF">2008-05-05T16:05:37Z</dcterms:created>
  <dcterms:modified xsi:type="dcterms:W3CDTF">2009-02-04T21:07:53Z</dcterms:modified>
  <cp:category/>
  <cp:version/>
  <cp:contentType/>
  <cp:contentStatus/>
</cp:coreProperties>
</file>