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7400" windowHeight="11715" tabRatio="767" activeTab="0"/>
  </bookViews>
  <sheets>
    <sheet name="Neto plaća (2)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KANTONI">'[1]KANTONI'!$A$1:$A$14</definedName>
    <definedName name="OPCINE">'[1]OPCINE'!$A$1:$A$160</definedName>
    <definedName name="POSTA">'[1]POSTA'!$A$1:$A$550</definedName>
    <definedName name="Upit_iz_MS_Access_Database" localSheetId="0">'Neto plaća (2)'!$B$10:$F$211</definedName>
  </definedNames>
  <calcPr fullCalcOnLoad="1"/>
</workbook>
</file>

<file path=xl/sharedStrings.xml><?xml version="1.0" encoding="utf-8"?>
<sst xmlns="http://schemas.openxmlformats.org/spreadsheetml/2006/main" count="147" uniqueCount="59">
  <si>
    <t>Stupac1</t>
  </si>
  <si>
    <t>Naziv_poduzeca</t>
  </si>
  <si>
    <t>Ime</t>
  </si>
  <si>
    <t>Prezime</t>
  </si>
  <si>
    <t>Prijava</t>
  </si>
  <si>
    <t>Datum</t>
  </si>
  <si>
    <t>Stupac10</t>
  </si>
  <si>
    <t>Stupac11</t>
  </si>
  <si>
    <t>Stupac12</t>
  </si>
  <si>
    <t>Stupac13</t>
  </si>
  <si>
    <t>Stupac14</t>
  </si>
  <si>
    <t>Stupac15</t>
  </si>
  <si>
    <t>Stupac16</t>
  </si>
  <si>
    <t>Stupac17</t>
  </si>
  <si>
    <t>Stupac18</t>
  </si>
  <si>
    <t>Stupac19</t>
  </si>
  <si>
    <t>Stupac20</t>
  </si>
  <si>
    <t>Stupac21</t>
  </si>
  <si>
    <t>Stupac22</t>
  </si>
  <si>
    <t>Stupac23</t>
  </si>
  <si>
    <t>Stupac24</t>
  </si>
  <si>
    <t>Stupac25</t>
  </si>
  <si>
    <t>Stupac26</t>
  </si>
  <si>
    <t>Stupac27</t>
  </si>
  <si>
    <t>Stupac32</t>
  </si>
  <si>
    <t>Stupac33</t>
  </si>
  <si>
    <t>Stupac34</t>
  </si>
  <si>
    <t>Stupac35</t>
  </si>
  <si>
    <t>Stupac36</t>
  </si>
  <si>
    <t>Stupac37</t>
  </si>
  <si>
    <t>Stupac38</t>
  </si>
  <si>
    <t>Stupac39</t>
  </si>
  <si>
    <t>Stupac40</t>
  </si>
  <si>
    <t>Stupac41</t>
  </si>
  <si>
    <t>Stupac42</t>
  </si>
  <si>
    <t>Stupac43</t>
  </si>
  <si>
    <t>Stupac44</t>
  </si>
  <si>
    <t>Stupac45</t>
  </si>
  <si>
    <t>Stupac46</t>
  </si>
  <si>
    <t>Stupac47</t>
  </si>
  <si>
    <t>Stupac48</t>
  </si>
  <si>
    <t>Stupac49</t>
  </si>
  <si>
    <t>RADI</t>
  </si>
  <si>
    <t>ODJAVA</t>
  </si>
  <si>
    <t>Iznos</t>
  </si>
  <si>
    <t>Opis</t>
  </si>
  <si>
    <t>Ovdje trebam dobiti rezultate</t>
  </si>
  <si>
    <t>fjgkjfgjksfg</t>
  </si>
  <si>
    <t>fdgsfgfsdgs</t>
  </si>
  <si>
    <t>fgfbhfb</t>
  </si>
  <si>
    <t>fgbfgf</t>
  </si>
  <si>
    <t>Uvijet za godinu</t>
  </si>
  <si>
    <t>Uvjet za mjesec</t>
  </si>
  <si>
    <t>Siječanj = 1</t>
  </si>
  <si>
    <t>ITD</t>
  </si>
  <si>
    <t>Isplata osobnog dohotka</t>
  </si>
  <si>
    <t>kjhkjhk</t>
  </si>
  <si>
    <t>Ovo bi trebalo da bude uvijet za izvođenje funkcije</t>
  </si>
  <si>
    <t>TESTIRANJE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</si>
</sst>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Arial"/>
      <family val="2"/>
    </font>
    <font>
      <b/>
      <sz val="10"/>
      <color indexed="12"/>
      <name val="Calibri"/>
      <family val="2"/>
    </font>
    <font>
      <b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0" fillId="34" borderId="0" xfId="0" applyNumberFormat="1" applyFont="1" applyFill="1" applyAlignment="1">
      <alignment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11" fillId="33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3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0" fontId="8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/>
    </xf>
    <xf numFmtId="2" fontId="15" fillId="35" borderId="0" xfId="0" applyNumberFormat="1" applyFont="1" applyFill="1" applyAlignment="1">
      <alignment/>
    </xf>
    <xf numFmtId="164" fontId="14" fillId="35" borderId="0" xfId="0" applyNumberFormat="1" applyFont="1" applyFill="1" applyAlignment="1">
      <alignment horizontal="right" vertical="center"/>
    </xf>
    <xf numFmtId="164" fontId="14" fillId="36" borderId="0" xfId="0" applyNumberFormat="1" applyFont="1" applyFill="1" applyAlignment="1">
      <alignment horizontal="center" vertical="center"/>
    </xf>
    <xf numFmtId="0" fontId="15" fillId="36" borderId="0" xfId="0" applyFont="1" applyFill="1" applyAlignment="1">
      <alignment/>
    </xf>
    <xf numFmtId="2" fontId="15" fillId="36" borderId="0" xfId="0" applyNumberFormat="1" applyFont="1" applyFill="1" applyAlignment="1">
      <alignment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7" borderId="0" xfId="0" applyFont="1" applyFill="1" applyAlignment="1">
      <alignment horizontal="center" vertic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Obično 2" xfId="52"/>
    <cellStyle name="Obično 3" xfId="53"/>
    <cellStyle name="Percent" xfId="54"/>
    <cellStyle name="Postotak 2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371475</xdr:colOff>
      <xdr:row>6</xdr:row>
      <xdr:rowOff>85725</xdr:rowOff>
    </xdr:from>
    <xdr:to>
      <xdr:col>46</xdr:col>
      <xdr:colOff>381000</xdr:colOff>
      <xdr:row>8</xdr:row>
      <xdr:rowOff>114300</xdr:rowOff>
    </xdr:to>
    <xdr:sp>
      <xdr:nvSpPr>
        <xdr:cNvPr id="1" name="Ravni poveznik sa strelicom 4"/>
        <xdr:cNvSpPr>
          <a:spLocks/>
        </xdr:cNvSpPr>
      </xdr:nvSpPr>
      <xdr:spPr>
        <a:xfrm rot="16200000" flipH="1">
          <a:off x="39014400" y="1200150"/>
          <a:ext cx="952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1095375</xdr:colOff>
      <xdr:row>2</xdr:row>
      <xdr:rowOff>104775</xdr:rowOff>
    </xdr:from>
    <xdr:to>
      <xdr:col>1</xdr:col>
      <xdr:colOff>28575</xdr:colOff>
      <xdr:row>2</xdr:row>
      <xdr:rowOff>123825</xdr:rowOff>
    </xdr:to>
    <xdr:sp>
      <xdr:nvSpPr>
        <xdr:cNvPr id="2" name="Ravni poveznik sa strelicom 6"/>
        <xdr:cNvSpPr>
          <a:spLocks/>
        </xdr:cNvSpPr>
      </xdr:nvSpPr>
      <xdr:spPr>
        <a:xfrm>
          <a:off x="1095375" y="457200"/>
          <a:ext cx="5715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L%20ENTERPRISE\OBRAS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1"/>
      <sheetName val="1011"/>
      <sheetName val="1012"/>
      <sheetName val="1013"/>
      <sheetName val="POČETNA"/>
      <sheetName val="UNOS"/>
      <sheetName val="PK-1001"/>
      <sheetName val="OLP-1021"/>
      <sheetName val="GIP-1022"/>
      <sheetName val="Stope_dopr"/>
      <sheetName val="RAD-1"/>
      <sheetName val="ZO1-ZO2"/>
      <sheetName val="BazaM4"/>
      <sheetName val="M4"/>
      <sheetName val="M4 Pregled"/>
      <sheetName val="Srodstvo"/>
      <sheetName val="ObračunOB"/>
      <sheetName val="Obračun obitelji"/>
      <sheetName val="Baza obitelj"/>
      <sheetName val="Partneri"/>
      <sheetName val="Obračun djelatnika"/>
      <sheetName val="Obračun"/>
      <sheetName val="BAZA djelatnika"/>
      <sheetName val="List7"/>
      <sheetName val="Neto plaća (2)"/>
      <sheetName val="Obračun stvari-usluga"/>
      <sheetName val="Obračun dohotka"/>
      <sheetName val="ObračunSU"/>
      <sheetName val="ObračunOD"/>
      <sheetName val="Neto plaća"/>
      <sheetName val="Topli obrok"/>
      <sheetName val="Prijevoz"/>
      <sheetName val="Ostala primanja"/>
      <sheetName val="Terenski"/>
      <sheetName val="Stvari ili usluge"/>
      <sheetName val="DATA"/>
      <sheetName val="Obracun_DP"/>
      <sheetName val="PROVJERA PODATAKA"/>
      <sheetName val="POSTA"/>
      <sheetName val="POSTA_ABECEDNO"/>
      <sheetName val="KANTONI"/>
      <sheetName val="OPCINE"/>
      <sheetName val="UPUTSTVO"/>
      <sheetName val="Doprinosi_datum"/>
      <sheetName val="DATUM"/>
      <sheetName val="ObracunD"/>
      <sheetName val="Obračun datuma"/>
    </sheetNames>
    <sheetDataSet>
      <sheetData sheetId="38">
        <row r="1">
          <cell r="A1" t="str">
            <v>00000</v>
          </cell>
        </row>
        <row r="2">
          <cell r="A2" t="str">
            <v>70101</v>
          </cell>
        </row>
        <row r="3">
          <cell r="A3" t="str">
            <v>70202</v>
          </cell>
        </row>
        <row r="4">
          <cell r="A4" t="str">
            <v>70220</v>
          </cell>
        </row>
        <row r="5">
          <cell r="A5" t="str">
            <v>70223</v>
          </cell>
        </row>
        <row r="6">
          <cell r="A6" t="str">
            <v>70224</v>
          </cell>
        </row>
        <row r="7">
          <cell r="A7" t="str">
            <v>70225</v>
          </cell>
        </row>
        <row r="8">
          <cell r="A8" t="str">
            <v>70230</v>
          </cell>
        </row>
        <row r="9">
          <cell r="A9" t="str">
            <v>70233</v>
          </cell>
        </row>
        <row r="10">
          <cell r="A10" t="str">
            <v>70240</v>
          </cell>
        </row>
        <row r="11">
          <cell r="A11" t="str">
            <v>70243</v>
          </cell>
        </row>
        <row r="12">
          <cell r="A12" t="str">
            <v>70246</v>
          </cell>
        </row>
        <row r="13">
          <cell r="A13" t="str">
            <v>70247</v>
          </cell>
        </row>
        <row r="14">
          <cell r="A14" t="str">
            <v>70260</v>
          </cell>
        </row>
        <row r="15">
          <cell r="A15" t="str">
            <v>71000</v>
          </cell>
        </row>
        <row r="16">
          <cell r="A16" t="str">
            <v>71101</v>
          </cell>
        </row>
        <row r="17">
          <cell r="A17" t="str">
            <v>71103</v>
          </cell>
        </row>
        <row r="18">
          <cell r="A18" t="str">
            <v>71104</v>
          </cell>
        </row>
        <row r="19">
          <cell r="A19" t="str">
            <v>71106</v>
          </cell>
        </row>
        <row r="20">
          <cell r="A20" t="str">
            <v>71107</v>
          </cell>
        </row>
        <row r="21">
          <cell r="A21" t="str">
            <v>71108</v>
          </cell>
        </row>
        <row r="22">
          <cell r="A22" t="str">
            <v>71120</v>
          </cell>
        </row>
        <row r="23">
          <cell r="A23" t="str">
            <v>71122</v>
          </cell>
        </row>
        <row r="24">
          <cell r="A24" t="str">
            <v>71123</v>
          </cell>
        </row>
        <row r="25">
          <cell r="A25" t="str">
            <v>71124</v>
          </cell>
        </row>
        <row r="26">
          <cell r="A26" t="str">
            <v>71125</v>
          </cell>
        </row>
        <row r="27">
          <cell r="A27" t="str">
            <v>71140</v>
          </cell>
        </row>
        <row r="28">
          <cell r="A28" t="str">
            <v>71141</v>
          </cell>
        </row>
        <row r="29">
          <cell r="A29" t="str">
            <v>71142</v>
          </cell>
        </row>
        <row r="30">
          <cell r="A30" t="str">
            <v>71144</v>
          </cell>
        </row>
        <row r="31">
          <cell r="A31" t="str">
            <v>71160</v>
          </cell>
        </row>
        <row r="32">
          <cell r="A32" t="str">
            <v>71161</v>
          </cell>
        </row>
        <row r="33">
          <cell r="A33" t="str">
            <v>71162</v>
          </cell>
        </row>
        <row r="34">
          <cell r="A34" t="str">
            <v>71167</v>
          </cell>
        </row>
        <row r="35">
          <cell r="A35" t="str">
            <v>71210</v>
          </cell>
        </row>
        <row r="36">
          <cell r="A36" t="str">
            <v>71211</v>
          </cell>
        </row>
        <row r="37">
          <cell r="A37" t="str">
            <v>71212</v>
          </cell>
        </row>
        <row r="38">
          <cell r="A38" t="str">
            <v>71213</v>
          </cell>
        </row>
        <row r="39">
          <cell r="A39" t="str">
            <v>71214</v>
          </cell>
        </row>
        <row r="40">
          <cell r="A40" t="str">
            <v>71215</v>
          </cell>
        </row>
        <row r="41">
          <cell r="A41" t="str">
            <v>71216</v>
          </cell>
        </row>
        <row r="42">
          <cell r="A42" t="str">
            <v>71217</v>
          </cell>
        </row>
        <row r="43">
          <cell r="A43" t="str">
            <v>71218</v>
          </cell>
        </row>
        <row r="44">
          <cell r="A44" t="str">
            <v>71220</v>
          </cell>
        </row>
        <row r="45">
          <cell r="A45" t="str">
            <v>71221</v>
          </cell>
        </row>
        <row r="46">
          <cell r="A46" t="str">
            <v>71223</v>
          </cell>
        </row>
        <row r="47">
          <cell r="A47" t="str">
            <v>71230</v>
          </cell>
        </row>
        <row r="48">
          <cell r="A48" t="str">
            <v>71233</v>
          </cell>
        </row>
        <row r="49">
          <cell r="A49" t="str">
            <v>71240</v>
          </cell>
        </row>
        <row r="50">
          <cell r="A50" t="str">
            <v>71243</v>
          </cell>
        </row>
        <row r="51">
          <cell r="A51" t="str">
            <v>71244</v>
          </cell>
        </row>
        <row r="52">
          <cell r="A52" t="str">
            <v>71245</v>
          </cell>
        </row>
        <row r="53">
          <cell r="A53" t="str">
            <v>71250</v>
          </cell>
        </row>
        <row r="54">
          <cell r="A54" t="str">
            <v>71253</v>
          </cell>
        </row>
        <row r="55">
          <cell r="A55" t="str">
            <v>71254</v>
          </cell>
        </row>
        <row r="56">
          <cell r="A56" t="str">
            <v>71255</v>
          </cell>
        </row>
        <row r="57">
          <cell r="A57" t="str">
            <v>71260</v>
          </cell>
        </row>
        <row r="58">
          <cell r="A58" t="str">
            <v>71270</v>
          </cell>
        </row>
        <row r="59">
          <cell r="A59" t="str">
            <v>71275</v>
          </cell>
        </row>
        <row r="60">
          <cell r="A60" t="str">
            <v>71300</v>
          </cell>
        </row>
        <row r="61">
          <cell r="A61" t="str">
            <v>71305</v>
          </cell>
        </row>
        <row r="62">
          <cell r="A62" t="str">
            <v>71320</v>
          </cell>
        </row>
        <row r="63">
          <cell r="A63" t="str">
            <v>71321</v>
          </cell>
        </row>
        <row r="64">
          <cell r="A64" t="str">
            <v>71323</v>
          </cell>
        </row>
        <row r="65">
          <cell r="A65" t="str">
            <v>71330</v>
          </cell>
        </row>
        <row r="66">
          <cell r="A66" t="str">
            <v>71333</v>
          </cell>
        </row>
        <row r="67">
          <cell r="A67" t="str">
            <v>71335</v>
          </cell>
        </row>
        <row r="68">
          <cell r="A68" t="str">
            <v>71340</v>
          </cell>
        </row>
        <row r="69">
          <cell r="A69" t="str">
            <v>71347</v>
          </cell>
        </row>
        <row r="70">
          <cell r="A70" t="str">
            <v>71350</v>
          </cell>
        </row>
        <row r="71">
          <cell r="A71" t="str">
            <v>71356</v>
          </cell>
        </row>
        <row r="72">
          <cell r="A72" t="str">
            <v>71357</v>
          </cell>
        </row>
        <row r="73">
          <cell r="A73" t="str">
            <v>71360</v>
          </cell>
        </row>
        <row r="74">
          <cell r="A74" t="str">
            <v>71370</v>
          </cell>
        </row>
        <row r="75">
          <cell r="A75" t="str">
            <v>71373</v>
          </cell>
        </row>
        <row r="76">
          <cell r="A76" t="str">
            <v>71380</v>
          </cell>
        </row>
        <row r="77">
          <cell r="A77" t="str">
            <v>71383</v>
          </cell>
        </row>
        <row r="78">
          <cell r="A78" t="str">
            <v>71385</v>
          </cell>
        </row>
        <row r="79">
          <cell r="A79" t="str">
            <v>71387</v>
          </cell>
        </row>
        <row r="80">
          <cell r="A80" t="str">
            <v>71420</v>
          </cell>
        </row>
        <row r="81">
          <cell r="A81" t="str">
            <v>71423</v>
          </cell>
        </row>
        <row r="82">
          <cell r="A82" t="str">
            <v>71425</v>
          </cell>
        </row>
        <row r="83">
          <cell r="A83" t="str">
            <v>71428</v>
          </cell>
        </row>
        <row r="84">
          <cell r="A84" t="str">
            <v>72000</v>
          </cell>
        </row>
        <row r="85">
          <cell r="A85" t="str">
            <v>72101</v>
          </cell>
        </row>
        <row r="86">
          <cell r="A86" t="str">
            <v>72102</v>
          </cell>
        </row>
        <row r="87">
          <cell r="A87" t="str">
            <v>72104</v>
          </cell>
        </row>
        <row r="88">
          <cell r="A88" t="str">
            <v>72106</v>
          </cell>
        </row>
        <row r="89">
          <cell r="A89" t="str">
            <v>72108</v>
          </cell>
        </row>
        <row r="90">
          <cell r="A90" t="str">
            <v>72109</v>
          </cell>
        </row>
        <row r="91">
          <cell r="A91" t="str">
            <v>72112</v>
          </cell>
        </row>
        <row r="92">
          <cell r="A92" t="str">
            <v>72207</v>
          </cell>
        </row>
        <row r="93">
          <cell r="A93" t="str">
            <v>72209</v>
          </cell>
        </row>
        <row r="94">
          <cell r="A94" t="str">
            <v>72212</v>
          </cell>
        </row>
        <row r="95">
          <cell r="A95" t="str">
            <v>72213</v>
          </cell>
        </row>
        <row r="96">
          <cell r="A96" t="str">
            <v>72215</v>
          </cell>
        </row>
        <row r="97">
          <cell r="A97" t="str">
            <v>72216</v>
          </cell>
        </row>
        <row r="98">
          <cell r="A98" t="str">
            <v>72220</v>
          </cell>
        </row>
        <row r="99">
          <cell r="A99" t="str">
            <v>72224</v>
          </cell>
        </row>
        <row r="100">
          <cell r="A100" t="str">
            <v>72225</v>
          </cell>
        </row>
        <row r="101">
          <cell r="A101" t="str">
            <v>72226</v>
          </cell>
        </row>
        <row r="102">
          <cell r="A102" t="str">
            <v>72227</v>
          </cell>
        </row>
        <row r="103">
          <cell r="A103" t="str">
            <v>72230</v>
          </cell>
        </row>
        <row r="104">
          <cell r="A104" t="str">
            <v>72233</v>
          </cell>
        </row>
        <row r="105">
          <cell r="A105" t="str">
            <v>72236</v>
          </cell>
        </row>
        <row r="106">
          <cell r="A106" t="str">
            <v>72238</v>
          </cell>
        </row>
        <row r="107">
          <cell r="A107" t="str">
            <v>72240</v>
          </cell>
        </row>
        <row r="108">
          <cell r="A108" t="str">
            <v>72243</v>
          </cell>
        </row>
        <row r="109">
          <cell r="A109" t="str">
            <v>72244</v>
          </cell>
        </row>
        <row r="110">
          <cell r="A110" t="str">
            <v>72245</v>
          </cell>
        </row>
        <row r="111">
          <cell r="A111" t="str">
            <v>72246</v>
          </cell>
        </row>
        <row r="112">
          <cell r="A112" t="str">
            <v>72248</v>
          </cell>
        </row>
        <row r="113">
          <cell r="A113" t="str">
            <v>72250</v>
          </cell>
        </row>
        <row r="114">
          <cell r="A114" t="str">
            <v>72251</v>
          </cell>
        </row>
        <row r="115">
          <cell r="A115" t="str">
            <v>72252</v>
          </cell>
        </row>
        <row r="116">
          <cell r="A116" t="str">
            <v>72254</v>
          </cell>
        </row>
        <row r="117">
          <cell r="A117" t="str">
            <v>72256</v>
          </cell>
        </row>
        <row r="118">
          <cell r="A118" t="str">
            <v>72260</v>
          </cell>
        </row>
        <row r="119">
          <cell r="A119" t="str">
            <v>72264</v>
          </cell>
        </row>
        <row r="120">
          <cell r="A120" t="str">
            <v>72265</v>
          </cell>
        </row>
        <row r="121">
          <cell r="A121" t="str">
            <v>72270</v>
          </cell>
        </row>
        <row r="122">
          <cell r="A122" t="str">
            <v>72273</v>
          </cell>
        </row>
        <row r="123">
          <cell r="A123" t="str">
            <v>72274</v>
          </cell>
        </row>
        <row r="124">
          <cell r="A124" t="str">
            <v>72276</v>
          </cell>
        </row>
        <row r="125">
          <cell r="A125" t="str">
            <v>72277</v>
          </cell>
        </row>
        <row r="126">
          <cell r="A126" t="str">
            <v>72278</v>
          </cell>
        </row>
        <row r="127">
          <cell r="A127" t="str">
            <v>72281</v>
          </cell>
        </row>
        <row r="128">
          <cell r="A128" t="str">
            <v>72282</v>
          </cell>
        </row>
        <row r="129">
          <cell r="A129" t="str">
            <v>72283</v>
          </cell>
        </row>
        <row r="130">
          <cell r="A130" t="str">
            <v>72284</v>
          </cell>
        </row>
        <row r="131">
          <cell r="A131" t="str">
            <v>72285</v>
          </cell>
        </row>
        <row r="132">
          <cell r="A132" t="str">
            <v>72290</v>
          </cell>
        </row>
        <row r="133">
          <cell r="A133" t="str">
            <v>72293</v>
          </cell>
        </row>
        <row r="134">
          <cell r="A134" t="str">
            <v>72295</v>
          </cell>
        </row>
        <row r="135">
          <cell r="A135" t="str">
            <v>73000</v>
          </cell>
        </row>
        <row r="136">
          <cell r="A136" t="str">
            <v>73101</v>
          </cell>
        </row>
        <row r="137">
          <cell r="A137" t="str">
            <v>73110</v>
          </cell>
        </row>
        <row r="138">
          <cell r="A138" t="str">
            <v>73205</v>
          </cell>
        </row>
        <row r="139">
          <cell r="A139" t="str">
            <v>73206</v>
          </cell>
        </row>
        <row r="140">
          <cell r="A140" t="str">
            <v>73208</v>
          </cell>
        </row>
        <row r="141">
          <cell r="A141" t="str">
            <v>73220</v>
          </cell>
        </row>
        <row r="142">
          <cell r="A142" t="str">
            <v>73223</v>
          </cell>
        </row>
        <row r="143">
          <cell r="A143" t="str">
            <v>73240</v>
          </cell>
        </row>
        <row r="144">
          <cell r="A144" t="str">
            <v>73245</v>
          </cell>
        </row>
        <row r="145">
          <cell r="A145" t="str">
            <v>73247</v>
          </cell>
        </row>
        <row r="146">
          <cell r="A146" t="str">
            <v>73249</v>
          </cell>
        </row>
        <row r="147">
          <cell r="A147" t="str">
            <v>73250</v>
          </cell>
        </row>
        <row r="148">
          <cell r="A148" t="str">
            <v>73260</v>
          </cell>
        </row>
        <row r="149">
          <cell r="A149" t="str">
            <v>73263</v>
          </cell>
        </row>
        <row r="150">
          <cell r="A150" t="str">
            <v>73265</v>
          </cell>
        </row>
        <row r="151">
          <cell r="A151" t="str">
            <v>73280</v>
          </cell>
        </row>
        <row r="152">
          <cell r="A152" t="str">
            <v>73283</v>
          </cell>
        </row>
        <row r="153">
          <cell r="A153" t="str">
            <v>73287</v>
          </cell>
        </row>
        <row r="154">
          <cell r="A154" t="str">
            <v>73290</v>
          </cell>
        </row>
        <row r="155">
          <cell r="A155" t="str">
            <v>73300</v>
          </cell>
        </row>
        <row r="156">
          <cell r="A156" t="str">
            <v>73305</v>
          </cell>
        </row>
        <row r="157">
          <cell r="A157" t="str">
            <v>73307</v>
          </cell>
        </row>
        <row r="158">
          <cell r="A158" t="str">
            <v>73309</v>
          </cell>
        </row>
        <row r="159">
          <cell r="A159" t="str">
            <v>73313</v>
          </cell>
        </row>
        <row r="160">
          <cell r="A160" t="str">
            <v>73319</v>
          </cell>
        </row>
        <row r="161">
          <cell r="A161" t="str">
            <v>74000</v>
          </cell>
        </row>
        <row r="162">
          <cell r="A162" t="str">
            <v>74203</v>
          </cell>
        </row>
        <row r="163">
          <cell r="A163" t="str">
            <v>74206</v>
          </cell>
        </row>
        <row r="164">
          <cell r="A164" t="str">
            <v>74207</v>
          </cell>
        </row>
        <row r="165">
          <cell r="A165" t="str">
            <v>74208</v>
          </cell>
        </row>
        <row r="166">
          <cell r="A166" t="str">
            <v>74209</v>
          </cell>
        </row>
        <row r="167">
          <cell r="A167" t="str">
            <v>74210</v>
          </cell>
        </row>
        <row r="168">
          <cell r="A168" t="str">
            <v>74211</v>
          </cell>
        </row>
        <row r="169">
          <cell r="A169" t="str">
            <v>74213</v>
          </cell>
        </row>
        <row r="170">
          <cell r="A170" t="str">
            <v>74216</v>
          </cell>
        </row>
        <row r="171">
          <cell r="A171" t="str">
            <v>74217</v>
          </cell>
        </row>
        <row r="172">
          <cell r="A172" t="str">
            <v>74225</v>
          </cell>
        </row>
        <row r="173">
          <cell r="A173" t="str">
            <v>74230</v>
          </cell>
        </row>
        <row r="174">
          <cell r="A174" t="str">
            <v>74250</v>
          </cell>
        </row>
        <row r="175">
          <cell r="A175" t="str">
            <v>74253</v>
          </cell>
        </row>
        <row r="176">
          <cell r="A176" t="str">
            <v>74254</v>
          </cell>
        </row>
        <row r="177">
          <cell r="A177" t="str">
            <v>74258</v>
          </cell>
        </row>
        <row r="178">
          <cell r="A178" t="str">
            <v>74260</v>
          </cell>
        </row>
        <row r="179">
          <cell r="A179" t="str">
            <v>74261</v>
          </cell>
        </row>
        <row r="180">
          <cell r="A180" t="str">
            <v>74264</v>
          </cell>
        </row>
        <row r="181">
          <cell r="A181" t="str">
            <v>74265</v>
          </cell>
        </row>
        <row r="182">
          <cell r="A182" t="str">
            <v>74266</v>
          </cell>
        </row>
        <row r="183">
          <cell r="A183" t="str">
            <v>74268</v>
          </cell>
        </row>
        <row r="184">
          <cell r="A184" t="str">
            <v>74270</v>
          </cell>
        </row>
        <row r="185">
          <cell r="A185" t="str">
            <v>74272</v>
          </cell>
        </row>
        <row r="186">
          <cell r="A186" t="str">
            <v>74273</v>
          </cell>
        </row>
        <row r="187">
          <cell r="A187" t="str">
            <v>74274</v>
          </cell>
        </row>
        <row r="188">
          <cell r="A188" t="str">
            <v>74275</v>
          </cell>
        </row>
        <row r="189">
          <cell r="A189" t="str">
            <v>74276</v>
          </cell>
        </row>
        <row r="190">
          <cell r="A190" t="str">
            <v>74277</v>
          </cell>
        </row>
        <row r="191">
          <cell r="A191" t="str">
            <v>74278</v>
          </cell>
        </row>
        <row r="192">
          <cell r="A192" t="str">
            <v>74279</v>
          </cell>
        </row>
        <row r="193">
          <cell r="A193" t="str">
            <v>74317</v>
          </cell>
        </row>
        <row r="194">
          <cell r="A194" t="str">
            <v>74322</v>
          </cell>
        </row>
        <row r="195">
          <cell r="A195" t="str">
            <v>74323</v>
          </cell>
        </row>
        <row r="196">
          <cell r="A196" t="str">
            <v>74400</v>
          </cell>
        </row>
        <row r="197">
          <cell r="A197" t="str">
            <v>74412</v>
          </cell>
        </row>
        <row r="198">
          <cell r="A198" t="str">
            <v>74413</v>
          </cell>
        </row>
        <row r="199">
          <cell r="A199" t="str">
            <v>74418</v>
          </cell>
        </row>
        <row r="200">
          <cell r="A200" t="str">
            <v>74450</v>
          </cell>
        </row>
        <row r="201">
          <cell r="A201" t="str">
            <v>74451</v>
          </cell>
        </row>
        <row r="202">
          <cell r="A202" t="str">
            <v>74452</v>
          </cell>
        </row>
        <row r="203">
          <cell r="A203" t="str">
            <v>74470</v>
          </cell>
        </row>
        <row r="204">
          <cell r="A204" t="str">
            <v>74480</v>
          </cell>
        </row>
        <row r="205">
          <cell r="A205" t="str">
            <v>74483</v>
          </cell>
        </row>
        <row r="206">
          <cell r="A206" t="str">
            <v>74485</v>
          </cell>
        </row>
        <row r="207">
          <cell r="A207" t="str">
            <v>74488</v>
          </cell>
        </row>
        <row r="208">
          <cell r="A208" t="str">
            <v>74489</v>
          </cell>
        </row>
        <row r="209">
          <cell r="A209" t="str">
            <v>75000</v>
          </cell>
        </row>
        <row r="210">
          <cell r="A210" t="str">
            <v>75101</v>
          </cell>
        </row>
        <row r="211">
          <cell r="A211" t="str">
            <v>75103</v>
          </cell>
        </row>
        <row r="212">
          <cell r="A212" t="str">
            <v>75104</v>
          </cell>
        </row>
        <row r="213">
          <cell r="A213" t="str">
            <v>75105</v>
          </cell>
        </row>
        <row r="214">
          <cell r="A214" t="str">
            <v>75106</v>
          </cell>
        </row>
        <row r="215">
          <cell r="A215" t="str">
            <v>75107</v>
          </cell>
        </row>
        <row r="216">
          <cell r="A216" t="str">
            <v>75108</v>
          </cell>
        </row>
        <row r="217">
          <cell r="A217" t="str">
            <v>75109</v>
          </cell>
        </row>
        <row r="218">
          <cell r="A218" t="str">
            <v>75113</v>
          </cell>
        </row>
        <row r="219">
          <cell r="A219" t="str">
            <v>75203</v>
          </cell>
        </row>
        <row r="220">
          <cell r="A220" t="str">
            <v>75206</v>
          </cell>
        </row>
        <row r="221">
          <cell r="A221" t="str">
            <v>75207</v>
          </cell>
        </row>
        <row r="222">
          <cell r="A222" t="str">
            <v>75208</v>
          </cell>
        </row>
        <row r="223">
          <cell r="A223" t="str">
            <v>75211</v>
          </cell>
        </row>
        <row r="224">
          <cell r="A224" t="str">
            <v>75212</v>
          </cell>
        </row>
        <row r="225">
          <cell r="A225" t="str">
            <v>75214</v>
          </cell>
        </row>
        <row r="226">
          <cell r="A226" t="str">
            <v>75216</v>
          </cell>
        </row>
        <row r="227">
          <cell r="A227" t="str">
            <v>75245</v>
          </cell>
        </row>
        <row r="228">
          <cell r="A228" t="str">
            <v>75246</v>
          </cell>
        </row>
        <row r="229">
          <cell r="A229" t="str">
            <v>75247</v>
          </cell>
        </row>
        <row r="230">
          <cell r="A230" t="str">
            <v>75248</v>
          </cell>
        </row>
        <row r="231">
          <cell r="A231" t="str">
            <v>75249</v>
          </cell>
        </row>
        <row r="232">
          <cell r="A232" t="str">
            <v>75260</v>
          </cell>
        </row>
        <row r="233">
          <cell r="A233" t="str">
            <v>75265</v>
          </cell>
        </row>
        <row r="234">
          <cell r="A234" t="str">
            <v>75268</v>
          </cell>
        </row>
        <row r="235">
          <cell r="A235" t="str">
            <v>75270</v>
          </cell>
        </row>
        <row r="236">
          <cell r="A236" t="str">
            <v>75272</v>
          </cell>
        </row>
        <row r="237">
          <cell r="A237" t="str">
            <v>75273</v>
          </cell>
        </row>
        <row r="238">
          <cell r="A238" t="str">
            <v>75274</v>
          </cell>
        </row>
        <row r="239">
          <cell r="A239" t="str">
            <v>75275</v>
          </cell>
        </row>
        <row r="240">
          <cell r="A240" t="str">
            <v>75276</v>
          </cell>
        </row>
        <row r="241">
          <cell r="A241" t="str">
            <v>75280</v>
          </cell>
        </row>
        <row r="242">
          <cell r="A242" t="str">
            <v>75283</v>
          </cell>
        </row>
        <row r="243">
          <cell r="A243" t="str">
            <v>75290</v>
          </cell>
        </row>
        <row r="244">
          <cell r="A244" t="str">
            <v>75300</v>
          </cell>
        </row>
        <row r="245">
          <cell r="A245" t="str">
            <v>75301</v>
          </cell>
        </row>
        <row r="246">
          <cell r="A246" t="str">
            <v>75303</v>
          </cell>
        </row>
        <row r="247">
          <cell r="A247" t="str">
            <v>75305</v>
          </cell>
        </row>
        <row r="248">
          <cell r="A248" t="str">
            <v>75308</v>
          </cell>
        </row>
        <row r="249">
          <cell r="A249" t="str">
            <v>75320</v>
          </cell>
        </row>
        <row r="250">
          <cell r="A250" t="str">
            <v>75323</v>
          </cell>
        </row>
        <row r="251">
          <cell r="A251" t="str">
            <v>75324</v>
          </cell>
        </row>
        <row r="252">
          <cell r="A252" t="str">
            <v>75326</v>
          </cell>
        </row>
        <row r="253">
          <cell r="A253" t="str">
            <v>75327</v>
          </cell>
        </row>
        <row r="254">
          <cell r="A254" t="str">
            <v>75328</v>
          </cell>
        </row>
        <row r="255">
          <cell r="A255" t="str">
            <v>75329</v>
          </cell>
        </row>
        <row r="256">
          <cell r="A256" t="str">
            <v>75330</v>
          </cell>
        </row>
        <row r="257">
          <cell r="A257" t="str">
            <v>75350</v>
          </cell>
        </row>
        <row r="258">
          <cell r="A258" t="str">
            <v>75353</v>
          </cell>
        </row>
        <row r="259">
          <cell r="A259" t="str">
            <v>75355</v>
          </cell>
        </row>
        <row r="260">
          <cell r="A260" t="str">
            <v>75356</v>
          </cell>
        </row>
        <row r="261">
          <cell r="A261" t="str">
            <v>75357</v>
          </cell>
        </row>
        <row r="262">
          <cell r="A262" t="str">
            <v>75358</v>
          </cell>
        </row>
        <row r="263">
          <cell r="A263" t="str">
            <v>75400</v>
          </cell>
        </row>
        <row r="264">
          <cell r="A264" t="str">
            <v>75405</v>
          </cell>
        </row>
        <row r="265">
          <cell r="A265" t="str">
            <v>75406</v>
          </cell>
        </row>
        <row r="266">
          <cell r="A266" t="str">
            <v>75410</v>
          </cell>
        </row>
        <row r="267">
          <cell r="A267" t="str">
            <v>75411</v>
          </cell>
        </row>
        <row r="268">
          <cell r="A268" t="str">
            <v>75412</v>
          </cell>
        </row>
        <row r="269">
          <cell r="A269" t="str">
            <v>75413</v>
          </cell>
        </row>
        <row r="270">
          <cell r="A270" t="str">
            <v>75414</v>
          </cell>
        </row>
        <row r="271">
          <cell r="A271" t="str">
            <v>75420</v>
          </cell>
        </row>
        <row r="272">
          <cell r="A272" t="str">
            <v>75435</v>
          </cell>
        </row>
        <row r="273">
          <cell r="A273" t="str">
            <v>75436</v>
          </cell>
        </row>
        <row r="274">
          <cell r="A274" t="str">
            <v>75440</v>
          </cell>
        </row>
        <row r="275">
          <cell r="A275" t="str">
            <v>75444</v>
          </cell>
        </row>
        <row r="276">
          <cell r="A276" t="str">
            <v>75445</v>
          </cell>
        </row>
        <row r="277">
          <cell r="A277" t="str">
            <v>75446</v>
          </cell>
        </row>
        <row r="278">
          <cell r="A278" t="str">
            <v>75450</v>
          </cell>
        </row>
        <row r="279">
          <cell r="A279" t="str">
            <v>75455</v>
          </cell>
        </row>
        <row r="280">
          <cell r="A280" t="str">
            <v>75940</v>
          </cell>
        </row>
        <row r="281">
          <cell r="A281" t="str">
            <v>76000</v>
          </cell>
        </row>
        <row r="282">
          <cell r="A282" t="str">
            <v>76109</v>
          </cell>
        </row>
        <row r="283">
          <cell r="A283" t="str">
            <v>76204</v>
          </cell>
        </row>
        <row r="284">
          <cell r="A284" t="str">
            <v>76206</v>
          </cell>
        </row>
        <row r="285">
          <cell r="A285" t="str">
            <v>76207</v>
          </cell>
        </row>
        <row r="286">
          <cell r="A286" t="str">
            <v>76208</v>
          </cell>
        </row>
        <row r="287">
          <cell r="A287" t="str">
            <v>76209</v>
          </cell>
        </row>
        <row r="288">
          <cell r="A288" t="str">
            <v>76216</v>
          </cell>
        </row>
        <row r="289">
          <cell r="A289" t="str">
            <v>76218</v>
          </cell>
        </row>
        <row r="290">
          <cell r="A290" t="str">
            <v>76230</v>
          </cell>
        </row>
        <row r="291">
          <cell r="A291" t="str">
            <v>76233</v>
          </cell>
        </row>
        <row r="292">
          <cell r="A292" t="str">
            <v>76235</v>
          </cell>
        </row>
        <row r="293">
          <cell r="A293" t="str">
            <v>76236</v>
          </cell>
        </row>
        <row r="294">
          <cell r="A294" t="str">
            <v>76238</v>
          </cell>
        </row>
        <row r="295">
          <cell r="A295" t="str">
            <v>76239</v>
          </cell>
        </row>
        <row r="296">
          <cell r="A296" t="str">
            <v>76250</v>
          </cell>
        </row>
        <row r="297">
          <cell r="A297" t="str">
            <v>76254</v>
          </cell>
        </row>
        <row r="298">
          <cell r="A298" t="str">
            <v>76256</v>
          </cell>
        </row>
        <row r="299">
          <cell r="A299" t="str">
            <v>76257</v>
          </cell>
        </row>
        <row r="300">
          <cell r="A300" t="str">
            <v>76258</v>
          </cell>
        </row>
        <row r="301">
          <cell r="A301" t="str">
            <v>76259</v>
          </cell>
        </row>
        <row r="302">
          <cell r="A302" t="str">
            <v>76270</v>
          </cell>
        </row>
        <row r="303">
          <cell r="A303" t="str">
            <v>76271</v>
          </cell>
        </row>
        <row r="304">
          <cell r="A304" t="str">
            <v>76272</v>
          </cell>
        </row>
        <row r="305">
          <cell r="A305" t="str">
            <v>76273</v>
          </cell>
        </row>
        <row r="306">
          <cell r="A306" t="str">
            <v>76274</v>
          </cell>
        </row>
        <row r="307">
          <cell r="A307" t="str">
            <v>76275</v>
          </cell>
        </row>
        <row r="308">
          <cell r="A308" t="str">
            <v>76276</v>
          </cell>
        </row>
        <row r="309">
          <cell r="A309" t="str">
            <v>76277</v>
          </cell>
        </row>
        <row r="310">
          <cell r="A310" t="str">
            <v>76278</v>
          </cell>
        </row>
        <row r="311">
          <cell r="A311" t="str">
            <v>76279</v>
          </cell>
        </row>
        <row r="312">
          <cell r="A312" t="str">
            <v>76290</v>
          </cell>
        </row>
        <row r="313">
          <cell r="A313" t="str">
            <v>76300</v>
          </cell>
        </row>
        <row r="314">
          <cell r="A314" t="str">
            <v>76310</v>
          </cell>
        </row>
        <row r="315">
          <cell r="A315" t="str">
            <v>76311</v>
          </cell>
        </row>
        <row r="316">
          <cell r="A316" t="str">
            <v>76312</v>
          </cell>
        </row>
        <row r="317">
          <cell r="A317" t="str">
            <v>76313</v>
          </cell>
        </row>
        <row r="318">
          <cell r="A318" t="str">
            <v>76316</v>
          </cell>
        </row>
        <row r="319">
          <cell r="A319" t="str">
            <v>76318</v>
          </cell>
        </row>
        <row r="320">
          <cell r="A320" t="str">
            <v>76321</v>
          </cell>
        </row>
        <row r="321">
          <cell r="A321" t="str">
            <v>76323</v>
          </cell>
        </row>
        <row r="322">
          <cell r="A322" t="str">
            <v>76325</v>
          </cell>
        </row>
        <row r="323">
          <cell r="A323" t="str">
            <v>76327</v>
          </cell>
        </row>
        <row r="324">
          <cell r="A324" t="str">
            <v>76329</v>
          </cell>
        </row>
        <row r="325">
          <cell r="A325" t="str">
            <v>76333</v>
          </cell>
        </row>
        <row r="326">
          <cell r="A326" t="str">
            <v>76335</v>
          </cell>
        </row>
        <row r="327">
          <cell r="A327" t="str">
            <v>77101</v>
          </cell>
        </row>
        <row r="328">
          <cell r="A328" t="str">
            <v>77104</v>
          </cell>
        </row>
        <row r="329">
          <cell r="A329" t="str">
            <v>77105</v>
          </cell>
        </row>
        <row r="330">
          <cell r="A330" t="str">
            <v>77203</v>
          </cell>
        </row>
        <row r="331">
          <cell r="A331" t="str">
            <v>77204</v>
          </cell>
        </row>
        <row r="332">
          <cell r="A332" t="str">
            <v>77205</v>
          </cell>
        </row>
        <row r="333">
          <cell r="A333" t="str">
            <v>77206</v>
          </cell>
        </row>
        <row r="334">
          <cell r="A334" t="str">
            <v>77207</v>
          </cell>
        </row>
        <row r="335">
          <cell r="A335" t="str">
            <v>77208</v>
          </cell>
        </row>
        <row r="336">
          <cell r="A336" t="str">
            <v>77209</v>
          </cell>
        </row>
        <row r="337">
          <cell r="A337" t="str">
            <v>77215</v>
          </cell>
        </row>
        <row r="338">
          <cell r="A338" t="str">
            <v>77220</v>
          </cell>
        </row>
        <row r="339">
          <cell r="A339" t="str">
            <v>77222</v>
          </cell>
        </row>
        <row r="340">
          <cell r="A340" t="str">
            <v>77223</v>
          </cell>
        </row>
        <row r="341">
          <cell r="A341" t="str">
            <v>77224</v>
          </cell>
        </row>
        <row r="342">
          <cell r="A342" t="str">
            <v>77225</v>
          </cell>
        </row>
        <row r="343">
          <cell r="A343" t="str">
            <v>77226</v>
          </cell>
        </row>
        <row r="344">
          <cell r="A344" t="str">
            <v>77227</v>
          </cell>
        </row>
        <row r="345">
          <cell r="A345" t="str">
            <v>77228</v>
          </cell>
        </row>
        <row r="346">
          <cell r="A346" t="str">
            <v>77230</v>
          </cell>
        </row>
        <row r="347">
          <cell r="A347" t="str">
            <v>77231</v>
          </cell>
        </row>
        <row r="348">
          <cell r="A348" t="str">
            <v>77232</v>
          </cell>
        </row>
        <row r="349">
          <cell r="A349" t="str">
            <v>77235</v>
          </cell>
        </row>
        <row r="350">
          <cell r="A350" t="str">
            <v>77240</v>
          </cell>
        </row>
        <row r="351">
          <cell r="A351" t="str">
            <v>77241</v>
          </cell>
        </row>
        <row r="352">
          <cell r="A352" t="str">
            <v>77242</v>
          </cell>
        </row>
        <row r="353">
          <cell r="A353" t="str">
            <v>77243</v>
          </cell>
        </row>
        <row r="354">
          <cell r="A354" t="str">
            <v>77244</v>
          </cell>
        </row>
        <row r="355">
          <cell r="A355" t="str">
            <v>77245</v>
          </cell>
        </row>
        <row r="356">
          <cell r="A356" t="str">
            <v>77249</v>
          </cell>
        </row>
        <row r="357">
          <cell r="A357" t="str">
            <v>77250</v>
          </cell>
        </row>
        <row r="358">
          <cell r="A358" t="str">
            <v>78000</v>
          </cell>
        </row>
        <row r="359">
          <cell r="A359" t="str">
            <v>78202</v>
          </cell>
        </row>
        <row r="360">
          <cell r="A360" t="str">
            <v>78204</v>
          </cell>
        </row>
        <row r="361">
          <cell r="A361" t="str">
            <v>78206</v>
          </cell>
        </row>
        <row r="362">
          <cell r="A362" t="str">
            <v>78207</v>
          </cell>
        </row>
        <row r="363">
          <cell r="A363" t="str">
            <v>78208</v>
          </cell>
        </row>
        <row r="364">
          <cell r="A364" t="str">
            <v>78211</v>
          </cell>
        </row>
        <row r="365">
          <cell r="A365" t="str">
            <v>78214</v>
          </cell>
        </row>
        <row r="366">
          <cell r="A366" t="str">
            <v>78215</v>
          </cell>
        </row>
        <row r="367">
          <cell r="A367" t="str">
            <v>78216</v>
          </cell>
        </row>
        <row r="368">
          <cell r="A368" t="str">
            <v>78217</v>
          </cell>
        </row>
        <row r="369">
          <cell r="A369" t="str">
            <v>78220</v>
          </cell>
        </row>
        <row r="370">
          <cell r="A370" t="str">
            <v>78221</v>
          </cell>
        </row>
        <row r="371">
          <cell r="A371" t="str">
            <v>78222</v>
          </cell>
        </row>
        <row r="372">
          <cell r="A372" t="str">
            <v>78223</v>
          </cell>
        </row>
        <row r="373">
          <cell r="A373" t="str">
            <v>78224</v>
          </cell>
        </row>
        <row r="374">
          <cell r="A374" t="str">
            <v>78225</v>
          </cell>
        </row>
        <row r="375">
          <cell r="A375" t="str">
            <v>78227</v>
          </cell>
        </row>
        <row r="376">
          <cell r="A376" t="str">
            <v>78230</v>
          </cell>
        </row>
        <row r="377">
          <cell r="A377" t="str">
            <v>78233</v>
          </cell>
        </row>
        <row r="378">
          <cell r="A378" t="str">
            <v>78234</v>
          </cell>
        </row>
        <row r="379">
          <cell r="A379" t="str">
            <v>78240</v>
          </cell>
        </row>
        <row r="380">
          <cell r="A380" t="str">
            <v>78243</v>
          </cell>
        </row>
        <row r="381">
          <cell r="A381" t="str">
            <v>78244</v>
          </cell>
        </row>
        <row r="382">
          <cell r="A382" t="str">
            <v>78250</v>
          </cell>
        </row>
        <row r="383">
          <cell r="A383" t="str">
            <v>78252</v>
          </cell>
        </row>
        <row r="384">
          <cell r="A384" t="str">
            <v>78253</v>
          </cell>
        </row>
        <row r="385">
          <cell r="A385" t="str">
            <v>78255</v>
          </cell>
        </row>
        <row r="386">
          <cell r="A386" t="str">
            <v>78256</v>
          </cell>
        </row>
        <row r="387">
          <cell r="A387" t="str">
            <v>78400</v>
          </cell>
        </row>
        <row r="388">
          <cell r="A388" t="str">
            <v>78403</v>
          </cell>
        </row>
        <row r="389">
          <cell r="A389" t="str">
            <v>78404</v>
          </cell>
        </row>
        <row r="390">
          <cell r="A390" t="str">
            <v>78405</v>
          </cell>
        </row>
        <row r="391">
          <cell r="A391" t="str">
            <v>78406</v>
          </cell>
        </row>
        <row r="392">
          <cell r="A392" t="str">
            <v>78407</v>
          </cell>
        </row>
        <row r="393">
          <cell r="A393" t="str">
            <v>78408</v>
          </cell>
        </row>
        <row r="394">
          <cell r="A394" t="str">
            <v>78409</v>
          </cell>
        </row>
        <row r="395">
          <cell r="A395" t="str">
            <v>78410</v>
          </cell>
        </row>
        <row r="396">
          <cell r="A396" t="str">
            <v>78411</v>
          </cell>
        </row>
        <row r="397">
          <cell r="A397" t="str">
            <v>78418</v>
          </cell>
        </row>
        <row r="398">
          <cell r="A398" t="str">
            <v>78420</v>
          </cell>
        </row>
        <row r="399">
          <cell r="A399" t="str">
            <v>78422</v>
          </cell>
        </row>
        <row r="400">
          <cell r="A400" t="str">
            <v>78423</v>
          </cell>
        </row>
        <row r="401">
          <cell r="A401" t="str">
            <v>78424</v>
          </cell>
        </row>
        <row r="402">
          <cell r="A402" t="str">
            <v>78428</v>
          </cell>
        </row>
        <row r="403">
          <cell r="A403" t="str">
            <v>78429</v>
          </cell>
        </row>
        <row r="404">
          <cell r="A404" t="str">
            <v>78430</v>
          </cell>
        </row>
        <row r="405">
          <cell r="A405" t="str">
            <v>78432</v>
          </cell>
        </row>
        <row r="406">
          <cell r="A406" t="str">
            <v>78433</v>
          </cell>
        </row>
        <row r="407">
          <cell r="A407" t="str">
            <v>78434</v>
          </cell>
        </row>
        <row r="408">
          <cell r="A408" t="str">
            <v>78435</v>
          </cell>
        </row>
        <row r="409">
          <cell r="A409" t="str">
            <v>78436</v>
          </cell>
        </row>
        <row r="410">
          <cell r="A410" t="str">
            <v>78437</v>
          </cell>
        </row>
        <row r="411">
          <cell r="A411" t="str">
            <v>78438</v>
          </cell>
        </row>
        <row r="412">
          <cell r="A412" t="str">
            <v>78439</v>
          </cell>
        </row>
        <row r="413">
          <cell r="A413" t="str">
            <v>78443</v>
          </cell>
        </row>
        <row r="414">
          <cell r="A414" t="str">
            <v>79000</v>
          </cell>
        </row>
        <row r="415">
          <cell r="A415" t="str">
            <v>79202</v>
          </cell>
        </row>
        <row r="416">
          <cell r="A416" t="str">
            <v>79203</v>
          </cell>
        </row>
        <row r="417">
          <cell r="A417" t="str">
            <v>79204</v>
          </cell>
        </row>
        <row r="418">
          <cell r="A418" t="str">
            <v>79206</v>
          </cell>
        </row>
        <row r="419">
          <cell r="A419" t="str">
            <v>79208</v>
          </cell>
        </row>
        <row r="420">
          <cell r="A420" t="str">
            <v>79220</v>
          </cell>
        </row>
        <row r="421">
          <cell r="A421" t="str">
            <v>79223</v>
          </cell>
        </row>
        <row r="422">
          <cell r="A422" t="str">
            <v>79224</v>
          </cell>
        </row>
        <row r="423">
          <cell r="A423" t="str">
            <v>79226</v>
          </cell>
        </row>
        <row r="424">
          <cell r="A424" t="str">
            <v>79227</v>
          </cell>
        </row>
        <row r="425">
          <cell r="A425" t="str">
            <v>79228</v>
          </cell>
        </row>
        <row r="426">
          <cell r="A426" t="str">
            <v>79229</v>
          </cell>
        </row>
        <row r="427">
          <cell r="A427" t="str">
            <v>79236</v>
          </cell>
        </row>
        <row r="428">
          <cell r="A428" t="str">
            <v>79240</v>
          </cell>
        </row>
        <row r="429">
          <cell r="A429" t="str">
            <v>79243</v>
          </cell>
        </row>
        <row r="430">
          <cell r="A430" t="str">
            <v>79244</v>
          </cell>
        </row>
        <row r="431">
          <cell r="A431" t="str">
            <v>79246</v>
          </cell>
        </row>
        <row r="432">
          <cell r="A432" t="str">
            <v>79247</v>
          </cell>
        </row>
        <row r="433">
          <cell r="A433" t="str">
            <v>79249</v>
          </cell>
        </row>
        <row r="434">
          <cell r="A434" t="str">
            <v>79260</v>
          </cell>
        </row>
        <row r="435">
          <cell r="A435" t="str">
            <v>79264</v>
          </cell>
        </row>
        <row r="436">
          <cell r="A436" t="str">
            <v>79265</v>
          </cell>
        </row>
        <row r="437">
          <cell r="A437" t="str">
            <v>79266</v>
          </cell>
        </row>
        <row r="438">
          <cell r="A438" t="str">
            <v>79267</v>
          </cell>
        </row>
        <row r="439">
          <cell r="A439" t="str">
            <v>79268</v>
          </cell>
        </row>
        <row r="440">
          <cell r="A440" t="str">
            <v>79280</v>
          </cell>
        </row>
        <row r="441">
          <cell r="A441" t="str">
            <v>79283</v>
          </cell>
        </row>
        <row r="442">
          <cell r="A442" t="str">
            <v>79284</v>
          </cell>
        </row>
        <row r="443">
          <cell r="A443" t="str">
            <v>79285</v>
          </cell>
        </row>
        <row r="444">
          <cell r="A444" t="str">
            <v>79287</v>
          </cell>
        </row>
        <row r="445">
          <cell r="A445" t="str">
            <v>79289</v>
          </cell>
        </row>
        <row r="446">
          <cell r="A446" t="str">
            <v>80101</v>
          </cell>
        </row>
        <row r="447">
          <cell r="A447" t="str">
            <v>80202</v>
          </cell>
        </row>
        <row r="448">
          <cell r="A448" t="str">
            <v>80204</v>
          </cell>
        </row>
        <row r="449">
          <cell r="A449" t="str">
            <v>80205</v>
          </cell>
        </row>
        <row r="450">
          <cell r="A450" t="str">
            <v>80206</v>
          </cell>
        </row>
        <row r="451">
          <cell r="A451" t="str">
            <v>80208</v>
          </cell>
        </row>
        <row r="452">
          <cell r="A452" t="str">
            <v>80209</v>
          </cell>
        </row>
        <row r="453">
          <cell r="A453" t="str">
            <v>80230</v>
          </cell>
        </row>
        <row r="454">
          <cell r="A454" t="str">
            <v>80240</v>
          </cell>
        </row>
        <row r="455">
          <cell r="A455" t="str">
            <v>80243</v>
          </cell>
        </row>
        <row r="456">
          <cell r="A456" t="str">
            <v>80244</v>
          </cell>
        </row>
        <row r="457">
          <cell r="A457" t="str">
            <v>80245</v>
          </cell>
        </row>
        <row r="458">
          <cell r="A458" t="str">
            <v>80246</v>
          </cell>
        </row>
        <row r="459">
          <cell r="A459" t="str">
            <v>80247</v>
          </cell>
        </row>
        <row r="460">
          <cell r="A460" t="str">
            <v>80249</v>
          </cell>
        </row>
        <row r="461">
          <cell r="A461" t="str">
            <v>80260</v>
          </cell>
        </row>
        <row r="462">
          <cell r="A462" t="str">
            <v>80320</v>
          </cell>
        </row>
        <row r="463">
          <cell r="A463" t="str">
            <v>87632</v>
          </cell>
        </row>
        <row r="464">
          <cell r="A464" t="str">
            <v>88103</v>
          </cell>
        </row>
        <row r="465">
          <cell r="A465" t="str">
            <v>88104</v>
          </cell>
        </row>
        <row r="466">
          <cell r="A466" t="str">
            <v>88108</v>
          </cell>
        </row>
        <row r="467">
          <cell r="A467" t="str">
            <v>88110</v>
          </cell>
        </row>
        <row r="468">
          <cell r="A468" t="str">
            <v>88113</v>
          </cell>
        </row>
        <row r="469">
          <cell r="A469" t="str">
            <v>88201</v>
          </cell>
        </row>
        <row r="470">
          <cell r="A470" t="str">
            <v>88202</v>
          </cell>
        </row>
        <row r="471">
          <cell r="A471" t="str">
            <v>88203</v>
          </cell>
        </row>
        <row r="472">
          <cell r="A472" t="str">
            <v>88207</v>
          </cell>
        </row>
        <row r="473">
          <cell r="A473" t="str">
            <v>88208</v>
          </cell>
        </row>
        <row r="474">
          <cell r="A474" t="str">
            <v>88215</v>
          </cell>
        </row>
        <row r="475">
          <cell r="A475" t="str">
            <v>88220</v>
          </cell>
        </row>
        <row r="476">
          <cell r="A476" t="str">
            <v>88223</v>
          </cell>
        </row>
        <row r="477">
          <cell r="A477" t="str">
            <v>88224</v>
          </cell>
        </row>
        <row r="478">
          <cell r="A478" t="str">
            <v>88226</v>
          </cell>
        </row>
        <row r="479">
          <cell r="A479" t="str">
            <v>88240</v>
          </cell>
        </row>
        <row r="480">
          <cell r="A480" t="str">
            <v>88243</v>
          </cell>
        </row>
        <row r="481">
          <cell r="A481" t="str">
            <v>88245</v>
          </cell>
        </row>
        <row r="482">
          <cell r="A482" t="str">
            <v>88247</v>
          </cell>
        </row>
        <row r="483">
          <cell r="A483" t="str">
            <v>88260</v>
          </cell>
        </row>
        <row r="484">
          <cell r="A484" t="str">
            <v>88263</v>
          </cell>
        </row>
        <row r="485">
          <cell r="A485" t="str">
            <v>88265</v>
          </cell>
        </row>
        <row r="486">
          <cell r="A486" t="str">
            <v>88266</v>
          </cell>
        </row>
        <row r="487">
          <cell r="A487" t="str">
            <v>88268</v>
          </cell>
        </row>
        <row r="488">
          <cell r="A488" t="str">
            <v>88280</v>
          </cell>
        </row>
        <row r="489">
          <cell r="A489" t="str">
            <v>88283</v>
          </cell>
        </row>
        <row r="490">
          <cell r="A490" t="str">
            <v>88285</v>
          </cell>
        </row>
        <row r="491">
          <cell r="A491" t="str">
            <v>88286</v>
          </cell>
        </row>
        <row r="492">
          <cell r="A492" t="str">
            <v>88300</v>
          </cell>
        </row>
        <row r="493">
          <cell r="A493" t="str">
            <v>88305</v>
          </cell>
        </row>
        <row r="494">
          <cell r="A494" t="str">
            <v>88306</v>
          </cell>
        </row>
        <row r="495">
          <cell r="A495" t="str">
            <v>88307</v>
          </cell>
        </row>
        <row r="496">
          <cell r="A496" t="str">
            <v>88320</v>
          </cell>
        </row>
        <row r="497">
          <cell r="A497" t="str">
            <v>88323</v>
          </cell>
        </row>
        <row r="498">
          <cell r="A498" t="str">
            <v>88324</v>
          </cell>
        </row>
        <row r="499">
          <cell r="A499" t="str">
            <v>88325</v>
          </cell>
        </row>
        <row r="500">
          <cell r="A500" t="str">
            <v>88326</v>
          </cell>
        </row>
        <row r="501">
          <cell r="A501" t="str">
            <v>88340</v>
          </cell>
        </row>
        <row r="502">
          <cell r="A502" t="str">
            <v>88342</v>
          </cell>
        </row>
        <row r="503">
          <cell r="A503" t="str">
            <v>88343</v>
          </cell>
        </row>
        <row r="504">
          <cell r="A504" t="str">
            <v>88344</v>
          </cell>
        </row>
        <row r="505">
          <cell r="A505" t="str">
            <v>88345</v>
          </cell>
        </row>
        <row r="506">
          <cell r="A506" t="str">
            <v>88347</v>
          </cell>
        </row>
        <row r="507">
          <cell r="A507" t="str">
            <v>88348</v>
          </cell>
        </row>
        <row r="508">
          <cell r="A508" t="str">
            <v>88360</v>
          </cell>
        </row>
        <row r="509">
          <cell r="A509" t="str">
            <v>88363</v>
          </cell>
        </row>
        <row r="510">
          <cell r="A510" t="str">
            <v>88367</v>
          </cell>
        </row>
        <row r="511">
          <cell r="A511" t="str">
            <v>88375</v>
          </cell>
        </row>
        <row r="512">
          <cell r="A512" t="str">
            <v>88380</v>
          </cell>
        </row>
        <row r="513">
          <cell r="A513" t="str">
            <v>88390</v>
          </cell>
        </row>
        <row r="514">
          <cell r="A514" t="str">
            <v>88392</v>
          </cell>
        </row>
        <row r="515">
          <cell r="A515" t="str">
            <v>88394</v>
          </cell>
        </row>
        <row r="516">
          <cell r="A516" t="str">
            <v>88395</v>
          </cell>
        </row>
        <row r="517">
          <cell r="A517" t="str">
            <v>88400</v>
          </cell>
        </row>
        <row r="518">
          <cell r="A518" t="str">
            <v>88402</v>
          </cell>
        </row>
        <row r="519">
          <cell r="A519" t="str">
            <v>88403</v>
          </cell>
        </row>
        <row r="520">
          <cell r="A520" t="str">
            <v>88404</v>
          </cell>
        </row>
        <row r="521">
          <cell r="A521" t="str">
            <v>88405</v>
          </cell>
        </row>
        <row r="522">
          <cell r="A522" t="str">
            <v>88406</v>
          </cell>
        </row>
        <row r="523">
          <cell r="A523" t="str">
            <v>88407</v>
          </cell>
        </row>
        <row r="524">
          <cell r="A524" t="str">
            <v>88408</v>
          </cell>
        </row>
        <row r="525">
          <cell r="A525" t="str">
            <v>88409</v>
          </cell>
        </row>
        <row r="526">
          <cell r="A526" t="str">
            <v>88420</v>
          </cell>
        </row>
        <row r="527">
          <cell r="A527" t="str">
            <v>88422</v>
          </cell>
        </row>
        <row r="528">
          <cell r="A528" t="str">
            <v>88423</v>
          </cell>
        </row>
        <row r="529">
          <cell r="A529" t="str">
            <v>88440</v>
          </cell>
        </row>
        <row r="530">
          <cell r="A530" t="str">
            <v>88446</v>
          </cell>
        </row>
        <row r="531">
          <cell r="A531" t="str">
            <v>88881</v>
          </cell>
        </row>
        <row r="532">
          <cell r="A532" t="str">
            <v>89000</v>
          </cell>
        </row>
        <row r="533">
          <cell r="A533" t="str">
            <v>89201</v>
          </cell>
        </row>
        <row r="534">
          <cell r="A534" t="str">
            <v>89204</v>
          </cell>
        </row>
        <row r="535">
          <cell r="A535" t="str">
            <v>89208</v>
          </cell>
        </row>
        <row r="536">
          <cell r="A536" t="str">
            <v>89209</v>
          </cell>
        </row>
        <row r="537">
          <cell r="A537" t="str">
            <v>89230</v>
          </cell>
        </row>
        <row r="538">
          <cell r="A538" t="str">
            <v>89233</v>
          </cell>
        </row>
        <row r="539">
          <cell r="A539" t="str">
            <v>89240</v>
          </cell>
        </row>
        <row r="540">
          <cell r="A540" t="str">
            <v>89243</v>
          </cell>
        </row>
        <row r="541">
          <cell r="A541" t="str">
            <v>89245</v>
          </cell>
        </row>
        <row r="542">
          <cell r="A542" t="str">
            <v>89247</v>
          </cell>
        </row>
        <row r="543">
          <cell r="A543" t="str">
            <v>99991</v>
          </cell>
        </row>
      </sheetData>
      <sheetData sheetId="40">
        <row r="1">
          <cell r="A1" t="str">
            <v>01</v>
          </cell>
        </row>
        <row r="2">
          <cell r="A2" t="str">
            <v>02</v>
          </cell>
        </row>
        <row r="3">
          <cell r="A3" t="str">
            <v>03</v>
          </cell>
        </row>
        <row r="4">
          <cell r="A4" t="str">
            <v>04</v>
          </cell>
        </row>
        <row r="5">
          <cell r="A5" t="str">
            <v>05</v>
          </cell>
        </row>
        <row r="6">
          <cell r="A6" t="str">
            <v>06</v>
          </cell>
        </row>
        <row r="7">
          <cell r="A7" t="str">
            <v>07</v>
          </cell>
        </row>
        <row r="8">
          <cell r="A8" t="str">
            <v>08</v>
          </cell>
        </row>
        <row r="9">
          <cell r="A9" t="str">
            <v>09</v>
          </cell>
        </row>
        <row r="10">
          <cell r="A10" t="str">
            <v>10</v>
          </cell>
        </row>
        <row r="11">
          <cell r="A11" t="str">
            <v>DB</v>
          </cell>
        </row>
        <row r="12">
          <cell r="A12" t="str">
            <v>RS</v>
          </cell>
        </row>
      </sheetData>
      <sheetData sheetId="41">
        <row r="1">
          <cell r="A1" t="str">
            <v>10014</v>
          </cell>
        </row>
        <row r="2">
          <cell r="A2" t="str">
            <v>10022</v>
          </cell>
        </row>
        <row r="3">
          <cell r="A3" t="str">
            <v>10049</v>
          </cell>
        </row>
        <row r="4">
          <cell r="A4" t="str">
            <v>10057</v>
          </cell>
        </row>
        <row r="5">
          <cell r="A5" t="str">
            <v>10065</v>
          </cell>
        </row>
        <row r="6">
          <cell r="A6" t="str">
            <v>10073</v>
          </cell>
        </row>
        <row r="7">
          <cell r="A7" t="str">
            <v>10081</v>
          </cell>
        </row>
        <row r="8">
          <cell r="A8" t="str">
            <v>10090</v>
          </cell>
        </row>
        <row r="9">
          <cell r="A9" t="str">
            <v>10103</v>
          </cell>
        </row>
        <row r="10">
          <cell r="A10" t="str">
            <v>10111</v>
          </cell>
        </row>
        <row r="11">
          <cell r="A11" t="str">
            <v>10120</v>
          </cell>
        </row>
        <row r="12">
          <cell r="A12" t="str">
            <v>10138</v>
          </cell>
        </row>
        <row r="13">
          <cell r="A13" t="str">
            <v>10146</v>
          </cell>
        </row>
        <row r="14">
          <cell r="A14" t="str">
            <v>10154</v>
          </cell>
        </row>
        <row r="15">
          <cell r="A15" t="str">
            <v>10162</v>
          </cell>
        </row>
        <row r="16">
          <cell r="A16" t="str">
            <v>10189</v>
          </cell>
        </row>
        <row r="17">
          <cell r="A17" t="str">
            <v>10197</v>
          </cell>
        </row>
        <row r="18">
          <cell r="A18" t="str">
            <v>10219</v>
          </cell>
        </row>
        <row r="19">
          <cell r="A19" t="str">
            <v>10227</v>
          </cell>
        </row>
        <row r="20">
          <cell r="A20" t="str">
            <v>10235</v>
          </cell>
        </row>
        <row r="21">
          <cell r="A21" t="str">
            <v>10243</v>
          </cell>
        </row>
        <row r="22">
          <cell r="A22" t="str">
            <v>10251</v>
          </cell>
        </row>
        <row r="23">
          <cell r="A23" t="str">
            <v>10260</v>
          </cell>
        </row>
        <row r="24">
          <cell r="A24" t="str">
            <v>10278</v>
          </cell>
        </row>
        <row r="25">
          <cell r="A25" t="str">
            <v>10286</v>
          </cell>
        </row>
        <row r="26">
          <cell r="A26" t="str">
            <v>10294</v>
          </cell>
        </row>
        <row r="27">
          <cell r="A27" t="str">
            <v>10308</v>
          </cell>
        </row>
        <row r="28">
          <cell r="A28" t="str">
            <v>10316</v>
          </cell>
        </row>
        <row r="29">
          <cell r="A29" t="str">
            <v>10324</v>
          </cell>
        </row>
        <row r="30">
          <cell r="A30" t="str">
            <v>10332</v>
          </cell>
        </row>
        <row r="31">
          <cell r="A31" t="str">
            <v>10359</v>
          </cell>
        </row>
        <row r="32">
          <cell r="A32" t="str">
            <v>10367</v>
          </cell>
        </row>
        <row r="33">
          <cell r="A33" t="str">
            <v>10375</v>
          </cell>
        </row>
        <row r="34">
          <cell r="A34" t="str">
            <v>10383</v>
          </cell>
        </row>
        <row r="35">
          <cell r="A35" t="str">
            <v>10391</v>
          </cell>
        </row>
        <row r="36">
          <cell r="A36" t="str">
            <v>10405</v>
          </cell>
        </row>
        <row r="37">
          <cell r="A37" t="str">
            <v>10413</v>
          </cell>
        </row>
        <row r="38">
          <cell r="A38" t="str">
            <v>10421</v>
          </cell>
        </row>
        <row r="39">
          <cell r="A39" t="str">
            <v>10430</v>
          </cell>
        </row>
        <row r="40">
          <cell r="A40" t="str">
            <v>10448</v>
          </cell>
        </row>
        <row r="41">
          <cell r="A41" t="str">
            <v>10456</v>
          </cell>
        </row>
        <row r="42">
          <cell r="A42" t="str">
            <v>10464</v>
          </cell>
        </row>
        <row r="43">
          <cell r="A43" t="str">
            <v>10472</v>
          </cell>
        </row>
        <row r="44">
          <cell r="A44" t="str">
            <v>10499</v>
          </cell>
        </row>
        <row r="45">
          <cell r="A45" t="str">
            <v>10502</v>
          </cell>
        </row>
        <row r="46">
          <cell r="A46" t="str">
            <v>10529</v>
          </cell>
        </row>
        <row r="47">
          <cell r="A47" t="str">
            <v>10537</v>
          </cell>
        </row>
        <row r="48">
          <cell r="A48" t="str">
            <v>10545</v>
          </cell>
        </row>
        <row r="49">
          <cell r="A49" t="str">
            <v>10553</v>
          </cell>
        </row>
        <row r="50">
          <cell r="A50" t="str">
            <v>10561</v>
          </cell>
        </row>
        <row r="51">
          <cell r="A51" t="str">
            <v>10570</v>
          </cell>
        </row>
        <row r="52">
          <cell r="A52" t="str">
            <v>10588</v>
          </cell>
        </row>
        <row r="53">
          <cell r="A53" t="str">
            <v>10596</v>
          </cell>
        </row>
        <row r="54">
          <cell r="A54" t="str">
            <v>10600</v>
          </cell>
        </row>
        <row r="55">
          <cell r="A55" t="str">
            <v>10618</v>
          </cell>
        </row>
        <row r="56">
          <cell r="A56" t="str">
            <v>10626</v>
          </cell>
        </row>
        <row r="57">
          <cell r="A57" t="str">
            <v>10634</v>
          </cell>
        </row>
        <row r="58">
          <cell r="A58" t="str">
            <v>10642</v>
          </cell>
        </row>
        <row r="59">
          <cell r="A59" t="str">
            <v>10669</v>
          </cell>
        </row>
        <row r="60">
          <cell r="A60" t="str">
            <v>10677</v>
          </cell>
        </row>
        <row r="61">
          <cell r="A61" t="str">
            <v>10685</v>
          </cell>
        </row>
        <row r="62">
          <cell r="A62" t="str">
            <v>10693</v>
          </cell>
        </row>
        <row r="63">
          <cell r="A63" t="str">
            <v>10707</v>
          </cell>
        </row>
        <row r="64">
          <cell r="A64" t="str">
            <v>10715</v>
          </cell>
        </row>
        <row r="65">
          <cell r="A65" t="str">
            <v>10723</v>
          </cell>
        </row>
        <row r="66">
          <cell r="A66" t="str">
            <v>10731</v>
          </cell>
        </row>
        <row r="67">
          <cell r="A67" t="str">
            <v>10740</v>
          </cell>
        </row>
        <row r="68">
          <cell r="A68" t="str">
            <v>10758</v>
          </cell>
        </row>
        <row r="69">
          <cell r="A69" t="str">
            <v>10766</v>
          </cell>
        </row>
        <row r="70">
          <cell r="A70" t="str">
            <v>10774</v>
          </cell>
        </row>
        <row r="71">
          <cell r="A71" t="str">
            <v>10782</v>
          </cell>
        </row>
        <row r="72">
          <cell r="A72" t="str">
            <v>10804</v>
          </cell>
        </row>
        <row r="73">
          <cell r="A73" t="str">
            <v>10812</v>
          </cell>
        </row>
        <row r="74">
          <cell r="A74" t="str">
            <v>10839</v>
          </cell>
        </row>
        <row r="75">
          <cell r="A75" t="str">
            <v>10847</v>
          </cell>
        </row>
        <row r="76">
          <cell r="A76" t="str">
            <v>10855</v>
          </cell>
        </row>
        <row r="77">
          <cell r="A77" t="str">
            <v>10863</v>
          </cell>
        </row>
        <row r="78">
          <cell r="A78" t="str">
            <v>10871</v>
          </cell>
        </row>
        <row r="79">
          <cell r="A79" t="str">
            <v>10880</v>
          </cell>
        </row>
        <row r="80">
          <cell r="A80" t="str">
            <v>10898</v>
          </cell>
        </row>
        <row r="81">
          <cell r="A81" t="str">
            <v>10901</v>
          </cell>
        </row>
        <row r="82">
          <cell r="A82" t="str">
            <v>10910</v>
          </cell>
        </row>
        <row r="83">
          <cell r="A83" t="str">
            <v>10928</v>
          </cell>
        </row>
        <row r="84">
          <cell r="A84" t="str">
            <v>10936</v>
          </cell>
        </row>
        <row r="85">
          <cell r="A85" t="str">
            <v>10944</v>
          </cell>
        </row>
        <row r="86">
          <cell r="A86" t="str">
            <v>10952</v>
          </cell>
        </row>
        <row r="87">
          <cell r="A87" t="str">
            <v>10979</v>
          </cell>
        </row>
        <row r="88">
          <cell r="A88" t="str">
            <v>10987</v>
          </cell>
        </row>
        <row r="89">
          <cell r="A89" t="str">
            <v>10995</v>
          </cell>
        </row>
        <row r="90">
          <cell r="A90" t="str">
            <v>11002</v>
          </cell>
        </row>
        <row r="91">
          <cell r="A91" t="str">
            <v>11029</v>
          </cell>
        </row>
        <row r="92">
          <cell r="A92" t="str">
            <v>11037</v>
          </cell>
        </row>
        <row r="93">
          <cell r="A93" t="str">
            <v>11045</v>
          </cell>
        </row>
        <row r="94">
          <cell r="A94" t="str">
            <v>11053</v>
          </cell>
        </row>
        <row r="95">
          <cell r="A95" t="str">
            <v>11061</v>
          </cell>
        </row>
        <row r="96">
          <cell r="A96" t="str">
            <v>11070</v>
          </cell>
        </row>
        <row r="97">
          <cell r="A97" t="str">
            <v>11088</v>
          </cell>
        </row>
        <row r="98">
          <cell r="A98" t="str">
            <v>11096</v>
          </cell>
        </row>
        <row r="99">
          <cell r="A99" t="str">
            <v>11100</v>
          </cell>
        </row>
        <row r="100">
          <cell r="A100" t="str">
            <v>11118</v>
          </cell>
        </row>
        <row r="101">
          <cell r="A101" t="str">
            <v>11126</v>
          </cell>
        </row>
        <row r="102">
          <cell r="A102" t="str">
            <v>11134</v>
          </cell>
        </row>
        <row r="103">
          <cell r="A103" t="str">
            <v>11142</v>
          </cell>
        </row>
        <row r="104">
          <cell r="A104" t="str">
            <v>11169</v>
          </cell>
        </row>
        <row r="105">
          <cell r="A105" t="str">
            <v>11177</v>
          </cell>
        </row>
        <row r="106">
          <cell r="A106" t="str">
            <v>11185</v>
          </cell>
        </row>
        <row r="107">
          <cell r="A107" t="str">
            <v>11193</v>
          </cell>
        </row>
        <row r="108">
          <cell r="A108" t="str">
            <v>11207</v>
          </cell>
        </row>
        <row r="109">
          <cell r="A109" t="str">
            <v>11215</v>
          </cell>
        </row>
        <row r="110">
          <cell r="A110" t="str">
            <v>11231</v>
          </cell>
        </row>
        <row r="111">
          <cell r="A111" t="str">
            <v>11240</v>
          </cell>
        </row>
        <row r="112">
          <cell r="A112" t="str">
            <v>11258</v>
          </cell>
        </row>
        <row r="113">
          <cell r="A113" t="str">
            <v>11266</v>
          </cell>
        </row>
        <row r="114">
          <cell r="A114" t="str">
            <v>11274</v>
          </cell>
        </row>
        <row r="115">
          <cell r="A115" t="str">
            <v>11282</v>
          </cell>
        </row>
        <row r="116">
          <cell r="A116" t="str">
            <v>11304</v>
          </cell>
        </row>
        <row r="117">
          <cell r="A117" t="str">
            <v>11312</v>
          </cell>
        </row>
        <row r="118">
          <cell r="A118" t="str">
            <v>11339</v>
          </cell>
        </row>
        <row r="119">
          <cell r="A119" t="str">
            <v>11347</v>
          </cell>
        </row>
        <row r="120">
          <cell r="A120" t="str">
            <v>11355</v>
          </cell>
        </row>
        <row r="121">
          <cell r="A121" t="str">
            <v>11410</v>
          </cell>
        </row>
        <row r="122">
          <cell r="A122" t="str">
            <v>11428</v>
          </cell>
        </row>
        <row r="123">
          <cell r="A123" t="str">
            <v>11436</v>
          </cell>
        </row>
        <row r="124">
          <cell r="A124" t="str">
            <v>11444</v>
          </cell>
        </row>
        <row r="125">
          <cell r="A125" t="str">
            <v>11452</v>
          </cell>
        </row>
        <row r="126">
          <cell r="A126" t="str">
            <v>11479</v>
          </cell>
        </row>
        <row r="127">
          <cell r="A127" t="str">
            <v>11487</v>
          </cell>
        </row>
        <row r="128">
          <cell r="A128" t="str">
            <v>11495</v>
          </cell>
        </row>
        <row r="129">
          <cell r="A129" t="str">
            <v>11509</v>
          </cell>
        </row>
        <row r="130">
          <cell r="A130" t="str">
            <v>11517</v>
          </cell>
        </row>
        <row r="131">
          <cell r="A131" t="str">
            <v>11525</v>
          </cell>
        </row>
        <row r="132">
          <cell r="A132" t="str">
            <v>11533</v>
          </cell>
        </row>
        <row r="133">
          <cell r="A133" t="str">
            <v>11541</v>
          </cell>
        </row>
        <row r="134">
          <cell r="A134" t="str">
            <v>11550</v>
          </cell>
        </row>
        <row r="135">
          <cell r="A135" t="str">
            <v>11568</v>
          </cell>
        </row>
        <row r="136">
          <cell r="A136" t="str">
            <v>11576</v>
          </cell>
        </row>
        <row r="137">
          <cell r="A137" t="str">
            <v>11584</v>
          </cell>
        </row>
        <row r="138">
          <cell r="A138" t="str">
            <v>11592</v>
          </cell>
        </row>
        <row r="139">
          <cell r="A139" t="str">
            <v>11606</v>
          </cell>
        </row>
        <row r="140">
          <cell r="A140" t="str">
            <v>11614</v>
          </cell>
        </row>
        <row r="141">
          <cell r="A141" t="str">
            <v>11622</v>
          </cell>
        </row>
        <row r="142">
          <cell r="A142" t="str">
            <v>88881</v>
          </cell>
        </row>
        <row r="143">
          <cell r="A143" t="str">
            <v>99991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ica9" displayName="Tablica9" ref="A10:A196" totalsRowShown="0">
  <autoFilter ref="A10:A196"/>
  <tableColumns count="1">
    <tableColumn id="1" name="Stupac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000396251678"/>
  </sheetPr>
  <dimension ref="A1:CC481"/>
  <sheetViews>
    <sheetView showGridLines="0" showZeros="0" tabSelected="1" zoomScalePageLayoutView="0" workbookViewId="0" topLeftCell="AR1">
      <selection activeCell="AZ14" sqref="AZ14"/>
    </sheetView>
  </sheetViews>
  <sheetFormatPr defaultColWidth="11.421875" defaultRowHeight="15"/>
  <cols>
    <col min="1" max="1" width="24.57421875" style="1" bestFit="1" customWidth="1"/>
    <col min="2" max="2" width="35.8515625" style="21" customWidth="1"/>
    <col min="3" max="3" width="8.8515625" style="21" customWidth="1"/>
    <col min="4" max="4" width="9.8515625" style="21" customWidth="1"/>
    <col min="5" max="6" width="9.8515625" style="22" customWidth="1"/>
    <col min="7" max="7" width="9.8515625" style="22" bestFit="1" customWidth="1"/>
    <col min="8" max="8" width="22.8515625" style="22" bestFit="1" customWidth="1"/>
    <col min="9" max="9" width="7.421875" style="28" bestFit="1" customWidth="1"/>
    <col min="10" max="10" width="9.8515625" style="22" bestFit="1" customWidth="1"/>
    <col min="11" max="11" width="19.57421875" style="22" bestFit="1" customWidth="1"/>
    <col min="12" max="12" width="15.57421875" style="28" customWidth="1"/>
    <col min="13" max="42" width="11.7109375" style="22" customWidth="1"/>
    <col min="43" max="43" width="9.28125" style="19" customWidth="1"/>
    <col min="44" max="44" width="12.00390625" style="19" customWidth="1"/>
    <col min="45" max="76" width="11.421875" style="19" customWidth="1"/>
    <col min="77" max="77" width="18.7109375" style="19" bestFit="1" customWidth="1"/>
    <col min="78" max="78" width="15.57421875" style="19" customWidth="1"/>
    <col min="79" max="79" width="12.421875" style="19" customWidth="1"/>
    <col min="80" max="80" width="16.140625" style="19" customWidth="1"/>
    <col min="81" max="16384" width="11.421875" style="19" customWidth="1"/>
  </cols>
  <sheetData>
    <row r="1" spans="1:42" s="4" customFormat="1" ht="12.75">
      <c r="A1" s="31">
        <v>2009</v>
      </c>
      <c r="B1" s="30" t="s">
        <v>51</v>
      </c>
      <c r="C1" s="2"/>
      <c r="D1" s="2"/>
      <c r="E1" s="3"/>
      <c r="F1" s="3"/>
      <c r="G1" s="3"/>
      <c r="H1" s="3"/>
      <c r="I1" s="23"/>
      <c r="J1" s="3"/>
      <c r="K1" s="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4" customFormat="1" ht="15">
      <c r="A2" s="1"/>
      <c r="B2" s="2"/>
      <c r="C2" s="2"/>
      <c r="D2" s="2"/>
      <c r="E2" s="3"/>
      <c r="F2" s="3"/>
      <c r="G2" s="3"/>
      <c r="H2" s="3"/>
      <c r="I2" s="23"/>
      <c r="J2" s="3"/>
      <c r="K2" s="3"/>
      <c r="L2" s="2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6" s="4" customFormat="1" ht="15">
      <c r="A3" s="1"/>
      <c r="B3" s="2"/>
      <c r="C3" s="2"/>
      <c r="D3" s="2"/>
      <c r="E3" s="3"/>
      <c r="F3" s="3"/>
      <c r="G3" s="3"/>
      <c r="H3" s="3"/>
      <c r="I3" s="23"/>
      <c r="J3" s="3"/>
      <c r="K3" s="3"/>
      <c r="L3" s="2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T3" s="4" t="s">
        <v>46</v>
      </c>
    </row>
    <row r="4" spans="1:42" s="4" customFormat="1" ht="15">
      <c r="A4" s="1"/>
      <c r="B4" s="2"/>
      <c r="C4" s="2"/>
      <c r="D4" s="2"/>
      <c r="E4" s="3"/>
      <c r="F4" s="3"/>
      <c r="G4" s="3"/>
      <c r="H4" s="3"/>
      <c r="I4" s="23"/>
      <c r="J4" s="3"/>
      <c r="K4" s="3"/>
      <c r="L4" s="2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4" customFormat="1" ht="15">
      <c r="A5" s="1"/>
      <c r="B5" s="2"/>
      <c r="C5" s="2"/>
      <c r="D5" s="2"/>
      <c r="E5" s="3"/>
      <c r="F5" s="3"/>
      <c r="G5" s="3"/>
      <c r="H5" s="3"/>
      <c r="I5" s="23"/>
      <c r="J5" s="3"/>
      <c r="K5" s="3"/>
      <c r="L5" s="2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4" customFormat="1" ht="15">
      <c r="A6" s="1"/>
      <c r="B6" s="2"/>
      <c r="C6" s="2"/>
      <c r="D6" s="2"/>
      <c r="E6" s="3"/>
      <c r="F6" s="3"/>
      <c r="G6" s="3"/>
      <c r="H6" s="3"/>
      <c r="I6" s="23"/>
      <c r="J6" s="3"/>
      <c r="K6" s="3"/>
      <c r="L6" s="2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8" s="8" customFormat="1" ht="15">
      <c r="A7" s="5"/>
      <c r="B7" s="6"/>
      <c r="C7" s="6"/>
      <c r="D7" s="6"/>
      <c r="E7" s="7"/>
      <c r="F7" s="7"/>
      <c r="G7" s="7"/>
      <c r="H7" s="7"/>
      <c r="I7" s="24"/>
      <c r="J7" s="7"/>
      <c r="K7" s="7"/>
      <c r="L7" s="2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U7" s="8" t="s">
        <v>53</v>
      </c>
      <c r="AV7" s="8" t="s">
        <v>54</v>
      </c>
    </row>
    <row r="8" spans="1:47" s="11" customFormat="1" ht="15">
      <c r="A8" s="5"/>
      <c r="B8" s="9"/>
      <c r="C8" s="9"/>
      <c r="D8" s="9"/>
      <c r="E8" s="10"/>
      <c r="F8" s="10"/>
      <c r="G8" s="10"/>
      <c r="H8" s="10"/>
      <c r="I8" s="25"/>
      <c r="J8" s="10"/>
      <c r="K8" s="10"/>
      <c r="L8" s="2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T8" s="45" t="s">
        <v>52</v>
      </c>
      <c r="AU8" s="45"/>
    </row>
    <row r="9" spans="1:81" s="11" customFormat="1" ht="15">
      <c r="A9" s="5" t="s">
        <v>57</v>
      </c>
      <c r="B9" s="9"/>
      <c r="C9" s="9"/>
      <c r="D9" s="9"/>
      <c r="E9" s="10"/>
      <c r="F9" s="10"/>
      <c r="G9" s="11" t="s">
        <v>5</v>
      </c>
      <c r="H9" s="11" t="s">
        <v>45</v>
      </c>
      <c r="I9" s="26" t="s">
        <v>44</v>
      </c>
      <c r="J9" s="11" t="s">
        <v>5</v>
      </c>
      <c r="K9" s="11" t="s">
        <v>45</v>
      </c>
      <c r="L9" s="26" t="s">
        <v>44</v>
      </c>
      <c r="M9" s="11" t="s">
        <v>5</v>
      </c>
      <c r="N9" s="11" t="s">
        <v>45</v>
      </c>
      <c r="O9" s="11" t="s">
        <v>44</v>
      </c>
      <c r="P9" s="11" t="s">
        <v>5</v>
      </c>
      <c r="Q9" s="11" t="s">
        <v>45</v>
      </c>
      <c r="R9" s="11" t="s">
        <v>44</v>
      </c>
      <c r="S9" s="11" t="s">
        <v>5</v>
      </c>
      <c r="T9" s="11" t="s">
        <v>45</v>
      </c>
      <c r="U9" s="11" t="s">
        <v>44</v>
      </c>
      <c r="V9" s="11" t="s">
        <v>5</v>
      </c>
      <c r="W9" s="11" t="s">
        <v>45</v>
      </c>
      <c r="X9" s="11" t="s">
        <v>44</v>
      </c>
      <c r="Y9" s="11" t="s">
        <v>5</v>
      </c>
      <c r="Z9" s="11" t="s">
        <v>45</v>
      </c>
      <c r="AA9" s="11" t="s">
        <v>44</v>
      </c>
      <c r="AB9" s="11" t="s">
        <v>5</v>
      </c>
      <c r="AC9" s="11" t="s">
        <v>45</v>
      </c>
      <c r="AD9" s="11" t="s">
        <v>44</v>
      </c>
      <c r="AE9" s="11" t="s">
        <v>5</v>
      </c>
      <c r="AF9" s="11" t="s">
        <v>45</v>
      </c>
      <c r="AG9" s="11" t="s">
        <v>44</v>
      </c>
      <c r="AH9" s="11" t="s">
        <v>5</v>
      </c>
      <c r="AI9" s="11" t="s">
        <v>45</v>
      </c>
      <c r="AJ9" s="11" t="s">
        <v>44</v>
      </c>
      <c r="AK9" s="11" t="s">
        <v>5</v>
      </c>
      <c r="AL9" s="11" t="s">
        <v>45</v>
      </c>
      <c r="AM9" s="11" t="s">
        <v>44</v>
      </c>
      <c r="AN9" s="11" t="s">
        <v>5</v>
      </c>
      <c r="AO9" s="11" t="s">
        <v>45</v>
      </c>
      <c r="AP9" s="11" t="s">
        <v>44</v>
      </c>
      <c r="AT9" s="46">
        <v>1</v>
      </c>
      <c r="AU9" s="46"/>
      <c r="AV9" s="46"/>
      <c r="AW9" s="46">
        <v>2</v>
      </c>
      <c r="AX9" s="46"/>
      <c r="AY9" s="46"/>
      <c r="AZ9" s="29"/>
      <c r="BA9" s="33" t="str">
        <f>3&amp;"."&amp;$A$1</f>
        <v>3.2009</v>
      </c>
      <c r="BB9" s="29"/>
      <c r="BC9" s="44">
        <v>4</v>
      </c>
      <c r="BD9" s="44"/>
      <c r="BE9" s="44"/>
      <c r="BF9" s="44">
        <v>5</v>
      </c>
      <c r="BG9" s="44"/>
      <c r="BH9" s="44"/>
      <c r="BI9" s="44">
        <v>6</v>
      </c>
      <c r="BJ9" s="44"/>
      <c r="BK9" s="44"/>
      <c r="BL9" s="44">
        <v>7</v>
      </c>
      <c r="BM9" s="44"/>
      <c r="BN9" s="44"/>
      <c r="BO9" s="44">
        <v>8</v>
      </c>
      <c r="BP9" s="44"/>
      <c r="BQ9" s="44"/>
      <c r="BR9" s="44">
        <v>9</v>
      </c>
      <c r="BS9" s="44"/>
      <c r="BT9" s="44"/>
      <c r="BU9" s="44">
        <v>10</v>
      </c>
      <c r="BV9" s="44"/>
      <c r="BW9" s="44"/>
      <c r="BX9" s="29"/>
      <c r="BY9" s="33" t="str">
        <f>11&amp;"."&amp;$A$1</f>
        <v>11.2009</v>
      </c>
      <c r="BZ9" s="29"/>
      <c r="CA9" s="42"/>
      <c r="CB9" s="43" t="str">
        <f>12&amp;"."&amp;$A$1</f>
        <v>12.2009</v>
      </c>
      <c r="CC9" s="42"/>
    </row>
    <row r="10" spans="1:81" s="11" customFormat="1" ht="15">
      <c r="A10" s="12" t="s">
        <v>0</v>
      </c>
      <c r="B10" s="9" t="s">
        <v>1</v>
      </c>
      <c r="C10" s="9" t="s">
        <v>2</v>
      </c>
      <c r="D10" s="9" t="s">
        <v>3</v>
      </c>
      <c r="E10" s="10" t="s">
        <v>4</v>
      </c>
      <c r="F10" s="10" t="s">
        <v>5</v>
      </c>
      <c r="G10" s="10" t="s">
        <v>24</v>
      </c>
      <c r="H10" s="10" t="s">
        <v>25</v>
      </c>
      <c r="I10" s="25" t="s">
        <v>26</v>
      </c>
      <c r="J10" s="10" t="s">
        <v>27</v>
      </c>
      <c r="K10" s="10" t="s">
        <v>28</v>
      </c>
      <c r="L10" s="25" t="s">
        <v>29</v>
      </c>
      <c r="M10" s="10" t="s">
        <v>30</v>
      </c>
      <c r="N10" s="10" t="s">
        <v>31</v>
      </c>
      <c r="O10" s="10" t="s">
        <v>32</v>
      </c>
      <c r="P10" s="10" t="s">
        <v>33</v>
      </c>
      <c r="Q10" s="10" t="s">
        <v>34</v>
      </c>
      <c r="R10" s="10" t="s">
        <v>35</v>
      </c>
      <c r="S10" s="10" t="s">
        <v>36</v>
      </c>
      <c r="T10" s="10" t="s">
        <v>37</v>
      </c>
      <c r="U10" s="10" t="s">
        <v>38</v>
      </c>
      <c r="V10" s="10" t="s">
        <v>39</v>
      </c>
      <c r="W10" s="10" t="s">
        <v>40</v>
      </c>
      <c r="X10" s="10" t="s">
        <v>41</v>
      </c>
      <c r="Y10" s="10" t="s">
        <v>9</v>
      </c>
      <c r="Z10" s="10" t="s">
        <v>10</v>
      </c>
      <c r="AA10" s="10" t="s">
        <v>11</v>
      </c>
      <c r="AB10" s="10" t="s">
        <v>12</v>
      </c>
      <c r="AC10" s="10" t="s">
        <v>13</v>
      </c>
      <c r="AD10" s="10" t="s">
        <v>14</v>
      </c>
      <c r="AE10" s="10" t="s">
        <v>15</v>
      </c>
      <c r="AF10" s="10" t="s">
        <v>16</v>
      </c>
      <c r="AG10" s="10" t="s">
        <v>17</v>
      </c>
      <c r="AH10" s="10" t="s">
        <v>18</v>
      </c>
      <c r="AI10" s="10" t="s">
        <v>19</v>
      </c>
      <c r="AJ10" s="10" t="s">
        <v>20</v>
      </c>
      <c r="AK10" s="10" t="s">
        <v>21</v>
      </c>
      <c r="AL10" s="10" t="s">
        <v>22</v>
      </c>
      <c r="AM10" s="10" t="s">
        <v>23</v>
      </c>
      <c r="AN10" s="10" t="s">
        <v>6</v>
      </c>
      <c r="AO10" s="10" t="s">
        <v>7</v>
      </c>
      <c r="AP10" s="10" t="s">
        <v>8</v>
      </c>
      <c r="AQ10" s="13" t="s">
        <v>42</v>
      </c>
      <c r="AR10" s="11" t="s">
        <v>43</v>
      </c>
      <c r="AT10" s="11" t="s">
        <v>5</v>
      </c>
      <c r="AU10" s="11" t="s">
        <v>45</v>
      </c>
      <c r="AV10" s="11" t="s">
        <v>44</v>
      </c>
      <c r="AW10" s="11" t="s">
        <v>5</v>
      </c>
      <c r="AX10" s="11" t="s">
        <v>45</v>
      </c>
      <c r="AY10" s="11" t="s">
        <v>44</v>
      </c>
      <c r="AZ10" s="11" t="s">
        <v>5</v>
      </c>
      <c r="BA10" s="11" t="s">
        <v>45</v>
      </c>
      <c r="BB10" s="11" t="s">
        <v>44</v>
      </c>
      <c r="BC10" s="11" t="s">
        <v>5</v>
      </c>
      <c r="BD10" s="11" t="s">
        <v>45</v>
      </c>
      <c r="BE10" s="11" t="s">
        <v>44</v>
      </c>
      <c r="BF10" s="11" t="s">
        <v>5</v>
      </c>
      <c r="BG10" s="11" t="s">
        <v>45</v>
      </c>
      <c r="BH10" s="11" t="s">
        <v>44</v>
      </c>
      <c r="BI10" s="11" t="s">
        <v>5</v>
      </c>
      <c r="BJ10" s="11" t="s">
        <v>45</v>
      </c>
      <c r="BK10" s="11" t="s">
        <v>44</v>
      </c>
      <c r="BL10" s="11" t="s">
        <v>5</v>
      </c>
      <c r="BM10" s="11" t="s">
        <v>45</v>
      </c>
      <c r="BN10" s="11" t="s">
        <v>44</v>
      </c>
      <c r="BO10" s="11" t="s">
        <v>5</v>
      </c>
      <c r="BP10" s="11" t="s">
        <v>45</v>
      </c>
      <c r="BQ10" s="11" t="s">
        <v>44</v>
      </c>
      <c r="BR10" s="11" t="s">
        <v>5</v>
      </c>
      <c r="BS10" s="11" t="s">
        <v>45</v>
      </c>
      <c r="BT10" s="11" t="s">
        <v>44</v>
      </c>
      <c r="BU10" s="11" t="s">
        <v>5</v>
      </c>
      <c r="BV10" s="11" t="s">
        <v>45</v>
      </c>
      <c r="BW10" s="11" t="s">
        <v>44</v>
      </c>
      <c r="BX10" s="11" t="s">
        <v>5</v>
      </c>
      <c r="BY10" s="11" t="s">
        <v>45</v>
      </c>
      <c r="BZ10" s="11" t="s">
        <v>44</v>
      </c>
      <c r="CA10" s="11" t="s">
        <v>5</v>
      </c>
      <c r="CB10" s="11" t="s">
        <v>45</v>
      </c>
      <c r="CC10" s="11" t="s">
        <v>44</v>
      </c>
    </row>
    <row r="11" spans="1:81" ht="15">
      <c r="A11" s="14"/>
      <c r="B11" s="15" t="s">
        <v>58</v>
      </c>
      <c r="C11" s="15"/>
      <c r="D11" s="15"/>
      <c r="E11" s="16"/>
      <c r="F11" s="16"/>
      <c r="G11" s="37">
        <v>39767</v>
      </c>
      <c r="H11" s="38" t="s">
        <v>55</v>
      </c>
      <c r="I11" s="39">
        <v>1687.5</v>
      </c>
      <c r="J11" s="36">
        <v>39813</v>
      </c>
      <c r="K11" s="34" t="s">
        <v>56</v>
      </c>
      <c r="L11" s="35">
        <v>325</v>
      </c>
      <c r="M11" s="16">
        <v>39585</v>
      </c>
      <c r="N11" s="16" t="s">
        <v>47</v>
      </c>
      <c r="O11" s="27">
        <v>125</v>
      </c>
      <c r="P11" s="16">
        <v>39890</v>
      </c>
      <c r="Q11" s="16" t="s">
        <v>48</v>
      </c>
      <c r="R11" s="27">
        <v>1698</v>
      </c>
      <c r="S11" s="16">
        <v>40981</v>
      </c>
      <c r="T11" s="16" t="s">
        <v>49</v>
      </c>
      <c r="U11" s="27">
        <v>13478</v>
      </c>
      <c r="V11" s="16">
        <v>42352</v>
      </c>
      <c r="W11" s="16" t="s">
        <v>47</v>
      </c>
      <c r="X11" s="27">
        <v>1258</v>
      </c>
      <c r="Y11" s="16">
        <v>41135</v>
      </c>
      <c r="Z11" s="16" t="s">
        <v>48</v>
      </c>
      <c r="AA11" s="27">
        <v>1123</v>
      </c>
      <c r="AB11" s="16">
        <v>40892</v>
      </c>
      <c r="AC11" s="16" t="s">
        <v>49</v>
      </c>
      <c r="AD11" s="27">
        <v>123</v>
      </c>
      <c r="AE11" s="16">
        <v>39491</v>
      </c>
      <c r="AF11" s="16" t="s">
        <v>50</v>
      </c>
      <c r="AG11" s="27">
        <v>123</v>
      </c>
      <c r="AH11" s="16">
        <v>42076</v>
      </c>
      <c r="AI11" s="16" t="s">
        <v>50</v>
      </c>
      <c r="AJ11" s="27">
        <v>1547</v>
      </c>
      <c r="AK11" s="16">
        <v>40039</v>
      </c>
      <c r="AL11" s="16" t="s">
        <v>50</v>
      </c>
      <c r="AM11" s="27">
        <v>111</v>
      </c>
      <c r="AN11" s="16">
        <v>41305</v>
      </c>
      <c r="AO11" s="16" t="s">
        <v>50</v>
      </c>
      <c r="AP11" s="27">
        <v>121</v>
      </c>
      <c r="AQ11" s="17" t="str">
        <f aca="true" t="shared" si="0" ref="AQ11:AQ42">IF(AND(B11&lt;&gt;0,YEAR(E11)&lt;=$A$1,OR(F11=0,YEAR(F11)&gt;=$A$1)),"RADI","")</f>
        <v>RADI</v>
      </c>
      <c r="AR11" s="18">
        <f aca="true" t="shared" si="1" ref="AR11:AR42">IF(F11&gt;0,1,"")</f>
      </c>
      <c r="AS11" s="18"/>
      <c r="AT11" s="29"/>
      <c r="AZ11" s="19" t="str">
        <f>PojamD(BA$9,$G11:$AP11)</f>
        <v>18.3.2009</v>
      </c>
      <c r="BA11" s="19" t="str">
        <f>PojamO(BA$9,$G11:$AP11)</f>
        <v>fdgsfgfsdgs</v>
      </c>
      <c r="BB11" s="40" t="str">
        <f>Pojami(BA$9,$G11:$AP11)</f>
        <v>1.698,00</v>
      </c>
      <c r="BX11" s="19">
        <f>PojamD(BY$9,$G11:$AP11)</f>
      </c>
      <c r="BY11" s="19">
        <f>PojamO(BY$9,$G11:$AP11)</f>
      </c>
      <c r="BZ11" s="40">
        <f>Pojami(BY$9,$G11:$AP11)</f>
      </c>
      <c r="CA11" s="40">
        <f>PojamD(CB$9,$G11:$AP11)</f>
      </c>
      <c r="CB11" s="11">
        <f>PojamO(CB$9,$G11:$AP11)</f>
      </c>
      <c r="CC11" s="41">
        <f>Pojami(CB$9,$G11:$AP11)</f>
      </c>
    </row>
    <row r="12" spans="1:78" ht="15">
      <c r="A12" s="14"/>
      <c r="B12" s="15"/>
      <c r="C12" s="15"/>
      <c r="D12" s="15"/>
      <c r="E12" s="16"/>
      <c r="F12" s="16"/>
      <c r="G12" s="16"/>
      <c r="H12" s="16"/>
      <c r="I12" s="32"/>
      <c r="J12" s="16"/>
      <c r="K12" s="16"/>
      <c r="L12" s="32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7">
        <f t="shared" si="0"/>
      </c>
      <c r="AR12" s="18">
        <f t="shared" si="1"/>
      </c>
      <c r="AS12" s="18"/>
      <c r="BX12" s="19">
        <f aca="true" t="shared" si="2" ref="BX12:BX20">PojamD(BY$9,$G12:$AP12)</f>
      </c>
      <c r="BY12" s="19">
        <f aca="true" t="shared" si="3" ref="BY12:BY20">PojamO(BY$9,$G12:$AP12)</f>
      </c>
      <c r="BZ12" s="40">
        <f aca="true" t="shared" si="4" ref="BZ12:BZ20">Pojami(BY$9,$G12:$AP12)</f>
      </c>
    </row>
    <row r="13" spans="1:78" ht="15">
      <c r="A13" s="14"/>
      <c r="B13" s="15"/>
      <c r="C13" s="15"/>
      <c r="D13" s="15"/>
      <c r="E13" s="16"/>
      <c r="F13" s="16"/>
      <c r="G13" s="16"/>
      <c r="H13" s="16"/>
      <c r="I13" s="27"/>
      <c r="J13" s="16"/>
      <c r="K13" s="16"/>
      <c r="L13" s="2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>
        <f t="shared" si="0"/>
      </c>
      <c r="AR13" s="18">
        <f t="shared" si="1"/>
      </c>
      <c r="AS13" s="18"/>
      <c r="BX13" s="19">
        <f t="shared" si="2"/>
      </c>
      <c r="BY13" s="19">
        <f t="shared" si="3"/>
      </c>
      <c r="BZ13" s="40">
        <f t="shared" si="4"/>
      </c>
    </row>
    <row r="14" spans="1:78" ht="15">
      <c r="A14" s="14"/>
      <c r="B14" s="15"/>
      <c r="C14" s="15"/>
      <c r="D14" s="15"/>
      <c r="E14" s="16"/>
      <c r="F14" s="16"/>
      <c r="G14" s="16">
        <v>41895</v>
      </c>
      <c r="H14" s="16" t="s">
        <v>47</v>
      </c>
      <c r="I14" s="27">
        <v>258</v>
      </c>
      <c r="J14" s="16">
        <v>40249</v>
      </c>
      <c r="K14" s="16" t="s">
        <v>47</v>
      </c>
      <c r="L14" s="27">
        <v>133</v>
      </c>
      <c r="M14" s="16">
        <v>39673</v>
      </c>
      <c r="N14" s="16" t="s">
        <v>47</v>
      </c>
      <c r="O14" s="27">
        <v>355</v>
      </c>
      <c r="P14" s="16">
        <v>39461</v>
      </c>
      <c r="Q14" s="16" t="s">
        <v>48</v>
      </c>
      <c r="R14" s="27">
        <v>13478</v>
      </c>
      <c r="S14" s="16">
        <v>40252</v>
      </c>
      <c r="T14" s="16" t="s">
        <v>49</v>
      </c>
      <c r="U14" s="27">
        <v>13478</v>
      </c>
      <c r="V14" s="16">
        <v>39885</v>
      </c>
      <c r="W14" s="16" t="s">
        <v>47</v>
      </c>
      <c r="X14" s="27">
        <v>1258</v>
      </c>
      <c r="Y14" s="16">
        <v>41135</v>
      </c>
      <c r="Z14" s="16" t="s">
        <v>48</v>
      </c>
      <c r="AA14" s="27">
        <v>1123</v>
      </c>
      <c r="AB14" s="16">
        <v>40892</v>
      </c>
      <c r="AC14" s="16" t="s">
        <v>49</v>
      </c>
      <c r="AD14" s="27">
        <v>123</v>
      </c>
      <c r="AE14" s="16">
        <v>39491</v>
      </c>
      <c r="AF14" s="16" t="s">
        <v>50</v>
      </c>
      <c r="AG14" s="27">
        <v>123</v>
      </c>
      <c r="AH14" s="16">
        <v>42076</v>
      </c>
      <c r="AI14" s="16" t="s">
        <v>50</v>
      </c>
      <c r="AJ14" s="27">
        <v>1547</v>
      </c>
      <c r="AK14" s="16">
        <v>40039</v>
      </c>
      <c r="AL14" s="16" t="s">
        <v>50</v>
      </c>
      <c r="AM14" s="27">
        <v>111</v>
      </c>
      <c r="AN14" s="16">
        <v>41305</v>
      </c>
      <c r="AO14" s="16" t="s">
        <v>50</v>
      </c>
      <c r="AP14" s="27">
        <v>121</v>
      </c>
      <c r="AQ14" s="17">
        <f t="shared" si="0"/>
      </c>
      <c r="AR14" s="18">
        <f t="shared" si="1"/>
      </c>
      <c r="AS14" s="18"/>
      <c r="AT14" s="29"/>
      <c r="BX14" s="19">
        <f t="shared" si="2"/>
      </c>
      <c r="BY14" s="19">
        <f t="shared" si="3"/>
      </c>
      <c r="BZ14" s="40">
        <f t="shared" si="4"/>
      </c>
    </row>
    <row r="15" spans="1:78" ht="15">
      <c r="A15" s="14"/>
      <c r="B15" s="15"/>
      <c r="C15" s="15"/>
      <c r="D15" s="15"/>
      <c r="E15" s="16"/>
      <c r="F15" s="16"/>
      <c r="G15" s="16"/>
      <c r="H15" s="16"/>
      <c r="I15" s="27"/>
      <c r="J15" s="16"/>
      <c r="K15" s="16"/>
      <c r="L15" s="2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7">
        <f t="shared" si="0"/>
      </c>
      <c r="AR15" s="18">
        <f t="shared" si="1"/>
      </c>
      <c r="AS15" s="18"/>
      <c r="BX15" s="19">
        <f t="shared" si="2"/>
      </c>
      <c r="BY15" s="19">
        <f t="shared" si="3"/>
      </c>
      <c r="BZ15" s="40">
        <f t="shared" si="4"/>
      </c>
    </row>
    <row r="16" spans="1:78" ht="15">
      <c r="A16" s="14"/>
      <c r="B16" s="15"/>
      <c r="C16" s="15"/>
      <c r="D16" s="15"/>
      <c r="E16" s="16"/>
      <c r="F16" s="16"/>
      <c r="G16" s="16"/>
      <c r="H16" s="16"/>
      <c r="I16" s="27"/>
      <c r="J16" s="16"/>
      <c r="K16" s="16"/>
      <c r="L16" s="2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>
        <f t="shared" si="0"/>
      </c>
      <c r="AR16" s="18">
        <f t="shared" si="1"/>
      </c>
      <c r="AS16" s="18"/>
      <c r="BX16" s="19">
        <f t="shared" si="2"/>
      </c>
      <c r="BY16" s="19">
        <f t="shared" si="3"/>
      </c>
      <c r="BZ16" s="40">
        <f t="shared" si="4"/>
      </c>
    </row>
    <row r="17" spans="1:78" ht="15">
      <c r="A17" s="14"/>
      <c r="B17" s="15"/>
      <c r="C17" s="15"/>
      <c r="D17" s="15"/>
      <c r="E17" s="16"/>
      <c r="F17" s="16"/>
      <c r="G17" s="16"/>
      <c r="H17" s="16"/>
      <c r="I17" s="27"/>
      <c r="J17" s="16"/>
      <c r="K17" s="16"/>
      <c r="L17" s="2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7">
        <f t="shared" si="0"/>
      </c>
      <c r="AR17" s="18">
        <f t="shared" si="1"/>
      </c>
      <c r="AS17" s="18"/>
      <c r="BX17" s="19">
        <f t="shared" si="2"/>
      </c>
      <c r="BY17" s="19">
        <f t="shared" si="3"/>
      </c>
      <c r="BZ17" s="40">
        <f t="shared" si="4"/>
      </c>
    </row>
    <row r="18" spans="1:78" ht="15">
      <c r="A18" s="14"/>
      <c r="B18" s="15"/>
      <c r="C18" s="15"/>
      <c r="D18" s="15"/>
      <c r="E18" s="16"/>
      <c r="F18" s="16"/>
      <c r="G18" s="16"/>
      <c r="H18" s="16"/>
      <c r="I18" s="27"/>
      <c r="J18" s="16"/>
      <c r="K18" s="16"/>
      <c r="L18" s="2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>
        <f t="shared" si="0"/>
      </c>
      <c r="AR18" s="18">
        <f t="shared" si="1"/>
      </c>
      <c r="AS18" s="18"/>
      <c r="BX18" s="19">
        <f t="shared" si="2"/>
      </c>
      <c r="BY18" s="19">
        <f t="shared" si="3"/>
      </c>
      <c r="BZ18" s="40">
        <f t="shared" si="4"/>
      </c>
    </row>
    <row r="19" spans="1:78" ht="15">
      <c r="A19" s="14"/>
      <c r="B19" s="15"/>
      <c r="C19" s="15"/>
      <c r="D19" s="15"/>
      <c r="E19" s="16"/>
      <c r="F19" s="16"/>
      <c r="G19" s="16"/>
      <c r="H19" s="16"/>
      <c r="I19" s="27"/>
      <c r="J19" s="16"/>
      <c r="K19" s="16"/>
      <c r="L19" s="2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7">
        <f t="shared" si="0"/>
      </c>
      <c r="AR19" s="18">
        <f t="shared" si="1"/>
      </c>
      <c r="AS19" s="18"/>
      <c r="BX19" s="19">
        <f t="shared" si="2"/>
      </c>
      <c r="BY19" s="19">
        <f t="shared" si="3"/>
      </c>
      <c r="BZ19" s="40">
        <f t="shared" si="4"/>
      </c>
    </row>
    <row r="20" spans="1:78" ht="15">
      <c r="A20" s="14"/>
      <c r="B20" s="15"/>
      <c r="C20" s="15"/>
      <c r="D20" s="15"/>
      <c r="E20" s="16"/>
      <c r="F20" s="16"/>
      <c r="G20" s="16"/>
      <c r="H20" s="16"/>
      <c r="I20" s="27"/>
      <c r="J20" s="16"/>
      <c r="K20" s="16"/>
      <c r="L20" s="2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7">
        <f t="shared" si="0"/>
      </c>
      <c r="AR20" s="18">
        <f t="shared" si="1"/>
      </c>
      <c r="AS20" s="18"/>
      <c r="BX20" s="19">
        <f t="shared" si="2"/>
      </c>
      <c r="BY20" s="19">
        <f t="shared" si="3"/>
      </c>
      <c r="BZ20" s="40">
        <f t="shared" si="4"/>
      </c>
    </row>
    <row r="21" spans="1:45" ht="15">
      <c r="A21" s="14"/>
      <c r="B21" s="15"/>
      <c r="C21" s="15"/>
      <c r="D21" s="15"/>
      <c r="E21" s="16"/>
      <c r="F21" s="16"/>
      <c r="G21" s="16"/>
      <c r="H21" s="16"/>
      <c r="I21" s="27"/>
      <c r="J21" s="16"/>
      <c r="K21" s="16"/>
      <c r="L21" s="2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7">
        <f t="shared" si="0"/>
      </c>
      <c r="AR21" s="18">
        <f t="shared" si="1"/>
      </c>
      <c r="AS21" s="18"/>
    </row>
    <row r="22" spans="1:45" ht="15">
      <c r="A22" s="14"/>
      <c r="B22" s="15"/>
      <c r="C22" s="15"/>
      <c r="D22" s="15"/>
      <c r="E22" s="16"/>
      <c r="F22" s="16"/>
      <c r="G22" s="16"/>
      <c r="H22" s="16"/>
      <c r="I22" s="27"/>
      <c r="J22" s="16"/>
      <c r="K22" s="16"/>
      <c r="L22" s="2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7">
        <f t="shared" si="0"/>
      </c>
      <c r="AR22" s="18">
        <f t="shared" si="1"/>
      </c>
      <c r="AS22" s="18"/>
    </row>
    <row r="23" spans="1:45" ht="15">
      <c r="A23" s="14"/>
      <c r="B23" s="15"/>
      <c r="C23" s="15"/>
      <c r="D23" s="15"/>
      <c r="E23" s="16"/>
      <c r="F23" s="16"/>
      <c r="G23" s="16"/>
      <c r="H23" s="16"/>
      <c r="I23" s="27"/>
      <c r="J23" s="16"/>
      <c r="K23" s="16"/>
      <c r="L23" s="2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7">
        <f t="shared" si="0"/>
      </c>
      <c r="AR23" s="18">
        <f t="shared" si="1"/>
      </c>
      <c r="AS23" s="18"/>
    </row>
    <row r="24" spans="1:45" ht="15">
      <c r="A24" s="14"/>
      <c r="B24" s="15"/>
      <c r="C24" s="15"/>
      <c r="D24" s="15"/>
      <c r="E24" s="16"/>
      <c r="F24" s="16"/>
      <c r="G24" s="16"/>
      <c r="H24" s="16"/>
      <c r="I24" s="27"/>
      <c r="J24" s="16"/>
      <c r="K24" s="16"/>
      <c r="L24" s="2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7">
        <f t="shared" si="0"/>
      </c>
      <c r="AR24" s="18">
        <f t="shared" si="1"/>
      </c>
      <c r="AS24" s="18"/>
    </row>
    <row r="25" spans="1:45" ht="15">
      <c r="A25" s="14"/>
      <c r="B25" s="15"/>
      <c r="C25" s="15"/>
      <c r="D25" s="15"/>
      <c r="E25" s="16"/>
      <c r="F25" s="16"/>
      <c r="G25" s="16"/>
      <c r="H25" s="16"/>
      <c r="I25" s="27"/>
      <c r="J25" s="16"/>
      <c r="K25" s="16"/>
      <c r="L25" s="2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7">
        <f t="shared" si="0"/>
      </c>
      <c r="AR25" s="18">
        <f t="shared" si="1"/>
      </c>
      <c r="AS25" s="18"/>
    </row>
    <row r="26" spans="1:45" ht="15">
      <c r="A26" s="14"/>
      <c r="B26" s="15"/>
      <c r="C26" s="15"/>
      <c r="D26" s="15"/>
      <c r="E26" s="16"/>
      <c r="F26" s="16"/>
      <c r="G26" s="16"/>
      <c r="H26" s="16"/>
      <c r="I26" s="27"/>
      <c r="J26" s="16"/>
      <c r="K26" s="16"/>
      <c r="L26" s="2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7">
        <f t="shared" si="0"/>
      </c>
      <c r="AR26" s="18">
        <f t="shared" si="1"/>
      </c>
      <c r="AS26" s="18"/>
    </row>
    <row r="27" spans="1:45" ht="15">
      <c r="A27" s="14"/>
      <c r="B27" s="15"/>
      <c r="C27" s="15"/>
      <c r="D27" s="15"/>
      <c r="E27" s="16"/>
      <c r="F27" s="16"/>
      <c r="G27" s="16"/>
      <c r="H27" s="16"/>
      <c r="I27" s="27"/>
      <c r="J27" s="16"/>
      <c r="K27" s="16"/>
      <c r="L27" s="2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7">
        <f t="shared" si="0"/>
      </c>
      <c r="AR27" s="18">
        <f t="shared" si="1"/>
      </c>
      <c r="AS27" s="18"/>
    </row>
    <row r="28" spans="1:45" ht="15">
      <c r="A28" s="14"/>
      <c r="B28" s="15"/>
      <c r="C28" s="15"/>
      <c r="D28" s="15"/>
      <c r="E28" s="16"/>
      <c r="F28" s="16"/>
      <c r="G28" s="16"/>
      <c r="H28" s="16"/>
      <c r="I28" s="27"/>
      <c r="J28" s="16"/>
      <c r="K28" s="16"/>
      <c r="L28" s="2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7">
        <f t="shared" si="0"/>
      </c>
      <c r="AR28" s="18">
        <f t="shared" si="1"/>
      </c>
      <c r="AS28" s="18"/>
    </row>
    <row r="29" spans="1:45" ht="15">
      <c r="A29" s="14"/>
      <c r="B29" s="15"/>
      <c r="C29" s="15"/>
      <c r="D29" s="15"/>
      <c r="E29" s="16"/>
      <c r="F29" s="16"/>
      <c r="G29" s="16"/>
      <c r="H29" s="16"/>
      <c r="I29" s="27"/>
      <c r="J29" s="16"/>
      <c r="K29" s="16"/>
      <c r="L29" s="2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7">
        <f t="shared" si="0"/>
      </c>
      <c r="AR29" s="18">
        <f t="shared" si="1"/>
      </c>
      <c r="AS29" s="18"/>
    </row>
    <row r="30" spans="1:45" ht="15">
      <c r="A30" s="14"/>
      <c r="B30" s="15"/>
      <c r="C30" s="15"/>
      <c r="D30" s="15"/>
      <c r="E30" s="16"/>
      <c r="F30" s="16"/>
      <c r="G30" s="16"/>
      <c r="H30" s="16"/>
      <c r="I30" s="27"/>
      <c r="J30" s="16"/>
      <c r="K30" s="16"/>
      <c r="L30" s="2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>
        <f t="shared" si="0"/>
      </c>
      <c r="AR30" s="18">
        <f t="shared" si="1"/>
      </c>
      <c r="AS30" s="18"/>
    </row>
    <row r="31" spans="1:45" ht="15">
      <c r="A31" s="14"/>
      <c r="B31" s="15"/>
      <c r="C31" s="15"/>
      <c r="D31" s="15"/>
      <c r="E31" s="16"/>
      <c r="F31" s="16"/>
      <c r="G31" s="16"/>
      <c r="H31" s="16"/>
      <c r="I31" s="27"/>
      <c r="J31" s="16"/>
      <c r="K31" s="16"/>
      <c r="L31" s="2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7">
        <f t="shared" si="0"/>
      </c>
      <c r="AR31" s="18">
        <f t="shared" si="1"/>
      </c>
      <c r="AS31" s="18"/>
    </row>
    <row r="32" spans="1:45" ht="15">
      <c r="A32" s="14"/>
      <c r="B32" s="15"/>
      <c r="C32" s="15"/>
      <c r="D32" s="15"/>
      <c r="E32" s="16"/>
      <c r="F32" s="16"/>
      <c r="G32" s="16"/>
      <c r="H32" s="16"/>
      <c r="I32" s="27"/>
      <c r="J32" s="16"/>
      <c r="K32" s="16"/>
      <c r="L32" s="2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7">
        <f t="shared" si="0"/>
      </c>
      <c r="AR32" s="18">
        <f t="shared" si="1"/>
      </c>
      <c r="AS32" s="18"/>
    </row>
    <row r="33" spans="1:45" ht="15">
      <c r="A33" s="14"/>
      <c r="B33" s="15"/>
      <c r="C33" s="15"/>
      <c r="D33" s="15"/>
      <c r="E33" s="16"/>
      <c r="F33" s="16"/>
      <c r="G33" s="16"/>
      <c r="H33" s="16"/>
      <c r="I33" s="27"/>
      <c r="J33" s="16"/>
      <c r="K33" s="16"/>
      <c r="L33" s="2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7">
        <f t="shared" si="0"/>
      </c>
      <c r="AR33" s="18">
        <f t="shared" si="1"/>
      </c>
      <c r="AS33" s="18"/>
    </row>
    <row r="34" spans="1:45" ht="15">
      <c r="A34" s="14"/>
      <c r="B34" s="15"/>
      <c r="C34" s="15"/>
      <c r="D34" s="15"/>
      <c r="E34" s="16"/>
      <c r="F34" s="16"/>
      <c r="G34" s="16"/>
      <c r="H34" s="16"/>
      <c r="I34" s="27"/>
      <c r="J34" s="16"/>
      <c r="K34" s="16"/>
      <c r="L34" s="2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7">
        <f t="shared" si="0"/>
      </c>
      <c r="AR34" s="18">
        <f t="shared" si="1"/>
      </c>
      <c r="AS34" s="18"/>
    </row>
    <row r="35" spans="1:45" ht="15">
      <c r="A35" s="14"/>
      <c r="B35" s="15"/>
      <c r="C35" s="15"/>
      <c r="D35" s="15"/>
      <c r="E35" s="16"/>
      <c r="F35" s="16"/>
      <c r="G35" s="16"/>
      <c r="H35" s="16"/>
      <c r="I35" s="27"/>
      <c r="J35" s="16"/>
      <c r="K35" s="16"/>
      <c r="L35" s="2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7">
        <f t="shared" si="0"/>
      </c>
      <c r="AR35" s="18">
        <f t="shared" si="1"/>
      </c>
      <c r="AS35" s="18"/>
    </row>
    <row r="36" spans="1:45" ht="15">
      <c r="A36" s="14"/>
      <c r="B36" s="15"/>
      <c r="C36" s="15"/>
      <c r="D36" s="15"/>
      <c r="E36" s="16"/>
      <c r="F36" s="16"/>
      <c r="G36" s="16"/>
      <c r="H36" s="16"/>
      <c r="I36" s="27"/>
      <c r="J36" s="16"/>
      <c r="K36" s="16"/>
      <c r="L36" s="27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7">
        <f t="shared" si="0"/>
      </c>
      <c r="AR36" s="18">
        <f t="shared" si="1"/>
      </c>
      <c r="AS36" s="18"/>
    </row>
    <row r="37" spans="1:45" ht="15">
      <c r="A37" s="14"/>
      <c r="B37" s="15"/>
      <c r="C37" s="15"/>
      <c r="D37" s="15"/>
      <c r="E37" s="16"/>
      <c r="F37" s="16"/>
      <c r="G37" s="16"/>
      <c r="H37" s="16"/>
      <c r="I37" s="27"/>
      <c r="J37" s="16"/>
      <c r="K37" s="16"/>
      <c r="L37" s="27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7">
        <f t="shared" si="0"/>
      </c>
      <c r="AR37" s="18">
        <f t="shared" si="1"/>
      </c>
      <c r="AS37" s="18"/>
    </row>
    <row r="38" spans="1:45" ht="15">
      <c r="A38" s="14"/>
      <c r="B38" s="15"/>
      <c r="C38" s="15"/>
      <c r="D38" s="15"/>
      <c r="E38" s="16"/>
      <c r="F38" s="16"/>
      <c r="G38" s="16"/>
      <c r="H38" s="16"/>
      <c r="I38" s="27"/>
      <c r="J38" s="16"/>
      <c r="K38" s="16"/>
      <c r="L38" s="2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7">
        <f t="shared" si="0"/>
      </c>
      <c r="AR38" s="18">
        <f t="shared" si="1"/>
      </c>
      <c r="AS38" s="18"/>
    </row>
    <row r="39" spans="1:45" ht="15">
      <c r="A39" s="14"/>
      <c r="B39" s="15"/>
      <c r="C39" s="15"/>
      <c r="D39" s="15"/>
      <c r="E39" s="16"/>
      <c r="F39" s="16"/>
      <c r="G39" s="16"/>
      <c r="H39" s="16"/>
      <c r="I39" s="27"/>
      <c r="J39" s="16"/>
      <c r="K39" s="16"/>
      <c r="L39" s="2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>
        <f t="shared" si="0"/>
      </c>
      <c r="AR39" s="18">
        <f t="shared" si="1"/>
      </c>
      <c r="AS39" s="18"/>
    </row>
    <row r="40" spans="1:45" ht="15">
      <c r="A40" s="14"/>
      <c r="B40" s="15"/>
      <c r="C40" s="15"/>
      <c r="D40" s="15"/>
      <c r="E40" s="16"/>
      <c r="F40" s="16"/>
      <c r="G40" s="16"/>
      <c r="H40" s="16"/>
      <c r="I40" s="27"/>
      <c r="J40" s="16"/>
      <c r="K40" s="16"/>
      <c r="L40" s="2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7">
        <f t="shared" si="0"/>
      </c>
      <c r="AR40" s="18">
        <f t="shared" si="1"/>
      </c>
      <c r="AS40" s="18"/>
    </row>
    <row r="41" spans="1:45" ht="15">
      <c r="A41" s="14"/>
      <c r="B41" s="15"/>
      <c r="C41" s="15"/>
      <c r="D41" s="15"/>
      <c r="E41" s="16"/>
      <c r="F41" s="16"/>
      <c r="G41" s="16"/>
      <c r="H41" s="16"/>
      <c r="I41" s="27"/>
      <c r="J41" s="16"/>
      <c r="K41" s="16"/>
      <c r="L41" s="2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7">
        <f t="shared" si="0"/>
      </c>
      <c r="AR41" s="18">
        <f t="shared" si="1"/>
      </c>
      <c r="AS41" s="18"/>
    </row>
    <row r="42" spans="1:45" ht="15">
      <c r="A42" s="14"/>
      <c r="B42" s="15"/>
      <c r="C42" s="15"/>
      <c r="D42" s="15"/>
      <c r="E42" s="16"/>
      <c r="F42" s="16"/>
      <c r="G42" s="16"/>
      <c r="H42" s="16"/>
      <c r="I42" s="27"/>
      <c r="J42" s="16"/>
      <c r="K42" s="16"/>
      <c r="L42" s="2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>
        <f t="shared" si="0"/>
      </c>
      <c r="AR42" s="18">
        <f t="shared" si="1"/>
      </c>
      <c r="AS42" s="18"/>
    </row>
    <row r="43" spans="1:45" ht="15">
      <c r="A43" s="14"/>
      <c r="B43" s="15"/>
      <c r="C43" s="15"/>
      <c r="D43" s="15"/>
      <c r="E43" s="16"/>
      <c r="F43" s="16"/>
      <c r="G43" s="16"/>
      <c r="H43" s="16"/>
      <c r="I43" s="27"/>
      <c r="J43" s="16"/>
      <c r="K43" s="16"/>
      <c r="L43" s="27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>
        <f aca="true" t="shared" si="5" ref="AQ43:AQ74">IF(AND(B43&lt;&gt;0,YEAR(E43)&lt;=$A$1,OR(F43=0,YEAR(F43)&gt;=$A$1)),"RADI","")</f>
      </c>
      <c r="AR43" s="18">
        <f aca="true" t="shared" si="6" ref="AR43:AR74">IF(F43&gt;0,1,"")</f>
      </c>
      <c r="AS43" s="18"/>
    </row>
    <row r="44" spans="1:45" ht="15">
      <c r="A44" s="14"/>
      <c r="B44" s="15"/>
      <c r="C44" s="15"/>
      <c r="D44" s="15"/>
      <c r="E44" s="16"/>
      <c r="F44" s="16"/>
      <c r="G44" s="16"/>
      <c r="H44" s="16"/>
      <c r="I44" s="27"/>
      <c r="J44" s="16"/>
      <c r="K44" s="16"/>
      <c r="L44" s="2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>
        <f t="shared" si="5"/>
      </c>
      <c r="AR44" s="18">
        <f t="shared" si="6"/>
      </c>
      <c r="AS44" s="18"/>
    </row>
    <row r="45" spans="1:45" ht="15">
      <c r="A45" s="14"/>
      <c r="B45" s="15"/>
      <c r="C45" s="15"/>
      <c r="D45" s="15"/>
      <c r="E45" s="16"/>
      <c r="F45" s="16"/>
      <c r="G45" s="16"/>
      <c r="H45" s="16"/>
      <c r="I45" s="27"/>
      <c r="J45" s="16"/>
      <c r="K45" s="16"/>
      <c r="L45" s="27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7">
        <f t="shared" si="5"/>
      </c>
      <c r="AR45" s="18">
        <f t="shared" si="6"/>
      </c>
      <c r="AS45" s="18"/>
    </row>
    <row r="46" spans="1:45" ht="15">
      <c r="A46" s="14"/>
      <c r="B46" s="15"/>
      <c r="C46" s="15"/>
      <c r="D46" s="15"/>
      <c r="E46" s="16"/>
      <c r="F46" s="16"/>
      <c r="G46" s="16"/>
      <c r="H46" s="16"/>
      <c r="I46" s="27"/>
      <c r="J46" s="16"/>
      <c r="K46" s="16"/>
      <c r="L46" s="27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7">
        <f t="shared" si="5"/>
      </c>
      <c r="AR46" s="18">
        <f t="shared" si="6"/>
      </c>
      <c r="AS46" s="18"/>
    </row>
    <row r="47" spans="1:45" ht="15">
      <c r="A47" s="14"/>
      <c r="B47" s="15"/>
      <c r="C47" s="15"/>
      <c r="D47" s="15"/>
      <c r="E47" s="16"/>
      <c r="F47" s="16"/>
      <c r="G47" s="16"/>
      <c r="H47" s="16"/>
      <c r="I47" s="27"/>
      <c r="J47" s="16"/>
      <c r="K47" s="16"/>
      <c r="L47" s="27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7">
        <f t="shared" si="5"/>
      </c>
      <c r="AR47" s="18">
        <f t="shared" si="6"/>
      </c>
      <c r="AS47" s="18"/>
    </row>
    <row r="48" spans="1:45" ht="15">
      <c r="A48" s="14"/>
      <c r="B48" s="15"/>
      <c r="C48" s="15"/>
      <c r="D48" s="15"/>
      <c r="E48" s="16"/>
      <c r="F48" s="16"/>
      <c r="G48" s="16"/>
      <c r="H48" s="16"/>
      <c r="I48" s="27"/>
      <c r="J48" s="16"/>
      <c r="K48" s="16"/>
      <c r="L48" s="27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7">
        <f t="shared" si="5"/>
      </c>
      <c r="AR48" s="18">
        <f t="shared" si="6"/>
      </c>
      <c r="AS48" s="18"/>
    </row>
    <row r="49" spans="1:45" ht="15">
      <c r="A49" s="14"/>
      <c r="B49" s="15"/>
      <c r="C49" s="15"/>
      <c r="D49" s="15"/>
      <c r="E49" s="16"/>
      <c r="F49" s="16"/>
      <c r="G49" s="16"/>
      <c r="H49" s="16"/>
      <c r="I49" s="27"/>
      <c r="J49" s="16"/>
      <c r="K49" s="16"/>
      <c r="L49" s="27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7">
        <f t="shared" si="5"/>
      </c>
      <c r="AR49" s="18">
        <f t="shared" si="6"/>
      </c>
      <c r="AS49" s="18"/>
    </row>
    <row r="50" spans="1:45" ht="15">
      <c r="A50" s="14"/>
      <c r="B50" s="15"/>
      <c r="C50" s="15"/>
      <c r="D50" s="15"/>
      <c r="E50" s="16"/>
      <c r="F50" s="16"/>
      <c r="G50" s="16"/>
      <c r="H50" s="16"/>
      <c r="I50" s="27"/>
      <c r="J50" s="16"/>
      <c r="K50" s="16"/>
      <c r="L50" s="27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7">
        <f t="shared" si="5"/>
      </c>
      <c r="AR50" s="18">
        <f t="shared" si="6"/>
      </c>
      <c r="AS50" s="18"/>
    </row>
    <row r="51" spans="1:45" ht="15">
      <c r="A51" s="14"/>
      <c r="B51" s="15"/>
      <c r="C51" s="15"/>
      <c r="D51" s="15"/>
      <c r="E51" s="16"/>
      <c r="F51" s="16"/>
      <c r="G51" s="16"/>
      <c r="H51" s="16"/>
      <c r="I51" s="27"/>
      <c r="J51" s="16"/>
      <c r="K51" s="16"/>
      <c r="L51" s="27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7">
        <f t="shared" si="5"/>
      </c>
      <c r="AR51" s="18">
        <f t="shared" si="6"/>
      </c>
      <c r="AS51" s="18"/>
    </row>
    <row r="52" spans="1:45" ht="15">
      <c r="A52" s="14"/>
      <c r="B52" s="15"/>
      <c r="C52" s="15"/>
      <c r="D52" s="15"/>
      <c r="E52" s="16"/>
      <c r="F52" s="16"/>
      <c r="G52" s="16"/>
      <c r="H52" s="16"/>
      <c r="I52" s="27"/>
      <c r="J52" s="16"/>
      <c r="K52" s="16"/>
      <c r="L52" s="27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7">
        <f t="shared" si="5"/>
      </c>
      <c r="AR52" s="18">
        <f t="shared" si="6"/>
      </c>
      <c r="AS52" s="18"/>
    </row>
    <row r="53" spans="1:45" ht="15">
      <c r="A53" s="14"/>
      <c r="B53" s="15"/>
      <c r="C53" s="15"/>
      <c r="D53" s="15"/>
      <c r="E53" s="16"/>
      <c r="F53" s="16"/>
      <c r="G53" s="16"/>
      <c r="H53" s="16"/>
      <c r="I53" s="27"/>
      <c r="J53" s="16"/>
      <c r="K53" s="16"/>
      <c r="L53" s="27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7">
        <f t="shared" si="5"/>
      </c>
      <c r="AR53" s="18">
        <f t="shared" si="6"/>
      </c>
      <c r="AS53" s="18"/>
    </row>
    <row r="54" spans="1:45" ht="15">
      <c r="A54" s="14"/>
      <c r="B54" s="15"/>
      <c r="C54" s="15"/>
      <c r="D54" s="15"/>
      <c r="E54" s="16"/>
      <c r="F54" s="16"/>
      <c r="G54" s="16"/>
      <c r="H54" s="16"/>
      <c r="I54" s="27"/>
      <c r="J54" s="16"/>
      <c r="K54" s="16"/>
      <c r="L54" s="27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7">
        <f t="shared" si="5"/>
      </c>
      <c r="AR54" s="18">
        <f t="shared" si="6"/>
      </c>
      <c r="AS54" s="18"/>
    </row>
    <row r="55" spans="1:45" ht="15">
      <c r="A55" s="14"/>
      <c r="B55" s="15"/>
      <c r="C55" s="15"/>
      <c r="D55" s="15"/>
      <c r="E55" s="16"/>
      <c r="F55" s="16"/>
      <c r="G55" s="16"/>
      <c r="H55" s="16"/>
      <c r="I55" s="27"/>
      <c r="J55" s="16"/>
      <c r="K55" s="16"/>
      <c r="L55" s="27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7">
        <f t="shared" si="5"/>
      </c>
      <c r="AR55" s="18">
        <f t="shared" si="6"/>
      </c>
      <c r="AS55" s="18"/>
    </row>
    <row r="56" spans="1:45" ht="15">
      <c r="A56" s="14"/>
      <c r="B56" s="15"/>
      <c r="C56" s="15"/>
      <c r="D56" s="15"/>
      <c r="E56" s="16"/>
      <c r="F56" s="16"/>
      <c r="G56" s="16"/>
      <c r="H56" s="16"/>
      <c r="I56" s="27"/>
      <c r="J56" s="16"/>
      <c r="K56" s="16"/>
      <c r="L56" s="27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7">
        <f t="shared" si="5"/>
      </c>
      <c r="AR56" s="18">
        <f t="shared" si="6"/>
      </c>
      <c r="AS56" s="18"/>
    </row>
    <row r="57" spans="1:45" ht="15">
      <c r="A57" s="14"/>
      <c r="B57" s="15"/>
      <c r="C57" s="15"/>
      <c r="D57" s="15"/>
      <c r="E57" s="16"/>
      <c r="F57" s="16"/>
      <c r="G57" s="16"/>
      <c r="H57" s="16"/>
      <c r="I57" s="27"/>
      <c r="J57" s="16"/>
      <c r="K57" s="16"/>
      <c r="L57" s="27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7">
        <f t="shared" si="5"/>
      </c>
      <c r="AR57" s="18">
        <f t="shared" si="6"/>
      </c>
      <c r="AS57" s="18"/>
    </row>
    <row r="58" spans="1:45" ht="15">
      <c r="A58" s="14"/>
      <c r="B58" s="15"/>
      <c r="C58" s="15"/>
      <c r="D58" s="15"/>
      <c r="E58" s="16"/>
      <c r="F58" s="16"/>
      <c r="G58" s="16"/>
      <c r="H58" s="16"/>
      <c r="I58" s="27"/>
      <c r="J58" s="16"/>
      <c r="K58" s="16"/>
      <c r="L58" s="27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7">
        <f t="shared" si="5"/>
      </c>
      <c r="AR58" s="18">
        <f t="shared" si="6"/>
      </c>
      <c r="AS58" s="18"/>
    </row>
    <row r="59" spans="1:45" ht="15">
      <c r="A59" s="14"/>
      <c r="B59" s="15"/>
      <c r="C59" s="15"/>
      <c r="D59" s="15"/>
      <c r="E59" s="16"/>
      <c r="F59" s="16"/>
      <c r="G59" s="16"/>
      <c r="H59" s="16"/>
      <c r="I59" s="27"/>
      <c r="J59" s="16"/>
      <c r="K59" s="16"/>
      <c r="L59" s="27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7">
        <f t="shared" si="5"/>
      </c>
      <c r="AR59" s="18">
        <f t="shared" si="6"/>
      </c>
      <c r="AS59" s="18"/>
    </row>
    <row r="60" spans="1:45" ht="15">
      <c r="A60" s="14"/>
      <c r="B60" s="15"/>
      <c r="C60" s="15"/>
      <c r="D60" s="15"/>
      <c r="E60" s="16"/>
      <c r="F60" s="16"/>
      <c r="G60" s="16"/>
      <c r="H60" s="16"/>
      <c r="I60" s="27"/>
      <c r="J60" s="16"/>
      <c r="K60" s="16"/>
      <c r="L60" s="27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7">
        <f t="shared" si="5"/>
      </c>
      <c r="AR60" s="18">
        <f t="shared" si="6"/>
      </c>
      <c r="AS60" s="18"/>
    </row>
    <row r="61" spans="1:45" ht="15">
      <c r="A61" s="14"/>
      <c r="B61" s="15"/>
      <c r="C61" s="15"/>
      <c r="D61" s="15"/>
      <c r="E61" s="16"/>
      <c r="F61" s="16"/>
      <c r="G61" s="16"/>
      <c r="H61" s="16"/>
      <c r="I61" s="27"/>
      <c r="J61" s="16"/>
      <c r="K61" s="16"/>
      <c r="L61" s="27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7">
        <f t="shared" si="5"/>
      </c>
      <c r="AR61" s="18">
        <f t="shared" si="6"/>
      </c>
      <c r="AS61" s="18"/>
    </row>
    <row r="62" spans="1:45" ht="15">
      <c r="A62" s="14"/>
      <c r="B62" s="15"/>
      <c r="C62" s="15"/>
      <c r="D62" s="15"/>
      <c r="E62" s="16"/>
      <c r="F62" s="16"/>
      <c r="G62" s="16"/>
      <c r="H62" s="16"/>
      <c r="I62" s="27"/>
      <c r="J62" s="16"/>
      <c r="K62" s="16"/>
      <c r="L62" s="27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7">
        <f t="shared" si="5"/>
      </c>
      <c r="AR62" s="18">
        <f t="shared" si="6"/>
      </c>
      <c r="AS62" s="18"/>
    </row>
    <row r="63" spans="1:45" ht="15">
      <c r="A63" s="14"/>
      <c r="B63" s="15"/>
      <c r="C63" s="15"/>
      <c r="D63" s="15"/>
      <c r="E63" s="16"/>
      <c r="F63" s="16"/>
      <c r="G63" s="16"/>
      <c r="H63" s="16"/>
      <c r="I63" s="27"/>
      <c r="J63" s="16"/>
      <c r="K63" s="16"/>
      <c r="L63" s="27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>
        <f t="shared" si="5"/>
      </c>
      <c r="AR63" s="18">
        <f t="shared" si="6"/>
      </c>
      <c r="AS63" s="18"/>
    </row>
    <row r="64" spans="1:45" ht="15">
      <c r="A64" s="14"/>
      <c r="B64" s="15"/>
      <c r="C64" s="15"/>
      <c r="D64" s="15"/>
      <c r="E64" s="16"/>
      <c r="F64" s="16"/>
      <c r="G64" s="16"/>
      <c r="H64" s="16"/>
      <c r="I64" s="27"/>
      <c r="J64" s="16"/>
      <c r="K64" s="16"/>
      <c r="L64" s="27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>
        <f t="shared" si="5"/>
      </c>
      <c r="AR64" s="18">
        <f t="shared" si="6"/>
      </c>
      <c r="AS64" s="18"/>
    </row>
    <row r="65" spans="1:45" ht="15">
      <c r="A65" s="14"/>
      <c r="B65" s="15"/>
      <c r="C65" s="15"/>
      <c r="D65" s="15"/>
      <c r="E65" s="16"/>
      <c r="F65" s="16"/>
      <c r="G65" s="16"/>
      <c r="H65" s="16"/>
      <c r="I65" s="27"/>
      <c r="J65" s="16"/>
      <c r="K65" s="16"/>
      <c r="L65" s="2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>
        <f t="shared" si="5"/>
      </c>
      <c r="AR65" s="18">
        <f t="shared" si="6"/>
      </c>
      <c r="AS65" s="18"/>
    </row>
    <row r="66" spans="1:45" ht="15">
      <c r="A66" s="14"/>
      <c r="B66" s="15"/>
      <c r="C66" s="15"/>
      <c r="D66" s="15"/>
      <c r="E66" s="16"/>
      <c r="F66" s="16"/>
      <c r="G66" s="16"/>
      <c r="H66" s="16"/>
      <c r="I66" s="27"/>
      <c r="J66" s="16"/>
      <c r="K66" s="16"/>
      <c r="L66" s="27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7">
        <f t="shared" si="5"/>
      </c>
      <c r="AR66" s="18">
        <f t="shared" si="6"/>
      </c>
      <c r="AS66" s="18"/>
    </row>
    <row r="67" spans="1:45" ht="15">
      <c r="A67" s="14"/>
      <c r="B67" s="15"/>
      <c r="C67" s="15"/>
      <c r="D67" s="15"/>
      <c r="E67" s="16"/>
      <c r="F67" s="16"/>
      <c r="G67" s="16"/>
      <c r="H67" s="16"/>
      <c r="I67" s="27"/>
      <c r="J67" s="16"/>
      <c r="K67" s="16"/>
      <c r="L67" s="27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7">
        <f t="shared" si="5"/>
      </c>
      <c r="AR67" s="18">
        <f t="shared" si="6"/>
      </c>
      <c r="AS67" s="18"/>
    </row>
    <row r="68" spans="1:45" ht="15">
      <c r="A68" s="14"/>
      <c r="B68" s="15"/>
      <c r="C68" s="15"/>
      <c r="D68" s="15"/>
      <c r="E68" s="16"/>
      <c r="F68" s="16"/>
      <c r="G68" s="16"/>
      <c r="H68" s="16"/>
      <c r="I68" s="27"/>
      <c r="J68" s="16"/>
      <c r="K68" s="16"/>
      <c r="L68" s="27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7">
        <f t="shared" si="5"/>
      </c>
      <c r="AR68" s="18">
        <f t="shared" si="6"/>
      </c>
      <c r="AS68" s="18"/>
    </row>
    <row r="69" spans="1:45" ht="15">
      <c r="A69" s="14"/>
      <c r="B69" s="15"/>
      <c r="C69" s="15"/>
      <c r="D69" s="15"/>
      <c r="E69" s="16"/>
      <c r="F69" s="16"/>
      <c r="G69" s="16"/>
      <c r="H69" s="16"/>
      <c r="I69" s="27"/>
      <c r="J69" s="16"/>
      <c r="K69" s="16"/>
      <c r="L69" s="27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7">
        <f t="shared" si="5"/>
      </c>
      <c r="AR69" s="18">
        <f t="shared" si="6"/>
      </c>
      <c r="AS69" s="18"/>
    </row>
    <row r="70" spans="1:45" ht="15">
      <c r="A70" s="14"/>
      <c r="B70" s="15"/>
      <c r="C70" s="15"/>
      <c r="D70" s="15"/>
      <c r="E70" s="16"/>
      <c r="F70" s="16"/>
      <c r="G70" s="16"/>
      <c r="H70" s="16"/>
      <c r="I70" s="27"/>
      <c r="J70" s="16"/>
      <c r="K70" s="16"/>
      <c r="L70" s="27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7">
        <f t="shared" si="5"/>
      </c>
      <c r="AR70" s="18">
        <f t="shared" si="6"/>
      </c>
      <c r="AS70" s="18"/>
    </row>
    <row r="71" spans="1:45" ht="15">
      <c r="A71" s="14"/>
      <c r="B71" s="15"/>
      <c r="C71" s="15"/>
      <c r="D71" s="15"/>
      <c r="E71" s="16"/>
      <c r="F71" s="16"/>
      <c r="G71" s="16"/>
      <c r="H71" s="16"/>
      <c r="I71" s="27"/>
      <c r="J71" s="16"/>
      <c r="K71" s="16"/>
      <c r="L71" s="27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7">
        <f t="shared" si="5"/>
      </c>
      <c r="AR71" s="18">
        <f t="shared" si="6"/>
      </c>
      <c r="AS71" s="18"/>
    </row>
    <row r="72" spans="1:45" ht="15">
      <c r="A72" s="14"/>
      <c r="B72" s="15"/>
      <c r="C72" s="15"/>
      <c r="D72" s="15"/>
      <c r="E72" s="16"/>
      <c r="F72" s="16"/>
      <c r="G72" s="16"/>
      <c r="H72" s="16"/>
      <c r="I72" s="27"/>
      <c r="J72" s="16"/>
      <c r="K72" s="16"/>
      <c r="L72" s="27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7">
        <f t="shared" si="5"/>
      </c>
      <c r="AR72" s="18">
        <f t="shared" si="6"/>
      </c>
      <c r="AS72" s="18"/>
    </row>
    <row r="73" spans="1:45" ht="15">
      <c r="A73" s="14"/>
      <c r="B73" s="15"/>
      <c r="C73" s="15"/>
      <c r="D73" s="15"/>
      <c r="E73" s="16"/>
      <c r="F73" s="16"/>
      <c r="G73" s="16"/>
      <c r="H73" s="16"/>
      <c r="I73" s="27"/>
      <c r="J73" s="16"/>
      <c r="K73" s="16"/>
      <c r="L73" s="2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7">
        <f t="shared" si="5"/>
      </c>
      <c r="AR73" s="18">
        <f t="shared" si="6"/>
      </c>
      <c r="AS73" s="18"/>
    </row>
    <row r="74" spans="1:45" ht="15">
      <c r="A74" s="14"/>
      <c r="B74" s="15"/>
      <c r="C74" s="15"/>
      <c r="D74" s="15"/>
      <c r="E74" s="16"/>
      <c r="F74" s="16"/>
      <c r="G74" s="16"/>
      <c r="H74" s="16"/>
      <c r="I74" s="27"/>
      <c r="J74" s="16"/>
      <c r="K74" s="16"/>
      <c r="L74" s="2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7">
        <f t="shared" si="5"/>
      </c>
      <c r="AR74" s="18">
        <f t="shared" si="6"/>
      </c>
      <c r="AS74" s="18"/>
    </row>
    <row r="75" spans="1:45" ht="15">
      <c r="A75" s="14"/>
      <c r="B75" s="15"/>
      <c r="C75" s="15"/>
      <c r="D75" s="15"/>
      <c r="E75" s="16"/>
      <c r="F75" s="16"/>
      <c r="G75" s="16"/>
      <c r="H75" s="16"/>
      <c r="I75" s="27"/>
      <c r="J75" s="16"/>
      <c r="K75" s="16"/>
      <c r="L75" s="2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7">
        <f aca="true" t="shared" si="7" ref="AQ75:AQ106">IF(AND(B75&lt;&gt;0,YEAR(E75)&lt;=$A$1,OR(F75=0,YEAR(F75)&gt;=$A$1)),"RADI","")</f>
      </c>
      <c r="AR75" s="18">
        <f aca="true" t="shared" si="8" ref="AR75:AR106">IF(F75&gt;0,1,"")</f>
      </c>
      <c r="AS75" s="18"/>
    </row>
    <row r="76" spans="1:45" ht="15">
      <c r="A76" s="14"/>
      <c r="B76" s="15"/>
      <c r="C76" s="15"/>
      <c r="D76" s="15"/>
      <c r="E76" s="16"/>
      <c r="F76" s="16"/>
      <c r="G76" s="16"/>
      <c r="H76" s="16"/>
      <c r="I76" s="27"/>
      <c r="J76" s="16"/>
      <c r="K76" s="16"/>
      <c r="L76" s="2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7">
        <f t="shared" si="7"/>
      </c>
      <c r="AR76" s="18">
        <f t="shared" si="8"/>
      </c>
      <c r="AS76" s="18"/>
    </row>
    <row r="77" spans="1:45" ht="15">
      <c r="A77" s="14"/>
      <c r="B77" s="15"/>
      <c r="C77" s="15"/>
      <c r="D77" s="15"/>
      <c r="E77" s="16"/>
      <c r="F77" s="16"/>
      <c r="G77" s="16"/>
      <c r="H77" s="16"/>
      <c r="I77" s="27"/>
      <c r="J77" s="16"/>
      <c r="K77" s="16"/>
      <c r="L77" s="27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7">
        <f t="shared" si="7"/>
      </c>
      <c r="AR77" s="18">
        <f t="shared" si="8"/>
      </c>
      <c r="AS77" s="18"/>
    </row>
    <row r="78" spans="1:45" ht="15">
      <c r="A78" s="14"/>
      <c r="B78" s="15"/>
      <c r="C78" s="15"/>
      <c r="D78" s="15"/>
      <c r="E78" s="16"/>
      <c r="F78" s="16"/>
      <c r="G78" s="16"/>
      <c r="H78" s="16"/>
      <c r="I78" s="27"/>
      <c r="J78" s="16"/>
      <c r="K78" s="16"/>
      <c r="L78" s="27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7">
        <f t="shared" si="7"/>
      </c>
      <c r="AR78" s="18">
        <f t="shared" si="8"/>
      </c>
      <c r="AS78" s="18"/>
    </row>
    <row r="79" spans="1:45" ht="15">
      <c r="A79" s="14"/>
      <c r="B79" s="15"/>
      <c r="C79" s="15"/>
      <c r="D79" s="15"/>
      <c r="E79" s="16"/>
      <c r="F79" s="16"/>
      <c r="G79" s="16"/>
      <c r="H79" s="16"/>
      <c r="I79" s="27"/>
      <c r="J79" s="16"/>
      <c r="K79" s="16"/>
      <c r="L79" s="27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7">
        <f t="shared" si="7"/>
      </c>
      <c r="AR79" s="18">
        <f t="shared" si="8"/>
      </c>
      <c r="AS79" s="18"/>
    </row>
    <row r="80" spans="1:45" ht="15">
      <c r="A80" s="14"/>
      <c r="B80" s="15"/>
      <c r="C80" s="15"/>
      <c r="D80" s="15"/>
      <c r="E80" s="16"/>
      <c r="F80" s="16"/>
      <c r="G80" s="16"/>
      <c r="H80" s="16"/>
      <c r="I80" s="27"/>
      <c r="J80" s="16"/>
      <c r="K80" s="16"/>
      <c r="L80" s="27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7">
        <f t="shared" si="7"/>
      </c>
      <c r="AR80" s="18">
        <f t="shared" si="8"/>
      </c>
      <c r="AS80" s="18"/>
    </row>
    <row r="81" spans="1:45" ht="15">
      <c r="A81" s="14"/>
      <c r="B81" s="15"/>
      <c r="C81" s="15"/>
      <c r="D81" s="15"/>
      <c r="E81" s="16"/>
      <c r="F81" s="16"/>
      <c r="G81" s="16"/>
      <c r="H81" s="16"/>
      <c r="I81" s="27"/>
      <c r="J81" s="16"/>
      <c r="K81" s="16"/>
      <c r="L81" s="27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7">
        <f t="shared" si="7"/>
      </c>
      <c r="AR81" s="18">
        <f t="shared" si="8"/>
      </c>
      <c r="AS81" s="18"/>
    </row>
    <row r="82" spans="1:45" ht="15">
      <c r="A82" s="14"/>
      <c r="B82" s="15"/>
      <c r="C82" s="15"/>
      <c r="D82" s="15"/>
      <c r="E82" s="16"/>
      <c r="F82" s="16"/>
      <c r="G82" s="16"/>
      <c r="H82" s="16"/>
      <c r="I82" s="27"/>
      <c r="J82" s="16"/>
      <c r="K82" s="16"/>
      <c r="L82" s="27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7">
        <f t="shared" si="7"/>
      </c>
      <c r="AR82" s="18">
        <f t="shared" si="8"/>
      </c>
      <c r="AS82" s="18"/>
    </row>
    <row r="83" spans="1:45" ht="15">
      <c r="A83" s="14"/>
      <c r="B83" s="15"/>
      <c r="C83" s="15"/>
      <c r="D83" s="15"/>
      <c r="E83" s="16"/>
      <c r="F83" s="16"/>
      <c r="G83" s="16"/>
      <c r="H83" s="16"/>
      <c r="I83" s="27"/>
      <c r="J83" s="16"/>
      <c r="K83" s="16"/>
      <c r="L83" s="27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7">
        <f t="shared" si="7"/>
      </c>
      <c r="AR83" s="18">
        <f t="shared" si="8"/>
      </c>
      <c r="AS83" s="18"/>
    </row>
    <row r="84" spans="1:45" ht="15">
      <c r="A84" s="14"/>
      <c r="B84" s="15"/>
      <c r="C84" s="15"/>
      <c r="D84" s="15"/>
      <c r="E84" s="16"/>
      <c r="F84" s="16"/>
      <c r="G84" s="16"/>
      <c r="H84" s="16"/>
      <c r="I84" s="27"/>
      <c r="J84" s="16"/>
      <c r="K84" s="16"/>
      <c r="L84" s="27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7">
        <f t="shared" si="7"/>
      </c>
      <c r="AR84" s="18">
        <f t="shared" si="8"/>
      </c>
      <c r="AS84" s="18"/>
    </row>
    <row r="85" spans="1:45" ht="15">
      <c r="A85" s="14"/>
      <c r="B85" s="15"/>
      <c r="C85" s="15"/>
      <c r="D85" s="15"/>
      <c r="E85" s="16"/>
      <c r="F85" s="16"/>
      <c r="G85" s="16"/>
      <c r="H85" s="16"/>
      <c r="I85" s="27"/>
      <c r="J85" s="16"/>
      <c r="K85" s="16"/>
      <c r="L85" s="27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7">
        <f t="shared" si="7"/>
      </c>
      <c r="AR85" s="18">
        <f t="shared" si="8"/>
      </c>
      <c r="AS85" s="18"/>
    </row>
    <row r="86" spans="1:45" ht="15">
      <c r="A86" s="14"/>
      <c r="B86" s="15"/>
      <c r="C86" s="15"/>
      <c r="D86" s="15"/>
      <c r="E86" s="16"/>
      <c r="F86" s="16"/>
      <c r="G86" s="16"/>
      <c r="H86" s="16"/>
      <c r="I86" s="27"/>
      <c r="J86" s="16"/>
      <c r="K86" s="16"/>
      <c r="L86" s="27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7">
        <f t="shared" si="7"/>
      </c>
      <c r="AR86" s="18">
        <f t="shared" si="8"/>
      </c>
      <c r="AS86" s="18"/>
    </row>
    <row r="87" spans="1:45" ht="15">
      <c r="A87" s="14"/>
      <c r="B87" s="15"/>
      <c r="C87" s="15"/>
      <c r="D87" s="15"/>
      <c r="E87" s="16"/>
      <c r="F87" s="16"/>
      <c r="G87" s="16"/>
      <c r="H87" s="16"/>
      <c r="I87" s="27"/>
      <c r="J87" s="16"/>
      <c r="K87" s="16"/>
      <c r="L87" s="27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7">
        <f t="shared" si="7"/>
      </c>
      <c r="AR87" s="18">
        <f t="shared" si="8"/>
      </c>
      <c r="AS87" s="18"/>
    </row>
    <row r="88" spans="1:45" ht="15">
      <c r="A88" s="14"/>
      <c r="B88" s="15"/>
      <c r="C88" s="15"/>
      <c r="D88" s="15"/>
      <c r="E88" s="16"/>
      <c r="F88" s="16"/>
      <c r="G88" s="16"/>
      <c r="H88" s="16"/>
      <c r="I88" s="27"/>
      <c r="J88" s="16"/>
      <c r="K88" s="16"/>
      <c r="L88" s="27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7">
        <f t="shared" si="7"/>
      </c>
      <c r="AR88" s="18">
        <f t="shared" si="8"/>
      </c>
      <c r="AS88" s="18"/>
    </row>
    <row r="89" spans="1:45" ht="15">
      <c r="A89" s="14"/>
      <c r="B89" s="15"/>
      <c r="C89" s="15"/>
      <c r="D89" s="15"/>
      <c r="E89" s="16"/>
      <c r="F89" s="16"/>
      <c r="G89" s="16"/>
      <c r="H89" s="16"/>
      <c r="I89" s="27"/>
      <c r="J89" s="16"/>
      <c r="K89" s="16"/>
      <c r="L89" s="27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7">
        <f t="shared" si="7"/>
      </c>
      <c r="AR89" s="18">
        <f t="shared" si="8"/>
      </c>
      <c r="AS89" s="18"/>
    </row>
    <row r="90" spans="1:45" ht="15">
      <c r="A90" s="14"/>
      <c r="B90" s="15"/>
      <c r="C90" s="15"/>
      <c r="D90" s="15"/>
      <c r="E90" s="16"/>
      <c r="F90" s="16"/>
      <c r="G90" s="16"/>
      <c r="H90" s="16"/>
      <c r="I90" s="27"/>
      <c r="J90" s="16"/>
      <c r="K90" s="16"/>
      <c r="L90" s="27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7">
        <f t="shared" si="7"/>
      </c>
      <c r="AR90" s="18">
        <f t="shared" si="8"/>
      </c>
      <c r="AS90" s="18"/>
    </row>
    <row r="91" spans="1:45" ht="15">
      <c r="A91" s="14"/>
      <c r="B91" s="15"/>
      <c r="C91" s="15"/>
      <c r="D91" s="15"/>
      <c r="E91" s="16"/>
      <c r="F91" s="16"/>
      <c r="G91" s="16"/>
      <c r="H91" s="16"/>
      <c r="I91" s="27"/>
      <c r="J91" s="16"/>
      <c r="K91" s="16"/>
      <c r="L91" s="27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7">
        <f t="shared" si="7"/>
      </c>
      <c r="AR91" s="18">
        <f t="shared" si="8"/>
      </c>
      <c r="AS91" s="18"/>
    </row>
    <row r="92" spans="1:45" ht="15">
      <c r="A92" s="14"/>
      <c r="B92" s="15"/>
      <c r="C92" s="15"/>
      <c r="D92" s="15"/>
      <c r="E92" s="16"/>
      <c r="F92" s="16"/>
      <c r="G92" s="16"/>
      <c r="H92" s="16"/>
      <c r="I92" s="27"/>
      <c r="J92" s="16"/>
      <c r="K92" s="16"/>
      <c r="L92" s="27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>
        <f t="shared" si="7"/>
      </c>
      <c r="AR92" s="18">
        <f t="shared" si="8"/>
      </c>
      <c r="AS92" s="18"/>
    </row>
    <row r="93" spans="1:45" ht="15">
      <c r="A93" s="14"/>
      <c r="B93" s="15"/>
      <c r="C93" s="15"/>
      <c r="D93" s="15"/>
      <c r="E93" s="16"/>
      <c r="F93" s="16"/>
      <c r="G93" s="16"/>
      <c r="H93" s="16"/>
      <c r="I93" s="27"/>
      <c r="J93" s="16"/>
      <c r="K93" s="16"/>
      <c r="L93" s="27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7">
        <f t="shared" si="7"/>
      </c>
      <c r="AR93" s="18">
        <f t="shared" si="8"/>
      </c>
      <c r="AS93" s="18"/>
    </row>
    <row r="94" spans="1:45" ht="15">
      <c r="A94" s="14"/>
      <c r="B94" s="15"/>
      <c r="C94" s="15"/>
      <c r="D94" s="15"/>
      <c r="E94" s="16"/>
      <c r="F94" s="16"/>
      <c r="G94" s="16"/>
      <c r="H94" s="16"/>
      <c r="I94" s="27"/>
      <c r="J94" s="16"/>
      <c r="K94" s="16"/>
      <c r="L94" s="27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7">
        <f t="shared" si="7"/>
      </c>
      <c r="AR94" s="18">
        <f t="shared" si="8"/>
      </c>
      <c r="AS94" s="18"/>
    </row>
    <row r="95" spans="1:45" ht="15">
      <c r="A95" s="14"/>
      <c r="B95" s="15"/>
      <c r="C95" s="15"/>
      <c r="D95" s="15"/>
      <c r="E95" s="16"/>
      <c r="F95" s="16"/>
      <c r="G95" s="16"/>
      <c r="H95" s="16"/>
      <c r="I95" s="27"/>
      <c r="J95" s="16"/>
      <c r="K95" s="16"/>
      <c r="L95" s="27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7">
        <f t="shared" si="7"/>
      </c>
      <c r="AR95" s="18">
        <f t="shared" si="8"/>
      </c>
      <c r="AS95" s="18"/>
    </row>
    <row r="96" spans="1:45" ht="15">
      <c r="A96" s="14"/>
      <c r="B96" s="15"/>
      <c r="C96" s="15"/>
      <c r="D96" s="15"/>
      <c r="E96" s="16"/>
      <c r="F96" s="16"/>
      <c r="G96" s="16"/>
      <c r="H96" s="16"/>
      <c r="I96" s="27"/>
      <c r="J96" s="16"/>
      <c r="K96" s="16"/>
      <c r="L96" s="27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7">
        <f t="shared" si="7"/>
      </c>
      <c r="AR96" s="18">
        <f t="shared" si="8"/>
      </c>
      <c r="AS96" s="18"/>
    </row>
    <row r="97" spans="1:45" ht="15">
      <c r="A97" s="14"/>
      <c r="B97" s="15"/>
      <c r="C97" s="15"/>
      <c r="D97" s="15"/>
      <c r="E97" s="16"/>
      <c r="F97" s="16"/>
      <c r="G97" s="16"/>
      <c r="H97" s="16"/>
      <c r="I97" s="27"/>
      <c r="J97" s="16"/>
      <c r="K97" s="16"/>
      <c r="L97" s="27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7">
        <f t="shared" si="7"/>
      </c>
      <c r="AR97" s="18">
        <f t="shared" si="8"/>
      </c>
      <c r="AS97" s="18"/>
    </row>
    <row r="98" spans="1:45" ht="15">
      <c r="A98" s="14"/>
      <c r="B98" s="15"/>
      <c r="C98" s="15"/>
      <c r="D98" s="15"/>
      <c r="E98" s="16"/>
      <c r="F98" s="16"/>
      <c r="G98" s="16"/>
      <c r="H98" s="16"/>
      <c r="I98" s="27"/>
      <c r="J98" s="16"/>
      <c r="K98" s="16"/>
      <c r="L98" s="27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7">
        <f t="shared" si="7"/>
      </c>
      <c r="AR98" s="18">
        <f t="shared" si="8"/>
      </c>
      <c r="AS98" s="18"/>
    </row>
    <row r="99" spans="1:45" ht="15">
      <c r="A99" s="14"/>
      <c r="B99" s="15"/>
      <c r="C99" s="15"/>
      <c r="D99" s="15"/>
      <c r="E99" s="16"/>
      <c r="F99" s="16"/>
      <c r="G99" s="16"/>
      <c r="H99" s="16"/>
      <c r="I99" s="27"/>
      <c r="J99" s="16"/>
      <c r="K99" s="16"/>
      <c r="L99" s="27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7">
        <f t="shared" si="7"/>
      </c>
      <c r="AR99" s="18">
        <f t="shared" si="8"/>
      </c>
      <c r="AS99" s="18"/>
    </row>
    <row r="100" spans="1:45" ht="15">
      <c r="A100" s="14"/>
      <c r="B100" s="15"/>
      <c r="C100" s="15"/>
      <c r="D100" s="15"/>
      <c r="E100" s="16"/>
      <c r="F100" s="16"/>
      <c r="G100" s="16"/>
      <c r="H100" s="16"/>
      <c r="I100" s="27"/>
      <c r="J100" s="16"/>
      <c r="K100" s="16"/>
      <c r="L100" s="27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7">
        <f t="shared" si="7"/>
      </c>
      <c r="AR100" s="18">
        <f t="shared" si="8"/>
      </c>
      <c r="AS100" s="18"/>
    </row>
    <row r="101" spans="1:45" ht="15">
      <c r="A101" s="14"/>
      <c r="B101" s="15"/>
      <c r="C101" s="15"/>
      <c r="D101" s="15"/>
      <c r="E101" s="16"/>
      <c r="F101" s="16"/>
      <c r="G101" s="16"/>
      <c r="H101" s="16"/>
      <c r="I101" s="27"/>
      <c r="J101" s="16"/>
      <c r="K101" s="16"/>
      <c r="L101" s="27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7">
        <f t="shared" si="7"/>
      </c>
      <c r="AR101" s="18">
        <f t="shared" si="8"/>
      </c>
      <c r="AS101" s="18"/>
    </row>
    <row r="102" spans="1:45" ht="15">
      <c r="A102" s="14"/>
      <c r="B102" s="15"/>
      <c r="C102" s="15"/>
      <c r="D102" s="15"/>
      <c r="E102" s="16"/>
      <c r="F102" s="16"/>
      <c r="G102" s="16"/>
      <c r="H102" s="16"/>
      <c r="I102" s="27"/>
      <c r="J102" s="16"/>
      <c r="K102" s="16"/>
      <c r="L102" s="27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7">
        <f t="shared" si="7"/>
      </c>
      <c r="AR102" s="18">
        <f t="shared" si="8"/>
      </c>
      <c r="AS102" s="18"/>
    </row>
    <row r="103" spans="1:45" ht="15">
      <c r="A103" s="14"/>
      <c r="B103" s="15"/>
      <c r="C103" s="15"/>
      <c r="D103" s="15"/>
      <c r="E103" s="16"/>
      <c r="F103" s="16"/>
      <c r="G103" s="16"/>
      <c r="H103" s="16"/>
      <c r="I103" s="27"/>
      <c r="J103" s="16"/>
      <c r="K103" s="16"/>
      <c r="L103" s="27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7">
        <f t="shared" si="7"/>
      </c>
      <c r="AR103" s="18">
        <f t="shared" si="8"/>
      </c>
      <c r="AS103" s="18"/>
    </row>
    <row r="104" spans="1:45" ht="15">
      <c r="A104" s="14"/>
      <c r="B104" s="15"/>
      <c r="C104" s="15"/>
      <c r="D104" s="15"/>
      <c r="E104" s="16"/>
      <c r="F104" s="16"/>
      <c r="G104" s="16"/>
      <c r="H104" s="16"/>
      <c r="I104" s="27"/>
      <c r="J104" s="16"/>
      <c r="K104" s="16"/>
      <c r="L104" s="27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7">
        <f t="shared" si="7"/>
      </c>
      <c r="AR104" s="18">
        <f t="shared" si="8"/>
      </c>
      <c r="AS104" s="18"/>
    </row>
    <row r="105" spans="1:45" ht="15">
      <c r="A105" s="14"/>
      <c r="B105" s="15"/>
      <c r="C105" s="15"/>
      <c r="D105" s="15"/>
      <c r="E105" s="16"/>
      <c r="F105" s="16"/>
      <c r="G105" s="16"/>
      <c r="H105" s="16"/>
      <c r="I105" s="27"/>
      <c r="J105" s="16"/>
      <c r="K105" s="16"/>
      <c r="L105" s="27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7">
        <f t="shared" si="7"/>
      </c>
      <c r="AR105" s="18">
        <f t="shared" si="8"/>
      </c>
      <c r="AS105" s="18"/>
    </row>
    <row r="106" spans="1:45" ht="15">
      <c r="A106" s="14"/>
      <c r="B106" s="15"/>
      <c r="C106" s="15"/>
      <c r="D106" s="15"/>
      <c r="E106" s="16"/>
      <c r="F106" s="16"/>
      <c r="G106" s="16"/>
      <c r="H106" s="16"/>
      <c r="I106" s="27"/>
      <c r="J106" s="16"/>
      <c r="K106" s="16"/>
      <c r="L106" s="27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7">
        <f t="shared" si="7"/>
      </c>
      <c r="AR106" s="18">
        <f t="shared" si="8"/>
      </c>
      <c r="AS106" s="18"/>
    </row>
    <row r="107" spans="1:45" ht="15">
      <c r="A107" s="14"/>
      <c r="B107" s="15"/>
      <c r="C107" s="15"/>
      <c r="D107" s="15"/>
      <c r="E107" s="16"/>
      <c r="F107" s="16"/>
      <c r="G107" s="16"/>
      <c r="H107" s="16"/>
      <c r="I107" s="27"/>
      <c r="J107" s="16"/>
      <c r="K107" s="16"/>
      <c r="L107" s="27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7">
        <f aca="true" t="shared" si="9" ref="AQ107:AQ138">IF(AND(B107&lt;&gt;0,YEAR(E107)&lt;=$A$1,OR(F107=0,YEAR(F107)&gt;=$A$1)),"RADI","")</f>
      </c>
      <c r="AR107" s="18">
        <f aca="true" t="shared" si="10" ref="AR107:AR138">IF(F107&gt;0,1,"")</f>
      </c>
      <c r="AS107" s="18"/>
    </row>
    <row r="108" spans="1:45" ht="15">
      <c r="A108" s="14"/>
      <c r="B108" s="15"/>
      <c r="C108" s="15"/>
      <c r="D108" s="15"/>
      <c r="E108" s="16"/>
      <c r="F108" s="16"/>
      <c r="G108" s="16"/>
      <c r="H108" s="16"/>
      <c r="I108" s="27"/>
      <c r="J108" s="16"/>
      <c r="K108" s="16"/>
      <c r="L108" s="27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7">
        <f t="shared" si="9"/>
      </c>
      <c r="AR108" s="18">
        <f t="shared" si="10"/>
      </c>
      <c r="AS108" s="18"/>
    </row>
    <row r="109" spans="1:45" ht="15">
      <c r="A109" s="14"/>
      <c r="B109" s="15"/>
      <c r="C109" s="15"/>
      <c r="D109" s="15"/>
      <c r="E109" s="16"/>
      <c r="F109" s="16"/>
      <c r="G109" s="16"/>
      <c r="H109" s="16"/>
      <c r="I109" s="27"/>
      <c r="J109" s="16"/>
      <c r="K109" s="16"/>
      <c r="L109" s="27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7">
        <f t="shared" si="9"/>
      </c>
      <c r="AR109" s="18">
        <f t="shared" si="10"/>
      </c>
      <c r="AS109" s="18"/>
    </row>
    <row r="110" spans="1:45" ht="15">
      <c r="A110" s="14"/>
      <c r="B110" s="15"/>
      <c r="C110" s="15"/>
      <c r="D110" s="15"/>
      <c r="E110" s="16"/>
      <c r="F110" s="16"/>
      <c r="G110" s="16"/>
      <c r="H110" s="16"/>
      <c r="I110" s="27"/>
      <c r="J110" s="16"/>
      <c r="K110" s="16"/>
      <c r="L110" s="27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7">
        <f t="shared" si="9"/>
      </c>
      <c r="AR110" s="18">
        <f t="shared" si="10"/>
      </c>
      <c r="AS110" s="18"/>
    </row>
    <row r="111" spans="1:45" ht="15">
      <c r="A111" s="14"/>
      <c r="B111" s="15"/>
      <c r="C111" s="15"/>
      <c r="D111" s="15"/>
      <c r="E111" s="16"/>
      <c r="F111" s="16"/>
      <c r="G111" s="16"/>
      <c r="H111" s="16"/>
      <c r="I111" s="27"/>
      <c r="J111" s="16"/>
      <c r="K111" s="16"/>
      <c r="L111" s="27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7">
        <f t="shared" si="9"/>
      </c>
      <c r="AR111" s="18">
        <f t="shared" si="10"/>
      </c>
      <c r="AS111" s="18"/>
    </row>
    <row r="112" spans="1:45" ht="15">
      <c r="A112" s="14"/>
      <c r="B112" s="15"/>
      <c r="C112" s="15"/>
      <c r="D112" s="15"/>
      <c r="E112" s="16"/>
      <c r="F112" s="16"/>
      <c r="G112" s="16"/>
      <c r="H112" s="16"/>
      <c r="I112" s="27"/>
      <c r="J112" s="16"/>
      <c r="K112" s="16"/>
      <c r="L112" s="27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7">
        <f t="shared" si="9"/>
      </c>
      <c r="AR112" s="18">
        <f t="shared" si="10"/>
      </c>
      <c r="AS112" s="18"/>
    </row>
    <row r="113" spans="1:45" ht="15">
      <c r="A113" s="14"/>
      <c r="B113" s="15"/>
      <c r="C113" s="15"/>
      <c r="D113" s="15"/>
      <c r="E113" s="16"/>
      <c r="F113" s="16"/>
      <c r="G113" s="16"/>
      <c r="H113" s="16"/>
      <c r="I113" s="27"/>
      <c r="J113" s="16"/>
      <c r="K113" s="16"/>
      <c r="L113" s="27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7">
        <f t="shared" si="9"/>
      </c>
      <c r="AR113" s="18">
        <f t="shared" si="10"/>
      </c>
      <c r="AS113" s="18"/>
    </row>
    <row r="114" spans="1:45" ht="15">
      <c r="A114" s="14"/>
      <c r="B114" s="15"/>
      <c r="C114" s="15"/>
      <c r="D114" s="15"/>
      <c r="E114" s="16"/>
      <c r="F114" s="16"/>
      <c r="G114" s="16"/>
      <c r="H114" s="16"/>
      <c r="I114" s="27"/>
      <c r="J114" s="16"/>
      <c r="K114" s="16"/>
      <c r="L114" s="27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7">
        <f t="shared" si="9"/>
      </c>
      <c r="AR114" s="18">
        <f t="shared" si="10"/>
      </c>
      <c r="AS114" s="18"/>
    </row>
    <row r="115" spans="1:45" ht="15">
      <c r="A115" s="14"/>
      <c r="B115" s="15"/>
      <c r="C115" s="15"/>
      <c r="D115" s="15"/>
      <c r="E115" s="16"/>
      <c r="F115" s="16"/>
      <c r="G115" s="16"/>
      <c r="H115" s="16"/>
      <c r="I115" s="27"/>
      <c r="J115" s="16"/>
      <c r="K115" s="16"/>
      <c r="L115" s="27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7">
        <f t="shared" si="9"/>
      </c>
      <c r="AR115" s="18">
        <f t="shared" si="10"/>
      </c>
      <c r="AS115" s="18"/>
    </row>
    <row r="116" spans="1:45" ht="15">
      <c r="A116" s="14"/>
      <c r="B116" s="15"/>
      <c r="C116" s="15"/>
      <c r="D116" s="15"/>
      <c r="E116" s="16"/>
      <c r="F116" s="16"/>
      <c r="G116" s="16"/>
      <c r="H116" s="16"/>
      <c r="I116" s="27"/>
      <c r="J116" s="16"/>
      <c r="K116" s="16"/>
      <c r="L116" s="27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7">
        <f t="shared" si="9"/>
      </c>
      <c r="AR116" s="18">
        <f t="shared" si="10"/>
      </c>
      <c r="AS116" s="18"/>
    </row>
    <row r="117" spans="1:45" ht="15">
      <c r="A117" s="14"/>
      <c r="B117" s="15"/>
      <c r="C117" s="15"/>
      <c r="D117" s="15"/>
      <c r="E117" s="16"/>
      <c r="F117" s="16"/>
      <c r="G117" s="16"/>
      <c r="H117" s="16"/>
      <c r="I117" s="27"/>
      <c r="J117" s="16"/>
      <c r="K117" s="16"/>
      <c r="L117" s="27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7">
        <f t="shared" si="9"/>
      </c>
      <c r="AR117" s="18">
        <f t="shared" si="10"/>
      </c>
      <c r="AS117" s="18"/>
    </row>
    <row r="118" spans="1:45" ht="15">
      <c r="A118" s="14"/>
      <c r="B118" s="15"/>
      <c r="C118" s="15"/>
      <c r="D118" s="15"/>
      <c r="E118" s="16"/>
      <c r="F118" s="16"/>
      <c r="G118" s="16"/>
      <c r="H118" s="16"/>
      <c r="I118" s="27"/>
      <c r="J118" s="16"/>
      <c r="K118" s="16"/>
      <c r="L118" s="2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7">
        <f t="shared" si="9"/>
      </c>
      <c r="AR118" s="18">
        <f t="shared" si="10"/>
      </c>
      <c r="AS118" s="18"/>
    </row>
    <row r="119" spans="1:45" ht="15">
      <c r="A119" s="14"/>
      <c r="B119" s="15"/>
      <c r="C119" s="15"/>
      <c r="D119" s="15"/>
      <c r="E119" s="16"/>
      <c r="F119" s="16"/>
      <c r="G119" s="16"/>
      <c r="H119" s="16"/>
      <c r="I119" s="27"/>
      <c r="J119" s="16"/>
      <c r="K119" s="16"/>
      <c r="L119" s="27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7">
        <f t="shared" si="9"/>
      </c>
      <c r="AR119" s="18">
        <f t="shared" si="10"/>
      </c>
      <c r="AS119" s="18"/>
    </row>
    <row r="120" spans="1:45" ht="15">
      <c r="A120" s="14"/>
      <c r="B120" s="15"/>
      <c r="C120" s="15"/>
      <c r="D120" s="15"/>
      <c r="E120" s="16"/>
      <c r="F120" s="16"/>
      <c r="G120" s="16"/>
      <c r="H120" s="16"/>
      <c r="I120" s="27"/>
      <c r="J120" s="16"/>
      <c r="K120" s="16"/>
      <c r="L120" s="27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7">
        <f t="shared" si="9"/>
      </c>
      <c r="AR120" s="18">
        <f t="shared" si="10"/>
      </c>
      <c r="AS120" s="18"/>
    </row>
    <row r="121" spans="1:45" ht="15">
      <c r="A121" s="14"/>
      <c r="B121" s="15"/>
      <c r="C121" s="15"/>
      <c r="D121" s="15"/>
      <c r="E121" s="16"/>
      <c r="F121" s="16"/>
      <c r="G121" s="16"/>
      <c r="H121" s="16"/>
      <c r="I121" s="27"/>
      <c r="J121" s="16"/>
      <c r="K121" s="16"/>
      <c r="L121" s="27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7">
        <f t="shared" si="9"/>
      </c>
      <c r="AR121" s="18">
        <f t="shared" si="10"/>
      </c>
      <c r="AS121" s="18"/>
    </row>
    <row r="122" spans="1:45" ht="15">
      <c r="A122" s="14"/>
      <c r="B122" s="15"/>
      <c r="C122" s="15"/>
      <c r="D122" s="15"/>
      <c r="E122" s="16"/>
      <c r="F122" s="16"/>
      <c r="G122" s="16"/>
      <c r="H122" s="16"/>
      <c r="I122" s="27"/>
      <c r="J122" s="16"/>
      <c r="K122" s="16"/>
      <c r="L122" s="27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7">
        <f t="shared" si="9"/>
      </c>
      <c r="AR122" s="18">
        <f t="shared" si="10"/>
      </c>
      <c r="AS122" s="18"/>
    </row>
    <row r="123" spans="1:45" ht="15">
      <c r="A123" s="14"/>
      <c r="B123" s="15"/>
      <c r="C123" s="15"/>
      <c r="D123" s="15"/>
      <c r="E123" s="16"/>
      <c r="F123" s="16"/>
      <c r="G123" s="16"/>
      <c r="H123" s="16"/>
      <c r="I123" s="27"/>
      <c r="J123" s="16"/>
      <c r="K123" s="16"/>
      <c r="L123" s="27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7">
        <f t="shared" si="9"/>
      </c>
      <c r="AR123" s="18">
        <f t="shared" si="10"/>
      </c>
      <c r="AS123" s="18"/>
    </row>
    <row r="124" spans="1:45" ht="15">
      <c r="A124" s="14"/>
      <c r="B124" s="15"/>
      <c r="C124" s="15"/>
      <c r="D124" s="15"/>
      <c r="E124" s="16"/>
      <c r="F124" s="16"/>
      <c r="G124" s="16"/>
      <c r="H124" s="16"/>
      <c r="I124" s="27"/>
      <c r="J124" s="16"/>
      <c r="K124" s="16"/>
      <c r="L124" s="27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7">
        <f t="shared" si="9"/>
      </c>
      <c r="AR124" s="18">
        <f t="shared" si="10"/>
      </c>
      <c r="AS124" s="18"/>
    </row>
    <row r="125" spans="1:45" ht="15">
      <c r="A125" s="14"/>
      <c r="B125" s="15"/>
      <c r="C125" s="15"/>
      <c r="D125" s="15"/>
      <c r="E125" s="16"/>
      <c r="F125" s="16"/>
      <c r="G125" s="16"/>
      <c r="H125" s="16"/>
      <c r="I125" s="27"/>
      <c r="J125" s="16"/>
      <c r="K125" s="16"/>
      <c r="L125" s="27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7">
        <f t="shared" si="9"/>
      </c>
      <c r="AR125" s="18">
        <f t="shared" si="10"/>
      </c>
      <c r="AS125" s="18"/>
    </row>
    <row r="126" spans="1:45" ht="15">
      <c r="A126" s="14"/>
      <c r="B126" s="15"/>
      <c r="C126" s="15"/>
      <c r="D126" s="15"/>
      <c r="E126" s="16"/>
      <c r="F126" s="16"/>
      <c r="G126" s="16"/>
      <c r="H126" s="16"/>
      <c r="I126" s="27"/>
      <c r="J126" s="16"/>
      <c r="K126" s="16"/>
      <c r="L126" s="27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7">
        <f t="shared" si="9"/>
      </c>
      <c r="AR126" s="18">
        <f t="shared" si="10"/>
      </c>
      <c r="AS126" s="18"/>
    </row>
    <row r="127" spans="1:45" ht="15">
      <c r="A127" s="14"/>
      <c r="B127" s="15"/>
      <c r="C127" s="15"/>
      <c r="D127" s="15"/>
      <c r="E127" s="16"/>
      <c r="F127" s="16"/>
      <c r="G127" s="16"/>
      <c r="H127" s="16"/>
      <c r="I127" s="27"/>
      <c r="J127" s="16"/>
      <c r="K127" s="16"/>
      <c r="L127" s="27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7">
        <f t="shared" si="9"/>
      </c>
      <c r="AR127" s="18">
        <f t="shared" si="10"/>
      </c>
      <c r="AS127" s="18"/>
    </row>
    <row r="128" spans="1:45" ht="15">
      <c r="A128" s="14"/>
      <c r="B128" s="15"/>
      <c r="C128" s="15"/>
      <c r="D128" s="15"/>
      <c r="E128" s="16"/>
      <c r="F128" s="16"/>
      <c r="G128" s="16"/>
      <c r="H128" s="16"/>
      <c r="I128" s="27"/>
      <c r="J128" s="16"/>
      <c r="K128" s="16"/>
      <c r="L128" s="27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7">
        <f t="shared" si="9"/>
      </c>
      <c r="AR128" s="18">
        <f t="shared" si="10"/>
      </c>
      <c r="AS128" s="18"/>
    </row>
    <row r="129" spans="1:45" ht="15">
      <c r="A129" s="14"/>
      <c r="B129" s="15"/>
      <c r="C129" s="15"/>
      <c r="D129" s="15"/>
      <c r="E129" s="16"/>
      <c r="F129" s="16"/>
      <c r="G129" s="16"/>
      <c r="H129" s="16"/>
      <c r="I129" s="27"/>
      <c r="J129" s="16"/>
      <c r="K129" s="16"/>
      <c r="L129" s="27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7">
        <f t="shared" si="9"/>
      </c>
      <c r="AR129" s="18">
        <f t="shared" si="10"/>
      </c>
      <c r="AS129" s="18"/>
    </row>
    <row r="130" spans="1:45" ht="15">
      <c r="A130" s="14"/>
      <c r="B130" s="15"/>
      <c r="C130" s="15"/>
      <c r="D130" s="15"/>
      <c r="E130" s="16"/>
      <c r="F130" s="16"/>
      <c r="G130" s="16"/>
      <c r="H130" s="16"/>
      <c r="I130" s="27"/>
      <c r="J130" s="16"/>
      <c r="K130" s="16"/>
      <c r="L130" s="27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7">
        <f t="shared" si="9"/>
      </c>
      <c r="AR130" s="18">
        <f t="shared" si="10"/>
      </c>
      <c r="AS130" s="18"/>
    </row>
    <row r="131" spans="1:45" ht="15">
      <c r="A131" s="14"/>
      <c r="B131" s="15"/>
      <c r="C131" s="15"/>
      <c r="D131" s="15"/>
      <c r="E131" s="16"/>
      <c r="F131" s="16"/>
      <c r="G131" s="16"/>
      <c r="H131" s="16"/>
      <c r="I131" s="27"/>
      <c r="J131" s="16"/>
      <c r="K131" s="16"/>
      <c r="L131" s="27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7">
        <f t="shared" si="9"/>
      </c>
      <c r="AR131" s="18">
        <f t="shared" si="10"/>
      </c>
      <c r="AS131" s="18"/>
    </row>
    <row r="132" spans="1:45" ht="15">
      <c r="A132" s="14"/>
      <c r="B132" s="15"/>
      <c r="C132" s="15"/>
      <c r="D132" s="15"/>
      <c r="E132" s="16"/>
      <c r="F132" s="16"/>
      <c r="G132" s="16"/>
      <c r="H132" s="16"/>
      <c r="I132" s="27"/>
      <c r="J132" s="16"/>
      <c r="K132" s="16"/>
      <c r="L132" s="27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7">
        <f t="shared" si="9"/>
      </c>
      <c r="AR132" s="18">
        <f t="shared" si="10"/>
      </c>
      <c r="AS132" s="18"/>
    </row>
    <row r="133" spans="1:45" ht="15">
      <c r="A133" s="14"/>
      <c r="B133" s="15"/>
      <c r="C133" s="15"/>
      <c r="D133" s="15"/>
      <c r="E133" s="16"/>
      <c r="F133" s="16"/>
      <c r="G133" s="16"/>
      <c r="H133" s="16"/>
      <c r="I133" s="27"/>
      <c r="J133" s="16"/>
      <c r="K133" s="16"/>
      <c r="L133" s="27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7">
        <f t="shared" si="9"/>
      </c>
      <c r="AR133" s="18">
        <f t="shared" si="10"/>
      </c>
      <c r="AS133" s="18"/>
    </row>
    <row r="134" spans="1:45" ht="15">
      <c r="A134" s="14"/>
      <c r="B134" s="15"/>
      <c r="C134" s="15"/>
      <c r="D134" s="15"/>
      <c r="E134" s="16"/>
      <c r="F134" s="16"/>
      <c r="G134" s="16"/>
      <c r="H134" s="16"/>
      <c r="I134" s="27"/>
      <c r="J134" s="16"/>
      <c r="K134" s="16"/>
      <c r="L134" s="27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7">
        <f t="shared" si="9"/>
      </c>
      <c r="AR134" s="18">
        <f t="shared" si="10"/>
      </c>
      <c r="AS134" s="18"/>
    </row>
    <row r="135" spans="1:45" ht="15">
      <c r="A135" s="14"/>
      <c r="B135" s="15"/>
      <c r="C135" s="15"/>
      <c r="D135" s="15"/>
      <c r="E135" s="16"/>
      <c r="F135" s="16"/>
      <c r="G135" s="16"/>
      <c r="H135" s="16"/>
      <c r="I135" s="27"/>
      <c r="J135" s="16"/>
      <c r="K135" s="16"/>
      <c r="L135" s="27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7">
        <f t="shared" si="9"/>
      </c>
      <c r="AR135" s="18">
        <f t="shared" si="10"/>
      </c>
      <c r="AS135" s="18"/>
    </row>
    <row r="136" spans="1:45" ht="15">
      <c r="A136" s="14"/>
      <c r="B136" s="15"/>
      <c r="C136" s="15"/>
      <c r="D136" s="15"/>
      <c r="E136" s="16"/>
      <c r="F136" s="16"/>
      <c r="G136" s="16"/>
      <c r="H136" s="16"/>
      <c r="I136" s="27"/>
      <c r="J136" s="16"/>
      <c r="K136" s="16"/>
      <c r="L136" s="27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7">
        <f t="shared" si="9"/>
      </c>
      <c r="AR136" s="18">
        <f t="shared" si="10"/>
      </c>
      <c r="AS136" s="18"/>
    </row>
    <row r="137" spans="1:45" ht="15">
      <c r="A137" s="14"/>
      <c r="B137" s="15"/>
      <c r="C137" s="15"/>
      <c r="D137" s="15"/>
      <c r="E137" s="16"/>
      <c r="F137" s="16"/>
      <c r="G137" s="16"/>
      <c r="H137" s="16"/>
      <c r="I137" s="27"/>
      <c r="J137" s="16"/>
      <c r="K137" s="16"/>
      <c r="L137" s="27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7">
        <f t="shared" si="9"/>
      </c>
      <c r="AR137" s="18">
        <f t="shared" si="10"/>
      </c>
      <c r="AS137" s="18"/>
    </row>
    <row r="138" spans="1:45" ht="15">
      <c r="A138" s="14"/>
      <c r="B138" s="15"/>
      <c r="C138" s="15"/>
      <c r="D138" s="15"/>
      <c r="E138" s="16"/>
      <c r="F138" s="16"/>
      <c r="G138" s="16"/>
      <c r="H138" s="16"/>
      <c r="I138" s="27"/>
      <c r="J138" s="16"/>
      <c r="K138" s="16"/>
      <c r="L138" s="27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7">
        <f t="shared" si="9"/>
      </c>
      <c r="AR138" s="18">
        <f t="shared" si="10"/>
      </c>
      <c r="AS138" s="18"/>
    </row>
    <row r="139" spans="1:45" ht="15">
      <c r="A139" s="14"/>
      <c r="B139" s="15"/>
      <c r="C139" s="15"/>
      <c r="D139" s="15"/>
      <c r="E139" s="16"/>
      <c r="F139" s="16"/>
      <c r="G139" s="16"/>
      <c r="H139" s="16"/>
      <c r="I139" s="27"/>
      <c r="J139" s="16"/>
      <c r="K139" s="16"/>
      <c r="L139" s="27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7">
        <f aca="true" t="shared" si="11" ref="AQ139:AQ170">IF(AND(B139&lt;&gt;0,YEAR(E139)&lt;=$A$1,OR(F139=0,YEAR(F139)&gt;=$A$1)),"RADI","")</f>
      </c>
      <c r="AR139" s="18">
        <f aca="true" t="shared" si="12" ref="AR139:AR170">IF(F139&gt;0,1,"")</f>
      </c>
      <c r="AS139" s="18"/>
    </row>
    <row r="140" spans="1:45" ht="15">
      <c r="A140" s="14"/>
      <c r="B140" s="15"/>
      <c r="C140" s="15"/>
      <c r="D140" s="15"/>
      <c r="E140" s="16"/>
      <c r="F140" s="16"/>
      <c r="G140" s="16"/>
      <c r="H140" s="16"/>
      <c r="I140" s="27"/>
      <c r="J140" s="16"/>
      <c r="K140" s="16"/>
      <c r="L140" s="27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7">
        <f t="shared" si="11"/>
      </c>
      <c r="AR140" s="18">
        <f t="shared" si="12"/>
      </c>
      <c r="AS140" s="18"/>
    </row>
    <row r="141" spans="1:45" ht="15">
      <c r="A141" s="14"/>
      <c r="B141" s="15"/>
      <c r="C141" s="15"/>
      <c r="D141" s="15"/>
      <c r="E141" s="16"/>
      <c r="F141" s="16"/>
      <c r="G141" s="16"/>
      <c r="H141" s="16"/>
      <c r="I141" s="27"/>
      <c r="J141" s="16"/>
      <c r="K141" s="16"/>
      <c r="L141" s="27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7">
        <f t="shared" si="11"/>
      </c>
      <c r="AR141" s="18">
        <f t="shared" si="12"/>
      </c>
      <c r="AS141" s="18"/>
    </row>
    <row r="142" spans="1:45" ht="15">
      <c r="A142" s="14"/>
      <c r="B142" s="15"/>
      <c r="C142" s="15"/>
      <c r="D142" s="15"/>
      <c r="E142" s="16"/>
      <c r="F142" s="16"/>
      <c r="G142" s="16"/>
      <c r="H142" s="16"/>
      <c r="I142" s="27"/>
      <c r="J142" s="16"/>
      <c r="K142" s="16"/>
      <c r="L142" s="27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7">
        <f t="shared" si="11"/>
      </c>
      <c r="AR142" s="18">
        <f t="shared" si="12"/>
      </c>
      <c r="AS142" s="18"/>
    </row>
    <row r="143" spans="1:45" ht="15">
      <c r="A143" s="14"/>
      <c r="B143" s="15"/>
      <c r="C143" s="15"/>
      <c r="D143" s="15"/>
      <c r="E143" s="16"/>
      <c r="F143" s="16"/>
      <c r="G143" s="16"/>
      <c r="H143" s="16"/>
      <c r="I143" s="27"/>
      <c r="J143" s="16"/>
      <c r="K143" s="16"/>
      <c r="L143" s="27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7">
        <f t="shared" si="11"/>
      </c>
      <c r="AR143" s="18">
        <f t="shared" si="12"/>
      </c>
      <c r="AS143" s="18"/>
    </row>
    <row r="144" spans="1:45" ht="15">
      <c r="A144" s="14"/>
      <c r="B144" s="15"/>
      <c r="C144" s="15"/>
      <c r="D144" s="15"/>
      <c r="E144" s="16"/>
      <c r="F144" s="16"/>
      <c r="G144" s="16"/>
      <c r="H144" s="16"/>
      <c r="I144" s="27"/>
      <c r="J144" s="16"/>
      <c r="K144" s="16"/>
      <c r="L144" s="27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7">
        <f t="shared" si="11"/>
      </c>
      <c r="AR144" s="18">
        <f t="shared" si="12"/>
      </c>
      <c r="AS144" s="18"/>
    </row>
    <row r="145" spans="1:45" ht="15">
      <c r="A145" s="14"/>
      <c r="B145" s="15"/>
      <c r="C145" s="15"/>
      <c r="D145" s="15"/>
      <c r="E145" s="16"/>
      <c r="F145" s="16"/>
      <c r="G145" s="16"/>
      <c r="H145" s="16"/>
      <c r="I145" s="27"/>
      <c r="J145" s="16"/>
      <c r="K145" s="16"/>
      <c r="L145" s="27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7">
        <f t="shared" si="11"/>
      </c>
      <c r="AR145" s="18">
        <f t="shared" si="12"/>
      </c>
      <c r="AS145" s="18"/>
    </row>
    <row r="146" spans="1:45" ht="15">
      <c r="A146" s="14"/>
      <c r="B146" s="15"/>
      <c r="C146" s="15"/>
      <c r="D146" s="15"/>
      <c r="E146" s="16"/>
      <c r="F146" s="16"/>
      <c r="G146" s="16"/>
      <c r="H146" s="16"/>
      <c r="I146" s="27"/>
      <c r="J146" s="16"/>
      <c r="K146" s="16"/>
      <c r="L146" s="27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7">
        <f t="shared" si="11"/>
      </c>
      <c r="AR146" s="18">
        <f t="shared" si="12"/>
      </c>
      <c r="AS146" s="18"/>
    </row>
    <row r="147" spans="1:45" ht="15">
      <c r="A147" s="14"/>
      <c r="B147" s="15"/>
      <c r="C147" s="15"/>
      <c r="D147" s="15"/>
      <c r="E147" s="16"/>
      <c r="F147" s="16"/>
      <c r="G147" s="16"/>
      <c r="H147" s="16"/>
      <c r="I147" s="27"/>
      <c r="J147" s="16"/>
      <c r="K147" s="16"/>
      <c r="L147" s="27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7">
        <f t="shared" si="11"/>
      </c>
      <c r="AR147" s="18">
        <f t="shared" si="12"/>
      </c>
      <c r="AS147" s="18"/>
    </row>
    <row r="148" spans="1:45" ht="15">
      <c r="A148" s="14"/>
      <c r="B148" s="15"/>
      <c r="C148" s="15"/>
      <c r="D148" s="15"/>
      <c r="E148" s="16"/>
      <c r="F148" s="16"/>
      <c r="G148" s="16"/>
      <c r="H148" s="16"/>
      <c r="I148" s="27"/>
      <c r="J148" s="16"/>
      <c r="K148" s="16"/>
      <c r="L148" s="27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7">
        <f t="shared" si="11"/>
      </c>
      <c r="AR148" s="18">
        <f t="shared" si="12"/>
      </c>
      <c r="AS148" s="18"/>
    </row>
    <row r="149" spans="1:45" ht="15">
      <c r="A149" s="14"/>
      <c r="B149" s="15"/>
      <c r="C149" s="15"/>
      <c r="D149" s="15"/>
      <c r="E149" s="16"/>
      <c r="F149" s="16"/>
      <c r="G149" s="16"/>
      <c r="H149" s="16"/>
      <c r="I149" s="27"/>
      <c r="J149" s="16"/>
      <c r="K149" s="16"/>
      <c r="L149" s="27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7">
        <f t="shared" si="11"/>
      </c>
      <c r="AR149" s="18">
        <f t="shared" si="12"/>
      </c>
      <c r="AS149" s="18"/>
    </row>
    <row r="150" spans="1:45" ht="15">
      <c r="A150" s="14"/>
      <c r="B150" s="15"/>
      <c r="C150" s="15"/>
      <c r="D150" s="15"/>
      <c r="E150" s="16"/>
      <c r="F150" s="16"/>
      <c r="G150" s="16"/>
      <c r="H150" s="16"/>
      <c r="I150" s="27"/>
      <c r="J150" s="16"/>
      <c r="K150" s="16"/>
      <c r="L150" s="27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7">
        <f t="shared" si="11"/>
      </c>
      <c r="AR150" s="18">
        <f t="shared" si="12"/>
      </c>
      <c r="AS150" s="18"/>
    </row>
    <row r="151" spans="1:45" ht="15">
      <c r="A151" s="14"/>
      <c r="B151" s="15"/>
      <c r="C151" s="15"/>
      <c r="D151" s="15"/>
      <c r="E151" s="16"/>
      <c r="F151" s="16"/>
      <c r="G151" s="16"/>
      <c r="H151" s="16"/>
      <c r="I151" s="27"/>
      <c r="J151" s="16"/>
      <c r="K151" s="16"/>
      <c r="L151" s="27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7">
        <f t="shared" si="11"/>
      </c>
      <c r="AR151" s="18">
        <f t="shared" si="12"/>
      </c>
      <c r="AS151" s="18"/>
    </row>
    <row r="152" spans="1:45" ht="15">
      <c r="A152" s="14"/>
      <c r="B152" s="15"/>
      <c r="C152" s="15"/>
      <c r="D152" s="15"/>
      <c r="E152" s="16"/>
      <c r="F152" s="16"/>
      <c r="G152" s="16"/>
      <c r="H152" s="16"/>
      <c r="I152" s="27"/>
      <c r="J152" s="16"/>
      <c r="K152" s="16"/>
      <c r="L152" s="27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7">
        <f t="shared" si="11"/>
      </c>
      <c r="AR152" s="18">
        <f t="shared" si="12"/>
      </c>
      <c r="AS152" s="18"/>
    </row>
    <row r="153" spans="1:45" ht="15">
      <c r="A153" s="14"/>
      <c r="B153" s="15"/>
      <c r="C153" s="15"/>
      <c r="D153" s="15"/>
      <c r="E153" s="16"/>
      <c r="F153" s="16"/>
      <c r="G153" s="16"/>
      <c r="H153" s="16"/>
      <c r="I153" s="27"/>
      <c r="J153" s="16"/>
      <c r="K153" s="16"/>
      <c r="L153" s="27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7">
        <f t="shared" si="11"/>
      </c>
      <c r="AR153" s="18">
        <f t="shared" si="12"/>
      </c>
      <c r="AS153" s="18"/>
    </row>
    <row r="154" spans="1:45" ht="15">
      <c r="A154" s="14"/>
      <c r="B154" s="15"/>
      <c r="C154" s="15"/>
      <c r="D154" s="15"/>
      <c r="E154" s="16"/>
      <c r="F154" s="16"/>
      <c r="G154" s="16"/>
      <c r="H154" s="16"/>
      <c r="I154" s="27"/>
      <c r="J154" s="16"/>
      <c r="K154" s="16"/>
      <c r="L154" s="27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7">
        <f t="shared" si="11"/>
      </c>
      <c r="AR154" s="18">
        <f t="shared" si="12"/>
      </c>
      <c r="AS154" s="18"/>
    </row>
    <row r="155" spans="1:45" ht="15">
      <c r="A155" s="14"/>
      <c r="B155" s="15"/>
      <c r="C155" s="15"/>
      <c r="D155" s="15"/>
      <c r="E155" s="16"/>
      <c r="F155" s="16"/>
      <c r="G155" s="16"/>
      <c r="H155" s="16"/>
      <c r="I155" s="27"/>
      <c r="J155" s="16"/>
      <c r="K155" s="16"/>
      <c r="L155" s="27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7">
        <f t="shared" si="11"/>
      </c>
      <c r="AR155" s="18">
        <f t="shared" si="12"/>
      </c>
      <c r="AS155" s="18"/>
    </row>
    <row r="156" spans="1:45" ht="15">
      <c r="A156" s="14"/>
      <c r="B156" s="15"/>
      <c r="C156" s="15"/>
      <c r="D156" s="15"/>
      <c r="E156" s="16"/>
      <c r="F156" s="16"/>
      <c r="G156" s="16"/>
      <c r="H156" s="16"/>
      <c r="I156" s="27"/>
      <c r="J156" s="16"/>
      <c r="K156" s="16"/>
      <c r="L156" s="27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7">
        <f t="shared" si="11"/>
      </c>
      <c r="AR156" s="18">
        <f t="shared" si="12"/>
      </c>
      <c r="AS156" s="18"/>
    </row>
    <row r="157" spans="1:45" ht="15">
      <c r="A157" s="14"/>
      <c r="B157" s="15"/>
      <c r="C157" s="15"/>
      <c r="D157" s="15"/>
      <c r="E157" s="16"/>
      <c r="F157" s="16"/>
      <c r="G157" s="16"/>
      <c r="H157" s="16"/>
      <c r="I157" s="27"/>
      <c r="J157" s="16"/>
      <c r="K157" s="16"/>
      <c r="L157" s="27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7">
        <f t="shared" si="11"/>
      </c>
      <c r="AR157" s="18">
        <f t="shared" si="12"/>
      </c>
      <c r="AS157" s="18"/>
    </row>
    <row r="158" spans="1:45" ht="15">
      <c r="A158" s="14"/>
      <c r="B158" s="15"/>
      <c r="C158" s="15"/>
      <c r="D158" s="15"/>
      <c r="E158" s="16"/>
      <c r="F158" s="16"/>
      <c r="G158" s="16"/>
      <c r="H158" s="16"/>
      <c r="I158" s="27"/>
      <c r="J158" s="16"/>
      <c r="K158" s="16"/>
      <c r="L158" s="27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7">
        <f t="shared" si="11"/>
      </c>
      <c r="AR158" s="18">
        <f t="shared" si="12"/>
      </c>
      <c r="AS158" s="18"/>
    </row>
    <row r="159" spans="1:45" ht="15">
      <c r="A159" s="14"/>
      <c r="B159" s="15"/>
      <c r="C159" s="15"/>
      <c r="D159" s="15"/>
      <c r="E159" s="16"/>
      <c r="F159" s="16"/>
      <c r="G159" s="16"/>
      <c r="H159" s="16"/>
      <c r="I159" s="27"/>
      <c r="J159" s="16"/>
      <c r="K159" s="16"/>
      <c r="L159" s="27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7">
        <f t="shared" si="11"/>
      </c>
      <c r="AR159" s="18">
        <f t="shared" si="12"/>
      </c>
      <c r="AS159" s="18"/>
    </row>
    <row r="160" spans="1:45" ht="15">
      <c r="A160" s="14"/>
      <c r="B160" s="15"/>
      <c r="C160" s="15"/>
      <c r="D160" s="15"/>
      <c r="E160" s="16"/>
      <c r="F160" s="16"/>
      <c r="G160" s="16"/>
      <c r="H160" s="16"/>
      <c r="I160" s="27"/>
      <c r="J160" s="16"/>
      <c r="K160" s="16"/>
      <c r="L160" s="27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7">
        <f t="shared" si="11"/>
      </c>
      <c r="AR160" s="18">
        <f t="shared" si="12"/>
      </c>
      <c r="AS160" s="18"/>
    </row>
    <row r="161" spans="1:45" ht="15">
      <c r="A161" s="14"/>
      <c r="B161" s="15"/>
      <c r="C161" s="15"/>
      <c r="D161" s="15"/>
      <c r="E161" s="16"/>
      <c r="F161" s="16"/>
      <c r="G161" s="16"/>
      <c r="H161" s="16"/>
      <c r="I161" s="27"/>
      <c r="J161" s="16"/>
      <c r="K161" s="16"/>
      <c r="L161" s="27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7">
        <f t="shared" si="11"/>
      </c>
      <c r="AR161" s="18">
        <f t="shared" si="12"/>
      </c>
      <c r="AS161" s="18"/>
    </row>
    <row r="162" spans="1:45" ht="15">
      <c r="A162" s="14"/>
      <c r="B162" s="15"/>
      <c r="C162" s="15"/>
      <c r="D162" s="15"/>
      <c r="E162" s="16"/>
      <c r="F162" s="16"/>
      <c r="G162" s="16"/>
      <c r="H162" s="16"/>
      <c r="I162" s="27"/>
      <c r="J162" s="16"/>
      <c r="K162" s="16"/>
      <c r="L162" s="27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7">
        <f t="shared" si="11"/>
      </c>
      <c r="AR162" s="18">
        <f t="shared" si="12"/>
      </c>
      <c r="AS162" s="18"/>
    </row>
    <row r="163" spans="1:45" ht="15">
      <c r="A163" s="14"/>
      <c r="B163" s="15"/>
      <c r="C163" s="15"/>
      <c r="D163" s="15"/>
      <c r="E163" s="16"/>
      <c r="F163" s="16"/>
      <c r="G163" s="16"/>
      <c r="H163" s="16"/>
      <c r="I163" s="27"/>
      <c r="J163" s="16"/>
      <c r="K163" s="16"/>
      <c r="L163" s="27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7">
        <f t="shared" si="11"/>
      </c>
      <c r="AR163" s="18">
        <f t="shared" si="12"/>
      </c>
      <c r="AS163" s="18"/>
    </row>
    <row r="164" spans="1:45" ht="15">
      <c r="A164" s="14"/>
      <c r="B164" s="15"/>
      <c r="C164" s="15"/>
      <c r="D164" s="15"/>
      <c r="E164" s="16"/>
      <c r="F164" s="16"/>
      <c r="G164" s="16"/>
      <c r="H164" s="16"/>
      <c r="I164" s="27"/>
      <c r="J164" s="16"/>
      <c r="K164" s="16"/>
      <c r="L164" s="27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7">
        <f t="shared" si="11"/>
      </c>
      <c r="AR164" s="18">
        <f t="shared" si="12"/>
      </c>
      <c r="AS164" s="18"/>
    </row>
    <row r="165" spans="1:45" ht="15">
      <c r="A165" s="14"/>
      <c r="B165" s="15"/>
      <c r="C165" s="15"/>
      <c r="D165" s="15"/>
      <c r="E165" s="16"/>
      <c r="F165" s="16"/>
      <c r="G165" s="16"/>
      <c r="H165" s="16"/>
      <c r="I165" s="27"/>
      <c r="J165" s="16"/>
      <c r="K165" s="16"/>
      <c r="L165" s="27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7">
        <f t="shared" si="11"/>
      </c>
      <c r="AR165" s="18">
        <f t="shared" si="12"/>
      </c>
      <c r="AS165" s="18"/>
    </row>
    <row r="166" spans="1:45" ht="15">
      <c r="A166" s="14"/>
      <c r="B166" s="15"/>
      <c r="C166" s="15"/>
      <c r="D166" s="15"/>
      <c r="E166" s="16"/>
      <c r="F166" s="16"/>
      <c r="G166" s="16"/>
      <c r="H166" s="16"/>
      <c r="I166" s="27"/>
      <c r="J166" s="16"/>
      <c r="K166" s="16"/>
      <c r="L166" s="27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7">
        <f t="shared" si="11"/>
      </c>
      <c r="AR166" s="18">
        <f t="shared" si="12"/>
      </c>
      <c r="AS166" s="18"/>
    </row>
    <row r="167" spans="1:45" ht="15">
      <c r="A167" s="14"/>
      <c r="B167" s="15"/>
      <c r="C167" s="15"/>
      <c r="D167" s="15"/>
      <c r="E167" s="16"/>
      <c r="F167" s="16"/>
      <c r="G167" s="16"/>
      <c r="H167" s="16"/>
      <c r="I167" s="27"/>
      <c r="J167" s="16"/>
      <c r="K167" s="16"/>
      <c r="L167" s="27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7">
        <f t="shared" si="11"/>
      </c>
      <c r="AR167" s="18">
        <f t="shared" si="12"/>
      </c>
      <c r="AS167" s="18"/>
    </row>
    <row r="168" spans="1:45" ht="15">
      <c r="A168" s="14"/>
      <c r="B168" s="15"/>
      <c r="C168" s="15"/>
      <c r="D168" s="15"/>
      <c r="E168" s="16"/>
      <c r="F168" s="16"/>
      <c r="G168" s="16"/>
      <c r="H168" s="16"/>
      <c r="I168" s="27"/>
      <c r="J168" s="16"/>
      <c r="K168" s="16"/>
      <c r="L168" s="27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7">
        <f t="shared" si="11"/>
      </c>
      <c r="AR168" s="18">
        <f t="shared" si="12"/>
      </c>
      <c r="AS168" s="18"/>
    </row>
    <row r="169" spans="1:45" ht="15">
      <c r="A169" s="14"/>
      <c r="B169" s="15"/>
      <c r="C169" s="15"/>
      <c r="D169" s="15"/>
      <c r="E169" s="16"/>
      <c r="F169" s="16"/>
      <c r="G169" s="16"/>
      <c r="H169" s="16"/>
      <c r="I169" s="27"/>
      <c r="J169" s="16"/>
      <c r="K169" s="16"/>
      <c r="L169" s="27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7">
        <f t="shared" si="11"/>
      </c>
      <c r="AR169" s="18">
        <f t="shared" si="12"/>
      </c>
      <c r="AS169" s="18"/>
    </row>
    <row r="170" spans="1:45" ht="15">
      <c r="A170" s="14"/>
      <c r="B170" s="15"/>
      <c r="C170" s="15"/>
      <c r="D170" s="15"/>
      <c r="E170" s="16"/>
      <c r="F170" s="16"/>
      <c r="G170" s="16"/>
      <c r="H170" s="16"/>
      <c r="I170" s="27"/>
      <c r="J170" s="16"/>
      <c r="K170" s="16"/>
      <c r="L170" s="27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7">
        <f t="shared" si="11"/>
      </c>
      <c r="AR170" s="18">
        <f t="shared" si="12"/>
      </c>
      <c r="AS170" s="18"/>
    </row>
    <row r="171" spans="1:45" ht="15">
      <c r="A171" s="14"/>
      <c r="B171" s="15"/>
      <c r="C171" s="15"/>
      <c r="D171" s="15"/>
      <c r="E171" s="16"/>
      <c r="F171" s="16"/>
      <c r="G171" s="16"/>
      <c r="H171" s="16"/>
      <c r="I171" s="27"/>
      <c r="J171" s="16"/>
      <c r="K171" s="16"/>
      <c r="L171" s="27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7">
        <f aca="true" t="shared" si="13" ref="AQ171:AQ195">IF(AND(B171&lt;&gt;0,YEAR(E171)&lt;=$A$1,OR(F171=0,YEAR(F171)&gt;=$A$1)),"RADI","")</f>
      </c>
      <c r="AR171" s="18">
        <f aca="true" t="shared" si="14" ref="AR171:AR195">IF(F171&gt;0,1,"")</f>
      </c>
      <c r="AS171" s="18"/>
    </row>
    <row r="172" spans="1:45" ht="15">
      <c r="A172" s="14"/>
      <c r="B172" s="15"/>
      <c r="C172" s="15"/>
      <c r="D172" s="15"/>
      <c r="E172" s="16"/>
      <c r="F172" s="16"/>
      <c r="G172" s="16"/>
      <c r="H172" s="16"/>
      <c r="I172" s="27"/>
      <c r="J172" s="16"/>
      <c r="K172" s="16"/>
      <c r="L172" s="27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7">
        <f t="shared" si="13"/>
      </c>
      <c r="AR172" s="18">
        <f t="shared" si="14"/>
      </c>
      <c r="AS172" s="18"/>
    </row>
    <row r="173" spans="1:45" ht="15">
      <c r="A173" s="14"/>
      <c r="B173" s="15"/>
      <c r="C173" s="15"/>
      <c r="D173" s="15"/>
      <c r="E173" s="16"/>
      <c r="F173" s="16"/>
      <c r="G173" s="16"/>
      <c r="H173" s="16"/>
      <c r="I173" s="27"/>
      <c r="J173" s="16"/>
      <c r="K173" s="16"/>
      <c r="L173" s="27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7">
        <f t="shared" si="13"/>
      </c>
      <c r="AR173" s="18">
        <f t="shared" si="14"/>
      </c>
      <c r="AS173" s="18"/>
    </row>
    <row r="174" spans="1:45" ht="15">
      <c r="A174" s="14"/>
      <c r="B174" s="15"/>
      <c r="C174" s="15"/>
      <c r="D174" s="15"/>
      <c r="E174" s="16"/>
      <c r="F174" s="16"/>
      <c r="G174" s="16"/>
      <c r="H174" s="16"/>
      <c r="I174" s="27"/>
      <c r="J174" s="16"/>
      <c r="K174" s="16"/>
      <c r="L174" s="27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7">
        <f t="shared" si="13"/>
      </c>
      <c r="AR174" s="18">
        <f t="shared" si="14"/>
      </c>
      <c r="AS174" s="18"/>
    </row>
    <row r="175" spans="1:45" ht="15">
      <c r="A175" s="14"/>
      <c r="B175" s="15"/>
      <c r="C175" s="15"/>
      <c r="D175" s="15"/>
      <c r="E175" s="16"/>
      <c r="F175" s="16"/>
      <c r="G175" s="16"/>
      <c r="H175" s="16"/>
      <c r="I175" s="27"/>
      <c r="J175" s="16"/>
      <c r="K175" s="16"/>
      <c r="L175" s="27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7">
        <f t="shared" si="13"/>
      </c>
      <c r="AR175" s="18">
        <f t="shared" si="14"/>
      </c>
      <c r="AS175" s="18"/>
    </row>
    <row r="176" spans="1:45" ht="15">
      <c r="A176" s="14"/>
      <c r="B176" s="15"/>
      <c r="C176" s="15"/>
      <c r="D176" s="15"/>
      <c r="E176" s="16"/>
      <c r="F176" s="16"/>
      <c r="G176" s="16"/>
      <c r="H176" s="16"/>
      <c r="I176" s="27"/>
      <c r="J176" s="16"/>
      <c r="K176" s="16"/>
      <c r="L176" s="27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7">
        <f t="shared" si="13"/>
      </c>
      <c r="AR176" s="18">
        <f t="shared" si="14"/>
      </c>
      <c r="AS176" s="18"/>
    </row>
    <row r="177" spans="1:45" ht="15">
      <c r="A177" s="14"/>
      <c r="B177" s="15"/>
      <c r="C177" s="15"/>
      <c r="D177" s="15"/>
      <c r="E177" s="16"/>
      <c r="F177" s="16"/>
      <c r="G177" s="16"/>
      <c r="H177" s="16"/>
      <c r="I177" s="27"/>
      <c r="J177" s="16"/>
      <c r="K177" s="16"/>
      <c r="L177" s="27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7">
        <f t="shared" si="13"/>
      </c>
      <c r="AR177" s="18">
        <f t="shared" si="14"/>
      </c>
      <c r="AS177" s="18"/>
    </row>
    <row r="178" spans="1:45" ht="15">
      <c r="A178" s="14"/>
      <c r="B178" s="15"/>
      <c r="C178" s="15"/>
      <c r="D178" s="15"/>
      <c r="E178" s="16"/>
      <c r="F178" s="16"/>
      <c r="G178" s="16"/>
      <c r="H178" s="16"/>
      <c r="I178" s="27"/>
      <c r="J178" s="16"/>
      <c r="K178" s="16"/>
      <c r="L178" s="27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7">
        <f t="shared" si="13"/>
      </c>
      <c r="AR178" s="18">
        <f t="shared" si="14"/>
      </c>
      <c r="AS178" s="18"/>
    </row>
    <row r="179" spans="1:45" ht="15">
      <c r="A179" s="14"/>
      <c r="B179" s="15"/>
      <c r="C179" s="15"/>
      <c r="D179" s="15"/>
      <c r="E179" s="16"/>
      <c r="F179" s="16"/>
      <c r="G179" s="16"/>
      <c r="H179" s="16"/>
      <c r="I179" s="27"/>
      <c r="J179" s="16"/>
      <c r="K179" s="16"/>
      <c r="L179" s="27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7">
        <f t="shared" si="13"/>
      </c>
      <c r="AR179" s="18">
        <f t="shared" si="14"/>
      </c>
      <c r="AS179" s="18"/>
    </row>
    <row r="180" spans="1:45" ht="15">
      <c r="A180" s="14"/>
      <c r="B180" s="15"/>
      <c r="C180" s="15"/>
      <c r="D180" s="15"/>
      <c r="E180" s="16"/>
      <c r="F180" s="16"/>
      <c r="G180" s="16"/>
      <c r="H180" s="16"/>
      <c r="I180" s="27"/>
      <c r="J180" s="16"/>
      <c r="K180" s="16"/>
      <c r="L180" s="27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7">
        <f t="shared" si="13"/>
      </c>
      <c r="AR180" s="18">
        <f t="shared" si="14"/>
      </c>
      <c r="AS180" s="18"/>
    </row>
    <row r="181" spans="1:45" ht="15">
      <c r="A181" s="14"/>
      <c r="B181" s="15"/>
      <c r="C181" s="15"/>
      <c r="D181" s="15"/>
      <c r="E181" s="16"/>
      <c r="F181" s="16"/>
      <c r="G181" s="16"/>
      <c r="H181" s="16"/>
      <c r="I181" s="27"/>
      <c r="J181" s="16"/>
      <c r="K181" s="16"/>
      <c r="L181" s="27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7">
        <f t="shared" si="13"/>
      </c>
      <c r="AR181" s="18">
        <f t="shared" si="14"/>
      </c>
      <c r="AS181" s="18"/>
    </row>
    <row r="182" spans="1:45" ht="15">
      <c r="A182" s="14"/>
      <c r="B182" s="15"/>
      <c r="C182" s="15"/>
      <c r="D182" s="15"/>
      <c r="E182" s="16"/>
      <c r="F182" s="16"/>
      <c r="G182" s="16"/>
      <c r="H182" s="16"/>
      <c r="I182" s="27"/>
      <c r="J182" s="16"/>
      <c r="K182" s="16"/>
      <c r="L182" s="27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7">
        <f t="shared" si="13"/>
      </c>
      <c r="AR182" s="18">
        <f t="shared" si="14"/>
      </c>
      <c r="AS182" s="18"/>
    </row>
    <row r="183" spans="1:45" ht="15">
      <c r="A183" s="14"/>
      <c r="B183" s="15"/>
      <c r="C183" s="15"/>
      <c r="D183" s="15"/>
      <c r="E183" s="16"/>
      <c r="F183" s="16"/>
      <c r="G183" s="16"/>
      <c r="H183" s="16"/>
      <c r="I183" s="27"/>
      <c r="J183" s="16"/>
      <c r="K183" s="16"/>
      <c r="L183" s="27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7">
        <f t="shared" si="13"/>
      </c>
      <c r="AR183" s="18">
        <f t="shared" si="14"/>
      </c>
      <c r="AS183" s="18"/>
    </row>
    <row r="184" spans="1:45" ht="15">
      <c r="A184" s="14"/>
      <c r="B184" s="15"/>
      <c r="C184" s="15"/>
      <c r="D184" s="15"/>
      <c r="E184" s="16"/>
      <c r="F184" s="16"/>
      <c r="G184" s="16"/>
      <c r="H184" s="16"/>
      <c r="I184" s="27"/>
      <c r="J184" s="16"/>
      <c r="K184" s="16"/>
      <c r="L184" s="27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7">
        <f t="shared" si="13"/>
      </c>
      <c r="AR184" s="18">
        <f t="shared" si="14"/>
      </c>
      <c r="AS184" s="18"/>
    </row>
    <row r="185" spans="1:45" ht="15">
      <c r="A185" s="14"/>
      <c r="B185" s="15"/>
      <c r="C185" s="15"/>
      <c r="D185" s="15"/>
      <c r="E185" s="16"/>
      <c r="F185" s="16"/>
      <c r="G185" s="16"/>
      <c r="H185" s="16"/>
      <c r="I185" s="27"/>
      <c r="J185" s="16"/>
      <c r="K185" s="16"/>
      <c r="L185" s="27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7">
        <f t="shared" si="13"/>
      </c>
      <c r="AR185" s="18">
        <f t="shared" si="14"/>
      </c>
      <c r="AS185" s="18"/>
    </row>
    <row r="186" spans="1:45" ht="15">
      <c r="A186" s="14"/>
      <c r="B186" s="15"/>
      <c r="C186" s="15"/>
      <c r="D186" s="15"/>
      <c r="E186" s="16"/>
      <c r="F186" s="16"/>
      <c r="G186" s="16"/>
      <c r="H186" s="16"/>
      <c r="I186" s="27"/>
      <c r="J186" s="16"/>
      <c r="K186" s="16"/>
      <c r="L186" s="27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7">
        <f t="shared" si="13"/>
      </c>
      <c r="AR186" s="18">
        <f t="shared" si="14"/>
      </c>
      <c r="AS186" s="18"/>
    </row>
    <row r="187" spans="1:45" ht="15">
      <c r="A187" s="14"/>
      <c r="B187" s="15"/>
      <c r="C187" s="15"/>
      <c r="D187" s="15"/>
      <c r="E187" s="16"/>
      <c r="F187" s="16"/>
      <c r="G187" s="16"/>
      <c r="H187" s="16"/>
      <c r="I187" s="27"/>
      <c r="J187" s="16"/>
      <c r="K187" s="16"/>
      <c r="L187" s="27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7">
        <f t="shared" si="13"/>
      </c>
      <c r="AR187" s="18">
        <f t="shared" si="14"/>
      </c>
      <c r="AS187" s="18"/>
    </row>
    <row r="188" spans="1:45" ht="15">
      <c r="A188" s="14"/>
      <c r="B188" s="15"/>
      <c r="C188" s="15"/>
      <c r="D188" s="15"/>
      <c r="E188" s="16"/>
      <c r="F188" s="16"/>
      <c r="G188" s="16"/>
      <c r="H188" s="16"/>
      <c r="I188" s="27"/>
      <c r="J188" s="16"/>
      <c r="K188" s="16"/>
      <c r="L188" s="27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7">
        <f t="shared" si="13"/>
      </c>
      <c r="AR188" s="18">
        <f t="shared" si="14"/>
      </c>
      <c r="AS188" s="18"/>
    </row>
    <row r="189" spans="1:45" ht="15">
      <c r="A189" s="14"/>
      <c r="B189" s="15"/>
      <c r="C189" s="15"/>
      <c r="D189" s="15"/>
      <c r="E189" s="16"/>
      <c r="F189" s="16"/>
      <c r="G189" s="16"/>
      <c r="H189" s="16"/>
      <c r="I189" s="27"/>
      <c r="J189" s="16"/>
      <c r="K189" s="16"/>
      <c r="L189" s="27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7">
        <f t="shared" si="13"/>
      </c>
      <c r="AR189" s="18">
        <f t="shared" si="14"/>
      </c>
      <c r="AS189" s="18"/>
    </row>
    <row r="190" spans="1:45" ht="15">
      <c r="A190" s="14"/>
      <c r="B190" s="15"/>
      <c r="C190" s="15"/>
      <c r="D190" s="15"/>
      <c r="E190" s="16"/>
      <c r="F190" s="16"/>
      <c r="G190" s="16"/>
      <c r="H190" s="16"/>
      <c r="I190" s="27"/>
      <c r="J190" s="16"/>
      <c r="K190" s="16"/>
      <c r="L190" s="27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7">
        <f t="shared" si="13"/>
      </c>
      <c r="AR190" s="18">
        <f t="shared" si="14"/>
      </c>
      <c r="AS190" s="18"/>
    </row>
    <row r="191" spans="1:45" ht="15">
      <c r="A191" s="14"/>
      <c r="B191" s="15"/>
      <c r="C191" s="15"/>
      <c r="D191" s="15"/>
      <c r="E191" s="16"/>
      <c r="F191" s="16"/>
      <c r="G191" s="16"/>
      <c r="H191" s="16"/>
      <c r="I191" s="27"/>
      <c r="J191" s="16"/>
      <c r="K191" s="16"/>
      <c r="L191" s="27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7">
        <f t="shared" si="13"/>
      </c>
      <c r="AR191" s="18">
        <f t="shared" si="14"/>
      </c>
      <c r="AS191" s="18"/>
    </row>
    <row r="192" spans="1:45" ht="15">
      <c r="A192" s="14"/>
      <c r="B192" s="15"/>
      <c r="C192" s="15"/>
      <c r="D192" s="15"/>
      <c r="E192" s="16"/>
      <c r="F192" s="16"/>
      <c r="G192" s="16"/>
      <c r="H192" s="16"/>
      <c r="I192" s="27"/>
      <c r="J192" s="16"/>
      <c r="K192" s="16"/>
      <c r="L192" s="27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7">
        <f t="shared" si="13"/>
      </c>
      <c r="AR192" s="18">
        <f t="shared" si="14"/>
      </c>
      <c r="AS192" s="18"/>
    </row>
    <row r="193" spans="1:45" ht="15">
      <c r="A193" s="14"/>
      <c r="B193" s="15"/>
      <c r="C193" s="15"/>
      <c r="D193" s="15"/>
      <c r="E193" s="16"/>
      <c r="F193" s="16"/>
      <c r="G193" s="16"/>
      <c r="H193" s="16"/>
      <c r="I193" s="27"/>
      <c r="J193" s="16"/>
      <c r="K193" s="16"/>
      <c r="L193" s="27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7">
        <f t="shared" si="13"/>
      </c>
      <c r="AR193" s="18">
        <f t="shared" si="14"/>
      </c>
      <c r="AS193" s="18"/>
    </row>
    <row r="194" spans="1:45" ht="15">
      <c r="A194" s="14"/>
      <c r="B194" s="15"/>
      <c r="C194" s="15"/>
      <c r="D194" s="15"/>
      <c r="E194" s="16"/>
      <c r="F194" s="16"/>
      <c r="G194" s="16"/>
      <c r="H194" s="16"/>
      <c r="I194" s="27"/>
      <c r="J194" s="16"/>
      <c r="K194" s="16"/>
      <c r="L194" s="27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7">
        <f t="shared" si="13"/>
      </c>
      <c r="AR194" s="18">
        <f t="shared" si="14"/>
      </c>
      <c r="AS194" s="18"/>
    </row>
    <row r="195" spans="1:45" ht="15">
      <c r="A195" s="14"/>
      <c r="B195" s="15"/>
      <c r="C195" s="15"/>
      <c r="D195" s="15"/>
      <c r="E195" s="16"/>
      <c r="F195" s="16"/>
      <c r="G195" s="16"/>
      <c r="H195" s="16"/>
      <c r="I195" s="27"/>
      <c r="J195" s="16"/>
      <c r="K195" s="16"/>
      <c r="L195" s="27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7">
        <f t="shared" si="13"/>
      </c>
      <c r="AR195" s="18">
        <f t="shared" si="14"/>
      </c>
      <c r="AS195" s="18"/>
    </row>
    <row r="196" spans="1:45" ht="15">
      <c r="A196" s="14"/>
      <c r="B196" s="15"/>
      <c r="C196" s="15"/>
      <c r="D196" s="15"/>
      <c r="E196" s="16"/>
      <c r="F196" s="16"/>
      <c r="G196" s="16"/>
      <c r="H196" s="16"/>
      <c r="I196" s="27"/>
      <c r="J196" s="16"/>
      <c r="K196" s="16"/>
      <c r="L196" s="27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7">
        <f>IF(AND(B211&lt;&gt;0,YEAR(E211)&lt;=$A$1,OR(F211=0,YEAR(F211)&gt;=$A$1)),"RADI","")</f>
      </c>
      <c r="AR196" s="18">
        <f>IF(F211&gt;0,1,"")</f>
      </c>
      <c r="AS196" s="18"/>
    </row>
    <row r="197" spans="1:6" ht="15">
      <c r="A197" s="20"/>
      <c r="B197" s="15"/>
      <c r="C197" s="15"/>
      <c r="D197" s="15"/>
      <c r="E197" s="16"/>
      <c r="F197" s="16"/>
    </row>
    <row r="198" spans="1:6" ht="15">
      <c r="A198" s="20"/>
      <c r="B198" s="15"/>
      <c r="C198" s="15"/>
      <c r="D198" s="15"/>
      <c r="E198" s="16"/>
      <c r="F198" s="16"/>
    </row>
    <row r="199" spans="1:6" ht="15">
      <c r="A199" s="20"/>
      <c r="B199" s="15"/>
      <c r="C199" s="15"/>
      <c r="D199" s="15"/>
      <c r="E199" s="16"/>
      <c r="F199" s="16"/>
    </row>
    <row r="200" spans="1:6" ht="15">
      <c r="A200" s="20"/>
      <c r="B200" s="15"/>
      <c r="C200" s="15"/>
      <c r="D200" s="15"/>
      <c r="E200" s="16"/>
      <c r="F200" s="16"/>
    </row>
    <row r="201" spans="1:6" ht="15">
      <c r="A201" s="20"/>
      <c r="B201" s="15"/>
      <c r="C201" s="15"/>
      <c r="D201" s="15"/>
      <c r="E201" s="16"/>
      <c r="F201" s="16"/>
    </row>
    <row r="202" spans="1:6" ht="15">
      <c r="A202" s="20"/>
      <c r="B202" s="15"/>
      <c r="C202" s="15"/>
      <c r="D202" s="15"/>
      <c r="E202" s="16"/>
      <c r="F202" s="16"/>
    </row>
    <row r="203" spans="1:6" ht="15">
      <c r="A203" s="20"/>
      <c r="B203" s="15"/>
      <c r="C203" s="15"/>
      <c r="D203" s="15"/>
      <c r="E203" s="16"/>
      <c r="F203" s="16"/>
    </row>
    <row r="204" spans="1:6" ht="15">
      <c r="A204" s="20"/>
      <c r="B204" s="15"/>
      <c r="C204" s="15"/>
      <c r="D204" s="15"/>
      <c r="E204" s="16"/>
      <c r="F204" s="16"/>
    </row>
    <row r="205" spans="1:6" ht="15">
      <c r="A205" s="20"/>
      <c r="B205" s="15"/>
      <c r="C205" s="15"/>
      <c r="D205" s="15"/>
      <c r="E205" s="16"/>
      <c r="F205" s="16"/>
    </row>
    <row r="206" spans="1:6" ht="15">
      <c r="A206" s="20"/>
      <c r="B206" s="15"/>
      <c r="C206" s="15"/>
      <c r="D206" s="15"/>
      <c r="E206" s="16"/>
      <c r="F206" s="16"/>
    </row>
    <row r="207" spans="1:6" ht="15">
      <c r="A207" s="20"/>
      <c r="B207" s="15"/>
      <c r="C207" s="15"/>
      <c r="D207" s="15"/>
      <c r="E207" s="16"/>
      <c r="F207" s="16"/>
    </row>
    <row r="208" spans="1:6" ht="15">
      <c r="A208" s="20"/>
      <c r="B208" s="15"/>
      <c r="C208" s="15"/>
      <c r="D208" s="15"/>
      <c r="E208" s="16"/>
      <c r="F208" s="16"/>
    </row>
    <row r="209" spans="1:6" ht="15">
      <c r="A209" s="20"/>
      <c r="B209" s="15"/>
      <c r="C209" s="15"/>
      <c r="D209" s="15"/>
      <c r="E209" s="16"/>
      <c r="F209" s="16"/>
    </row>
    <row r="210" spans="1:6" ht="15">
      <c r="A210" s="20"/>
      <c r="B210" s="15"/>
      <c r="C210" s="15"/>
      <c r="D210" s="15"/>
      <c r="E210" s="16"/>
      <c r="F210" s="16"/>
    </row>
    <row r="211" spans="1:6" ht="15">
      <c r="A211" s="20"/>
      <c r="B211" s="15"/>
      <c r="C211" s="15"/>
      <c r="D211" s="15"/>
      <c r="E211" s="16"/>
      <c r="F211" s="16"/>
    </row>
    <row r="212" ht="15">
      <c r="A212" s="20"/>
    </row>
    <row r="213" ht="15">
      <c r="A213" s="20"/>
    </row>
    <row r="214" ht="15">
      <c r="A214" s="20"/>
    </row>
    <row r="215" ht="15">
      <c r="A215" s="20"/>
    </row>
    <row r="216" ht="15">
      <c r="A216" s="20"/>
    </row>
    <row r="217" ht="15">
      <c r="A217" s="20"/>
    </row>
    <row r="218" ht="15">
      <c r="A218" s="20"/>
    </row>
    <row r="219" ht="15">
      <c r="A219" s="20"/>
    </row>
    <row r="220" ht="15">
      <c r="A220" s="20"/>
    </row>
    <row r="221" ht="15">
      <c r="A221" s="20"/>
    </row>
    <row r="222" ht="15">
      <c r="A222" s="20"/>
    </row>
    <row r="223" ht="15">
      <c r="A223" s="20"/>
    </row>
    <row r="224" ht="15">
      <c r="A224" s="20"/>
    </row>
    <row r="225" ht="15">
      <c r="A225" s="20"/>
    </row>
    <row r="226" ht="15">
      <c r="A226" s="20"/>
    </row>
    <row r="227" ht="15">
      <c r="A227" s="20"/>
    </row>
    <row r="228" ht="15">
      <c r="A228" s="20"/>
    </row>
    <row r="229" ht="15">
      <c r="A229" s="20"/>
    </row>
    <row r="230" ht="15">
      <c r="A230" s="20"/>
    </row>
    <row r="231" ht="15">
      <c r="A231" s="20"/>
    </row>
    <row r="232" ht="15">
      <c r="A232" s="20"/>
    </row>
    <row r="233" ht="15">
      <c r="A233" s="20"/>
    </row>
    <row r="234" ht="15">
      <c r="A234" s="20"/>
    </row>
    <row r="235" ht="15">
      <c r="A235" s="20"/>
    </row>
    <row r="236" ht="15">
      <c r="A236" s="20"/>
    </row>
    <row r="237" ht="15">
      <c r="A237" s="20"/>
    </row>
    <row r="238" ht="15">
      <c r="A238" s="20"/>
    </row>
    <row r="239" ht="15">
      <c r="A239" s="20"/>
    </row>
    <row r="240" ht="15">
      <c r="A240" s="20"/>
    </row>
    <row r="241" ht="15">
      <c r="A241" s="20"/>
    </row>
    <row r="242" ht="15">
      <c r="A242" s="20"/>
    </row>
    <row r="243" ht="15">
      <c r="A243" s="20"/>
    </row>
    <row r="244" ht="15">
      <c r="A244" s="20"/>
    </row>
    <row r="245" ht="15">
      <c r="A245" s="20"/>
    </row>
    <row r="246" ht="15">
      <c r="A246" s="20"/>
    </row>
    <row r="247" ht="15">
      <c r="A247" s="20"/>
    </row>
    <row r="248" ht="15">
      <c r="A248" s="20"/>
    </row>
    <row r="249" ht="15">
      <c r="A249" s="20"/>
    </row>
    <row r="250" ht="15">
      <c r="A250" s="20"/>
    </row>
    <row r="251" ht="15">
      <c r="A251" s="20"/>
    </row>
    <row r="252" ht="15">
      <c r="A252" s="20"/>
    </row>
    <row r="253" ht="15">
      <c r="A253" s="20"/>
    </row>
    <row r="254" ht="15">
      <c r="A254" s="20"/>
    </row>
    <row r="255" ht="15">
      <c r="A255" s="20"/>
    </row>
    <row r="256" ht="15">
      <c r="A256" s="20"/>
    </row>
    <row r="257" ht="15">
      <c r="A257" s="20"/>
    </row>
    <row r="258" ht="15">
      <c r="A258" s="20"/>
    </row>
    <row r="259" ht="15">
      <c r="A259" s="20"/>
    </row>
    <row r="260" ht="15">
      <c r="A260" s="20"/>
    </row>
    <row r="261" ht="15">
      <c r="A261" s="20"/>
    </row>
    <row r="262" ht="15">
      <c r="A262" s="20"/>
    </row>
    <row r="263" ht="15">
      <c r="A263" s="20"/>
    </row>
    <row r="264" ht="15">
      <c r="A264" s="20"/>
    </row>
    <row r="265" ht="15">
      <c r="A265" s="20"/>
    </row>
    <row r="266" ht="15">
      <c r="A266" s="20"/>
    </row>
    <row r="267" ht="15">
      <c r="A267" s="20"/>
    </row>
    <row r="268" ht="15">
      <c r="A268" s="20"/>
    </row>
    <row r="269" ht="15">
      <c r="A269" s="20"/>
    </row>
    <row r="270" ht="15">
      <c r="A270" s="20"/>
    </row>
    <row r="271" ht="15">
      <c r="A271" s="20"/>
    </row>
    <row r="272" ht="15">
      <c r="A272" s="20"/>
    </row>
    <row r="273" ht="15">
      <c r="A273" s="20"/>
    </row>
    <row r="274" ht="15">
      <c r="A274" s="20"/>
    </row>
    <row r="275" ht="15">
      <c r="A275" s="20"/>
    </row>
    <row r="276" ht="15">
      <c r="A276" s="20"/>
    </row>
    <row r="277" ht="15">
      <c r="A277" s="20"/>
    </row>
    <row r="278" ht="15">
      <c r="A278" s="20"/>
    </row>
    <row r="279" ht="15">
      <c r="A279" s="20"/>
    </row>
    <row r="280" ht="15">
      <c r="A280" s="20"/>
    </row>
    <row r="281" ht="15">
      <c r="A281" s="20"/>
    </row>
    <row r="282" ht="15">
      <c r="A282" s="20"/>
    </row>
    <row r="283" ht="15">
      <c r="A283" s="20"/>
    </row>
    <row r="284" ht="15">
      <c r="A284" s="20"/>
    </row>
    <row r="285" ht="15">
      <c r="A285" s="20"/>
    </row>
    <row r="286" ht="15">
      <c r="A286" s="20"/>
    </row>
    <row r="287" ht="15">
      <c r="A287" s="20"/>
    </row>
    <row r="288" ht="15">
      <c r="A288" s="20"/>
    </row>
    <row r="289" ht="15">
      <c r="A289" s="20"/>
    </row>
    <row r="290" ht="15">
      <c r="A290" s="20"/>
    </row>
    <row r="291" ht="15">
      <c r="A291" s="20"/>
    </row>
    <row r="292" ht="15">
      <c r="A292" s="20"/>
    </row>
    <row r="293" ht="15">
      <c r="A293" s="20"/>
    </row>
    <row r="294" ht="15">
      <c r="A294" s="20"/>
    </row>
    <row r="295" ht="15">
      <c r="A295" s="20"/>
    </row>
    <row r="296" ht="15">
      <c r="A296" s="20"/>
    </row>
    <row r="297" ht="15">
      <c r="A297" s="20"/>
    </row>
    <row r="298" ht="15">
      <c r="A298" s="20"/>
    </row>
    <row r="299" ht="15">
      <c r="A299" s="20"/>
    </row>
    <row r="300" ht="15">
      <c r="A300" s="20"/>
    </row>
    <row r="301" ht="15">
      <c r="A301" s="20"/>
    </row>
    <row r="302" ht="15">
      <c r="A302" s="20"/>
    </row>
    <row r="303" ht="15">
      <c r="A303" s="20"/>
    </row>
    <row r="304" ht="15">
      <c r="A304" s="20"/>
    </row>
    <row r="305" ht="15">
      <c r="A305" s="20"/>
    </row>
    <row r="306" ht="15">
      <c r="A306" s="20"/>
    </row>
    <row r="307" ht="15">
      <c r="A307" s="20"/>
    </row>
    <row r="308" ht="15">
      <c r="A308" s="20"/>
    </row>
    <row r="309" ht="15">
      <c r="A309" s="20"/>
    </row>
    <row r="310" ht="15">
      <c r="A310" s="20"/>
    </row>
    <row r="311" ht="15">
      <c r="A311" s="20"/>
    </row>
    <row r="312" ht="15">
      <c r="A312" s="20"/>
    </row>
    <row r="313" ht="15">
      <c r="A313" s="20"/>
    </row>
    <row r="314" ht="15">
      <c r="A314" s="20"/>
    </row>
    <row r="315" ht="15">
      <c r="A315" s="20"/>
    </row>
    <row r="316" ht="15">
      <c r="A316" s="20"/>
    </row>
    <row r="317" ht="15">
      <c r="A317" s="20"/>
    </row>
    <row r="318" ht="15">
      <c r="A318" s="20"/>
    </row>
    <row r="319" ht="15">
      <c r="A319" s="20"/>
    </row>
    <row r="320" ht="15">
      <c r="A320" s="20"/>
    </row>
    <row r="321" ht="15">
      <c r="A321" s="20"/>
    </row>
    <row r="322" ht="15">
      <c r="A322" s="20"/>
    </row>
    <row r="323" ht="15">
      <c r="A323" s="20"/>
    </row>
    <row r="324" ht="15">
      <c r="A324" s="20"/>
    </row>
    <row r="325" ht="15">
      <c r="A325" s="20"/>
    </row>
    <row r="326" ht="15">
      <c r="A326" s="20"/>
    </row>
    <row r="327" ht="15">
      <c r="A327" s="20"/>
    </row>
    <row r="328" ht="15">
      <c r="A328" s="20"/>
    </row>
    <row r="329" ht="15">
      <c r="A329" s="20"/>
    </row>
    <row r="330" ht="15">
      <c r="A330" s="20"/>
    </row>
    <row r="331" ht="15">
      <c r="A331" s="20"/>
    </row>
    <row r="332" ht="15">
      <c r="A332" s="20"/>
    </row>
    <row r="333" ht="15">
      <c r="A333" s="20"/>
    </row>
    <row r="334" ht="15">
      <c r="A334" s="20"/>
    </row>
    <row r="335" ht="15">
      <c r="A335" s="20"/>
    </row>
    <row r="336" ht="15">
      <c r="A336" s="20"/>
    </row>
    <row r="337" ht="15">
      <c r="A337" s="20"/>
    </row>
    <row r="338" ht="15">
      <c r="A338" s="20"/>
    </row>
    <row r="339" ht="15">
      <c r="A339" s="20"/>
    </row>
    <row r="340" ht="15">
      <c r="A340" s="20"/>
    </row>
    <row r="341" ht="15">
      <c r="A341" s="20"/>
    </row>
    <row r="342" ht="15">
      <c r="A342" s="20"/>
    </row>
    <row r="343" ht="15">
      <c r="A343" s="20"/>
    </row>
    <row r="344" ht="15">
      <c r="A344" s="20"/>
    </row>
    <row r="345" ht="15">
      <c r="A345" s="20"/>
    </row>
    <row r="346" ht="15">
      <c r="A346" s="20"/>
    </row>
    <row r="347" ht="15">
      <c r="A347" s="20"/>
    </row>
    <row r="348" ht="15">
      <c r="A348" s="20"/>
    </row>
    <row r="349" ht="15">
      <c r="A349" s="20"/>
    </row>
    <row r="350" ht="15">
      <c r="A350" s="20"/>
    </row>
    <row r="351" ht="15">
      <c r="A351" s="20"/>
    </row>
    <row r="352" ht="15">
      <c r="A352" s="20"/>
    </row>
    <row r="353" ht="15">
      <c r="A353" s="20"/>
    </row>
    <row r="354" ht="15">
      <c r="A354" s="20"/>
    </row>
    <row r="355" ht="15">
      <c r="A355" s="20"/>
    </row>
    <row r="356" ht="15">
      <c r="A356" s="20"/>
    </row>
    <row r="357" ht="15">
      <c r="A357" s="20"/>
    </row>
    <row r="358" ht="15">
      <c r="A358" s="20"/>
    </row>
    <row r="359" ht="15">
      <c r="A359" s="20"/>
    </row>
    <row r="360" ht="15">
      <c r="A360" s="20"/>
    </row>
    <row r="361" ht="15">
      <c r="A361" s="20"/>
    </row>
    <row r="362" ht="15">
      <c r="A362" s="20"/>
    </row>
    <row r="363" ht="15">
      <c r="A363" s="20"/>
    </row>
    <row r="364" ht="15">
      <c r="A364" s="20"/>
    </row>
    <row r="365" ht="15">
      <c r="A365" s="20"/>
    </row>
    <row r="366" ht="15">
      <c r="A366" s="20"/>
    </row>
    <row r="367" ht="15">
      <c r="A367" s="20"/>
    </row>
    <row r="368" ht="15">
      <c r="A368" s="20"/>
    </row>
    <row r="369" ht="15">
      <c r="A369" s="20"/>
    </row>
    <row r="370" ht="15">
      <c r="A370" s="20"/>
    </row>
    <row r="371" ht="15">
      <c r="A371" s="20"/>
    </row>
    <row r="372" ht="15">
      <c r="A372" s="20"/>
    </row>
    <row r="373" ht="15">
      <c r="A373" s="20"/>
    </row>
    <row r="374" ht="15">
      <c r="A374" s="20"/>
    </row>
    <row r="375" ht="15">
      <c r="A375" s="20"/>
    </row>
    <row r="376" ht="15">
      <c r="A376" s="20"/>
    </row>
    <row r="377" ht="15">
      <c r="A377" s="20"/>
    </row>
    <row r="378" ht="15">
      <c r="A378" s="20"/>
    </row>
    <row r="379" ht="15">
      <c r="A379" s="20"/>
    </row>
    <row r="380" ht="15">
      <c r="A380" s="20"/>
    </row>
    <row r="381" ht="15">
      <c r="A381" s="20"/>
    </row>
    <row r="382" ht="15">
      <c r="A382" s="20"/>
    </row>
    <row r="383" ht="15">
      <c r="A383" s="20"/>
    </row>
    <row r="384" ht="15">
      <c r="A384" s="20"/>
    </row>
    <row r="385" ht="15">
      <c r="A385" s="20"/>
    </row>
    <row r="386" ht="15">
      <c r="A386" s="20"/>
    </row>
    <row r="387" ht="15">
      <c r="A387" s="20"/>
    </row>
    <row r="388" ht="15">
      <c r="A388" s="20"/>
    </row>
    <row r="389" ht="15">
      <c r="A389" s="20"/>
    </row>
    <row r="390" ht="15">
      <c r="A390" s="20"/>
    </row>
    <row r="391" ht="15">
      <c r="A391" s="20"/>
    </row>
    <row r="392" ht="15">
      <c r="A392" s="20"/>
    </row>
    <row r="393" ht="15">
      <c r="A393" s="20"/>
    </row>
    <row r="394" ht="15">
      <c r="A394" s="20"/>
    </row>
    <row r="395" ht="15">
      <c r="A395" s="20"/>
    </row>
    <row r="396" ht="15">
      <c r="A396" s="20"/>
    </row>
    <row r="397" ht="15">
      <c r="A397" s="20"/>
    </row>
    <row r="398" ht="15">
      <c r="A398" s="20"/>
    </row>
    <row r="399" ht="15">
      <c r="A399" s="20"/>
    </row>
    <row r="400" ht="15">
      <c r="A400" s="20"/>
    </row>
    <row r="401" ht="15">
      <c r="A401" s="20"/>
    </row>
    <row r="402" ht="15">
      <c r="A402" s="20"/>
    </row>
    <row r="403" ht="15">
      <c r="A403" s="20"/>
    </row>
    <row r="404" ht="15">
      <c r="A404" s="20"/>
    </row>
    <row r="405" ht="15">
      <c r="A405" s="20"/>
    </row>
    <row r="406" ht="15">
      <c r="A406" s="20"/>
    </row>
    <row r="407" ht="15">
      <c r="A407" s="20"/>
    </row>
    <row r="408" ht="15">
      <c r="A408" s="20"/>
    </row>
    <row r="409" ht="15">
      <c r="A409" s="20"/>
    </row>
    <row r="410" ht="15">
      <c r="A410" s="20"/>
    </row>
    <row r="411" ht="15">
      <c r="A411" s="20"/>
    </row>
    <row r="412" ht="15">
      <c r="A412" s="20"/>
    </row>
    <row r="413" ht="15">
      <c r="A413" s="20"/>
    </row>
    <row r="414" ht="15">
      <c r="A414" s="20"/>
    </row>
    <row r="415" ht="15">
      <c r="A415" s="20"/>
    </row>
    <row r="416" ht="15">
      <c r="A416" s="20"/>
    </row>
    <row r="417" ht="15">
      <c r="A417" s="20"/>
    </row>
    <row r="418" ht="15">
      <c r="A418" s="20"/>
    </row>
    <row r="419" ht="15">
      <c r="A419" s="20"/>
    </row>
    <row r="420" ht="15">
      <c r="A420" s="20"/>
    </row>
    <row r="421" ht="15">
      <c r="A421" s="20"/>
    </row>
    <row r="422" ht="15">
      <c r="A422" s="20"/>
    </row>
    <row r="423" ht="15">
      <c r="A423" s="20"/>
    </row>
    <row r="424" ht="15">
      <c r="A424" s="20"/>
    </row>
    <row r="425" ht="15">
      <c r="A425" s="20"/>
    </row>
    <row r="426" ht="15">
      <c r="A426" s="20"/>
    </row>
    <row r="427" ht="15">
      <c r="A427" s="20"/>
    </row>
    <row r="428" ht="15">
      <c r="A428" s="20"/>
    </row>
    <row r="429" ht="15">
      <c r="A429" s="20"/>
    </row>
    <row r="430" ht="15">
      <c r="A430" s="20"/>
    </row>
    <row r="431" ht="15">
      <c r="A431" s="20"/>
    </row>
    <row r="432" ht="15">
      <c r="A432" s="20"/>
    </row>
    <row r="433" ht="15">
      <c r="A433" s="20"/>
    </row>
    <row r="434" ht="15">
      <c r="A434" s="20"/>
    </row>
    <row r="435" ht="15">
      <c r="A435" s="20"/>
    </row>
    <row r="436" ht="15">
      <c r="A436" s="20"/>
    </row>
    <row r="437" ht="15">
      <c r="A437" s="20"/>
    </row>
    <row r="438" ht="15">
      <c r="A438" s="20"/>
    </row>
    <row r="439" ht="15">
      <c r="A439" s="20"/>
    </row>
    <row r="440" ht="15">
      <c r="A440" s="20"/>
    </row>
    <row r="441" ht="15">
      <c r="A441" s="20"/>
    </row>
    <row r="442" ht="15">
      <c r="A442" s="20"/>
    </row>
    <row r="443" ht="15">
      <c r="A443" s="20"/>
    </row>
    <row r="444" ht="15">
      <c r="A444" s="20"/>
    </row>
    <row r="445" ht="15">
      <c r="A445" s="20"/>
    </row>
    <row r="446" ht="15">
      <c r="A446" s="20"/>
    </row>
    <row r="447" ht="15">
      <c r="A447" s="20"/>
    </row>
    <row r="448" ht="15">
      <c r="A448" s="20"/>
    </row>
    <row r="449" ht="15">
      <c r="A449" s="20"/>
    </row>
    <row r="450" ht="15">
      <c r="A450" s="20"/>
    </row>
    <row r="451" ht="15">
      <c r="A451" s="20"/>
    </row>
    <row r="452" ht="15">
      <c r="A452" s="20"/>
    </row>
    <row r="453" ht="15">
      <c r="A453" s="20"/>
    </row>
    <row r="454" ht="15">
      <c r="A454" s="20"/>
    </row>
    <row r="455" ht="15">
      <c r="A455" s="20"/>
    </row>
    <row r="456" ht="15">
      <c r="A456" s="20"/>
    </row>
    <row r="457" ht="15">
      <c r="A457" s="20"/>
    </row>
    <row r="458" ht="15">
      <c r="A458" s="20"/>
    </row>
    <row r="459" ht="15">
      <c r="A459" s="20"/>
    </row>
    <row r="460" ht="15">
      <c r="A460" s="20"/>
    </row>
    <row r="461" ht="15">
      <c r="A461" s="20"/>
    </row>
    <row r="462" ht="15">
      <c r="A462" s="20"/>
    </row>
    <row r="463" ht="15">
      <c r="A463" s="20"/>
    </row>
    <row r="464" ht="15">
      <c r="A464" s="20"/>
    </row>
    <row r="465" ht="15">
      <c r="A465" s="20"/>
    </row>
    <row r="466" ht="15">
      <c r="A466" s="20"/>
    </row>
    <row r="467" ht="15">
      <c r="A467" s="20"/>
    </row>
    <row r="468" ht="15">
      <c r="A468" s="20"/>
    </row>
    <row r="469" ht="15">
      <c r="A469" s="20"/>
    </row>
    <row r="470" ht="15">
      <c r="A470" s="20"/>
    </row>
    <row r="471" ht="15">
      <c r="A471" s="20"/>
    </row>
    <row r="472" ht="15">
      <c r="A472" s="20"/>
    </row>
    <row r="473" ht="15">
      <c r="A473" s="20"/>
    </row>
    <row r="474" ht="15">
      <c r="A474" s="20"/>
    </row>
    <row r="475" ht="15">
      <c r="A475" s="20"/>
    </row>
    <row r="476" ht="15">
      <c r="A476" s="20"/>
    </row>
    <row r="477" ht="15">
      <c r="A477" s="20"/>
    </row>
    <row r="478" ht="15">
      <c r="A478" s="20"/>
    </row>
    <row r="479" ht="15">
      <c r="A479" s="20"/>
    </row>
    <row r="480" ht="15">
      <c r="A480" s="20"/>
    </row>
    <row r="481" ht="15">
      <c r="A481" s="20"/>
    </row>
  </sheetData>
  <sheetProtection/>
  <mergeCells count="10">
    <mergeCell ref="BL9:BN9"/>
    <mergeCell ref="BO9:BQ9"/>
    <mergeCell ref="BR9:BT9"/>
    <mergeCell ref="BU9:BW9"/>
    <mergeCell ref="BF9:BH9"/>
    <mergeCell ref="BI9:BK9"/>
    <mergeCell ref="AT8:AU8"/>
    <mergeCell ref="AT9:AV9"/>
    <mergeCell ref="AW9:AY9"/>
    <mergeCell ref="BC9:BE9"/>
  </mergeCells>
  <printOptions/>
  <pageMargins left="0.7" right="0.7" top="0.75" bottom="0.75" header="0.3" footer="0.3"/>
  <pageSetup horizontalDpi="300" verticalDpi="3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</cp:lastModifiedBy>
  <dcterms:created xsi:type="dcterms:W3CDTF">2008-10-13T17:05:12Z</dcterms:created>
  <dcterms:modified xsi:type="dcterms:W3CDTF">2008-10-15T20:27:15Z</dcterms:modified>
  <cp:category/>
  <cp:version/>
  <cp:contentType/>
  <cp:contentStatus/>
</cp:coreProperties>
</file>