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<sst xmlns="http://schemas.openxmlformats.org/spreadsheetml/2006/main" count="14" uniqueCount="14">
  <si>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Wet Electrolytic Capacitor Lifetime Calculator</t>
  </si>
  <si>
    <t>The temperature is best measured with an IR thermometer</t>
  </si>
  <si>
    <t>A good contact thermometer pressing on the top of the capacitor will be sufficient.</t>
  </si>
  <si>
    <t>Case Temperature (Tc)</t>
  </si>
  <si>
    <t>Max Operating temperature (Tm)</t>
  </si>
  <si>
    <t>Calculated result</t>
  </si>
  <si>
    <t>Lifetime in hours at Tc</t>
  </si>
  <si>
    <t>Courtesy. davmax</t>
  </si>
  <si>
    <t>If you can measure the case operating temperature the expected capacitor lifetime can be calculated.</t>
  </si>
  <si>
    <t>Life in hours at (Tm)</t>
  </si>
  <si>
    <t>Enter Variables</t>
  </si>
  <si>
    <t>Years 24/7</t>
  </si>
  <si>
    <t>Years 12/7</t>
  </si>
  <si>
    <t>Years 8/7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</si>
</sst>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9.8515625" style="0" customWidth="1"/>
    <col min="2" max="2" width="15.421875" style="0" customWidth="1"/>
    <col min="3" max="3" width="5.421875" style="0" customWidth="1"/>
  </cols>
  <sheetData>
    <row r="1" ht="12.75">
      <c r="A1" s="1" t="s">
        <v>0</v>
      </c>
    </row>
    <row r="3" ht="12.75">
      <c r="A3" t="s">
        <v>8</v>
      </c>
    </row>
    <row r="5" ht="12.75">
      <c r="A5" t="s">
        <v>1</v>
      </c>
    </row>
    <row r="6" ht="12.75">
      <c r="A6" t="s">
        <v>2</v>
      </c>
    </row>
    <row r="7" ht="13.5" thickBot="1"/>
    <row r="8" spans="1:3" ht="12.75">
      <c r="A8" s="4" t="s">
        <v>10</v>
      </c>
      <c r="B8" s="5"/>
      <c r="C8" s="6"/>
    </row>
    <row r="9" spans="1:3" ht="13.5" thickBot="1">
      <c r="A9" s="7"/>
      <c r="B9" s="8"/>
      <c r="C9" s="9"/>
    </row>
    <row r="10" spans="1:3" ht="13.5" thickBot="1">
      <c r="A10" s="7" t="s">
        <v>4</v>
      </c>
      <c r="B10" s="3">
        <v>105</v>
      </c>
      <c r="C10" s="9"/>
    </row>
    <row r="11" spans="1:3" ht="13.5" thickBot="1">
      <c r="A11" s="7"/>
      <c r="B11" s="8"/>
      <c r="C11" s="9"/>
    </row>
    <row r="12" spans="1:3" ht="13.5" thickBot="1">
      <c r="A12" s="7" t="s">
        <v>3</v>
      </c>
      <c r="B12" s="3">
        <v>50</v>
      </c>
      <c r="C12" s="9"/>
    </row>
    <row r="13" spans="1:3" ht="13.5" thickBot="1">
      <c r="A13" s="7"/>
      <c r="B13" s="8"/>
      <c r="C13" s="9"/>
    </row>
    <row r="14" spans="1:3" ht="13.5" thickBot="1">
      <c r="A14" s="7" t="s">
        <v>9</v>
      </c>
      <c r="B14" s="3">
        <v>2000</v>
      </c>
      <c r="C14" s="9"/>
    </row>
    <row r="15" spans="1:3" ht="13.5" thickBot="1">
      <c r="A15" s="10"/>
      <c r="B15" s="11"/>
      <c r="C15" s="12"/>
    </row>
    <row r="16" spans="1:3" ht="12.75">
      <c r="A16" s="8"/>
      <c r="B16" s="8"/>
      <c r="C16" s="8"/>
    </row>
    <row r="17" ht="13.5" thickBot="1">
      <c r="A17" s="1" t="s">
        <v>5</v>
      </c>
    </row>
    <row r="18" spans="1:2" ht="13.5" thickBot="1">
      <c r="A18" t="s">
        <v>6</v>
      </c>
      <c r="B18" s="2">
        <f>B14*(POWER(2,(B10-B12)/10))</f>
        <v>90509.66799187809</v>
      </c>
    </row>
    <row r="19" ht="13.5" thickBot="1">
      <c r="B19" s="13"/>
    </row>
    <row r="20" spans="1:2" ht="13.5" thickBot="1">
      <c r="A20" t="s">
        <v>11</v>
      </c>
      <c r="B20" s="15">
        <f>B18/(365*24)</f>
        <v>10.33215388035138</v>
      </c>
    </row>
    <row r="21" ht="13.5" thickBot="1">
      <c r="B21" s="13"/>
    </row>
    <row r="22" spans="1:2" ht="13.5" thickBot="1">
      <c r="A22" t="s">
        <v>12</v>
      </c>
      <c r="B22" s="15">
        <f>B20*2</f>
        <v>20.66430776070276</v>
      </c>
    </row>
    <row r="23" ht="13.5" thickBot="1"/>
    <row r="24" spans="1:2" ht="13.5" thickBot="1">
      <c r="A24" t="s">
        <v>13</v>
      </c>
      <c r="B24" s="15">
        <f>B22*1.5</f>
        <v>30.99646164105414</v>
      </c>
    </row>
    <row r="25" ht="12.75">
      <c r="B25" s="14"/>
    </row>
    <row r="26" ht="12.75">
      <c r="A26" t="s">
        <v>7</v>
      </c>
    </row>
  </sheetData>
  <sheetProtection password="F01F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 &amp; MG Chambers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Chambers</dc:creator>
  <cp:keywords/>
  <dc:description/>
  <cp:lastModifiedBy>David Chambers</cp:lastModifiedBy>
  <dcterms:created xsi:type="dcterms:W3CDTF">2006-10-17T10:21:49Z</dcterms:created>
  <dcterms:modified xsi:type="dcterms:W3CDTF">2006-10-17T13:49:28Z</dcterms:modified>
  <cp:category/>
  <cp:version/>
  <cp:contentType/>
  <cp:contentStatus/>
</cp:coreProperties>
</file>