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Zbirna lista prodaje" sheetId="1" r:id="rId1"/>
    <sheet name="Somot" sheetId="2" r:id="rId2"/>
    <sheet name="Pliš" sheetId="3" r:id="rId3"/>
    <sheet name="Velur" sheetId="4" r:id="rId4"/>
    <sheet name="Konac" sheetId="5" r:id="rId5"/>
  </sheets>
  <definedNames/>
  <calcPr fullCalcOnLoad="1"/>
</workbook>
</file>

<file path=xl/sharedStrings.xml><?xml version="1.0" encoding="utf-8"?>
<sst xmlns="http://schemas.openxmlformats.org/spreadsheetml/2006/main" count="35" uniqueCount="20">
  <si>
    <t>Prodato</t>
  </si>
  <si>
    <t>Somot</t>
  </si>
  <si>
    <t>Pliš</t>
  </si>
  <si>
    <t>Velur</t>
  </si>
  <si>
    <t>Konac</t>
  </si>
  <si>
    <t>Artikl</t>
  </si>
  <si>
    <t>datum</t>
  </si>
  <si>
    <t>stanje</t>
  </si>
  <si>
    <t>ulaz</t>
  </si>
  <si>
    <t>izlaz</t>
  </si>
  <si>
    <t>novo stanje</t>
  </si>
  <si>
    <t>Ulaz</t>
  </si>
  <si>
    <t>Lager</t>
  </si>
  <si>
    <t>jed. Cijena</t>
  </si>
  <si>
    <t>ukup. Cijena</t>
  </si>
  <si>
    <t xml:space="preserve">OVO SAM DODAO AKO ŽELIŠ </t>
  </si>
  <si>
    <t>TJ. AKO JE RADNJA TVOJA</t>
  </si>
  <si>
    <t>tu se sada može još dodati tablica za cijene i zaradu itd…….</t>
  </si>
  <si>
    <t>OVDJE NIŠTA NE PIŠEŠ</t>
  </si>
  <si>
    <t>SVE JE LINKANO I AUTOMATSKI SE ODRAĐUJE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</si>
</sst>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"/>
    <numFmt numFmtId="173" formatCode="#,##0.00\ &quot;kn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2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22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0" fontId="0" fillId="25" borderId="10" xfId="0" applyFill="1" applyBorder="1" applyAlignment="1">
      <alignment horizontal="center"/>
    </xf>
    <xf numFmtId="173" fontId="0" fillId="0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21" sqref="F21"/>
    </sheetView>
  </sheetViews>
  <sheetFormatPr defaultColWidth="9.140625" defaultRowHeight="15"/>
  <sheetData>
    <row r="1" spans="1:4" ht="15">
      <c r="A1" s="6" t="s">
        <v>5</v>
      </c>
      <c r="B1" s="6" t="s">
        <v>11</v>
      </c>
      <c r="C1" s="6" t="s">
        <v>0</v>
      </c>
      <c r="D1" s="6" t="s">
        <v>12</v>
      </c>
    </row>
    <row r="2" spans="1:4" ht="14.25">
      <c r="A2" s="2" t="s">
        <v>1</v>
      </c>
      <c r="B2" s="5">
        <f>Somot!$B$19</f>
        <v>850</v>
      </c>
      <c r="C2" s="5">
        <f>Somot!$D$19</f>
        <v>330</v>
      </c>
      <c r="D2" s="5">
        <f>Somot!$E$19</f>
        <v>520</v>
      </c>
    </row>
    <row r="3" spans="1:4" ht="14.25">
      <c r="A3" s="2" t="s">
        <v>2</v>
      </c>
      <c r="B3" s="5">
        <f>Pliš!$B$19</f>
        <v>850</v>
      </c>
      <c r="C3" s="5">
        <f>Pliš!$D$19</f>
        <v>450.8</v>
      </c>
      <c r="D3" s="5">
        <f>Pliš!$E$19</f>
        <v>399.2</v>
      </c>
    </row>
    <row r="4" spans="1:6" ht="14.25">
      <c r="A4" s="2" t="s">
        <v>3</v>
      </c>
      <c r="B4" s="5">
        <f>Velur!$B$19</f>
        <v>1350</v>
      </c>
      <c r="C4" s="5">
        <f>Velur!$D$19</f>
        <v>350.8</v>
      </c>
      <c r="D4" s="5">
        <f>Velur!$E$19</f>
        <v>999.2</v>
      </c>
      <c r="F4" t="s">
        <v>18</v>
      </c>
    </row>
    <row r="5" spans="1:6" ht="14.25">
      <c r="A5" s="2" t="s">
        <v>4</v>
      </c>
      <c r="B5" s="5">
        <f>Konac!$B$19</f>
        <v>1850</v>
      </c>
      <c r="C5" s="5">
        <f>Konac!$D$19</f>
        <v>470.8</v>
      </c>
      <c r="D5" s="5">
        <f>Konac!$E$19</f>
        <v>1379.2</v>
      </c>
      <c r="F5" t="s">
        <v>19</v>
      </c>
    </row>
    <row r="6" spans="1:4" ht="14.25">
      <c r="A6" s="2"/>
      <c r="B6" s="2"/>
      <c r="C6" s="2"/>
      <c r="D6" s="2"/>
    </row>
    <row r="7" spans="1:4" ht="14.25">
      <c r="A7" s="2"/>
      <c r="B7" s="2"/>
      <c r="C7" s="2"/>
      <c r="D7" s="2"/>
    </row>
    <row r="8" spans="1:6" ht="14.25">
      <c r="A8" s="2"/>
      <c r="B8" s="2"/>
      <c r="C8" s="2"/>
      <c r="D8" s="2"/>
      <c r="F8" t="s">
        <v>17</v>
      </c>
    </row>
    <row r="9" spans="1:4" ht="14.25">
      <c r="A9" s="2"/>
      <c r="B9" s="2"/>
      <c r="C9" s="2"/>
      <c r="D9" s="2"/>
    </row>
    <row r="10" spans="1:4" ht="14.25">
      <c r="A10" s="2"/>
      <c r="B10" s="2"/>
      <c r="C10" s="2"/>
      <c r="D10" s="2"/>
    </row>
    <row r="11" spans="1:4" ht="14.25">
      <c r="A11" s="2"/>
      <c r="B11" s="2"/>
      <c r="C11" s="2"/>
      <c r="D11" s="2"/>
    </row>
    <row r="12" spans="1:4" ht="14.25">
      <c r="A12" s="2"/>
      <c r="B12" s="2"/>
      <c r="C12" s="2"/>
      <c r="D12" s="2"/>
    </row>
    <row r="13" spans="1:4" ht="14.25">
      <c r="A13" s="2"/>
      <c r="B13" s="2"/>
      <c r="C13" s="2"/>
      <c r="D13" s="2"/>
    </row>
    <row r="14" spans="1:4" ht="14.25">
      <c r="A14" s="2"/>
      <c r="B14" s="2"/>
      <c r="C14" s="2"/>
      <c r="D14" s="2"/>
    </row>
    <row r="15" spans="1:4" ht="14.25">
      <c r="A15" s="2"/>
      <c r="B15" s="2"/>
      <c r="C15" s="2"/>
      <c r="D15" s="2"/>
    </row>
    <row r="16" spans="1:4" ht="14.25">
      <c r="A16" s="2"/>
      <c r="B16" s="2"/>
      <c r="C16" s="2"/>
      <c r="D16" s="2"/>
    </row>
    <row r="17" spans="1:4" ht="14.25">
      <c r="A17" s="2"/>
      <c r="B17" s="2"/>
      <c r="C17" s="2"/>
      <c r="D17" s="2"/>
    </row>
    <row r="18" spans="1:4" ht="14.25">
      <c r="A18" s="2"/>
      <c r="B18" s="2"/>
      <c r="C18" s="2"/>
      <c r="D18" s="2"/>
    </row>
    <row r="19" spans="1:4" ht="14.25">
      <c r="A19" s="2"/>
      <c r="B19" s="2"/>
      <c r="C19" s="2"/>
      <c r="D19" s="2"/>
    </row>
    <row r="20" spans="1:4" ht="14.25">
      <c r="A20" s="2"/>
      <c r="B20" s="2"/>
      <c r="C20" s="2"/>
      <c r="D20" s="2"/>
    </row>
    <row r="21" spans="1:4" ht="14.25">
      <c r="A21" s="2"/>
      <c r="B21" s="2"/>
      <c r="C21" s="2"/>
      <c r="D2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9"/>
  <sheetViews>
    <sheetView zoomScalePageLayoutView="0" workbookViewId="0" topLeftCell="A1">
      <selection activeCell="D24" sqref="D24"/>
    </sheetView>
  </sheetViews>
  <sheetFormatPr defaultColWidth="9.140625" defaultRowHeight="15"/>
  <cols>
    <col min="3" max="3" width="8.421875" style="0" customWidth="1"/>
    <col min="5" max="5" width="10.140625" style="0" bestFit="1" customWidth="1"/>
  </cols>
  <sheetData>
    <row r="1" spans="1:5" ht="14.25">
      <c r="A1" s="1" t="s">
        <v>6</v>
      </c>
      <c r="B1" s="4" t="s">
        <v>8</v>
      </c>
      <c r="C1" s="1" t="s">
        <v>7</v>
      </c>
      <c r="D1" s="1" t="s">
        <v>9</v>
      </c>
      <c r="E1" s="1" t="s">
        <v>10</v>
      </c>
    </row>
    <row r="2" spans="1:5" ht="14.25">
      <c r="A2" s="3">
        <v>39448</v>
      </c>
      <c r="B2" s="5">
        <v>500</v>
      </c>
      <c r="C2" s="5">
        <f>B2</f>
        <v>500</v>
      </c>
      <c r="D2" s="5">
        <v>0</v>
      </c>
      <c r="E2" s="5">
        <f>C2+D2</f>
        <v>500</v>
      </c>
    </row>
    <row r="3" spans="1:5" ht="14.25">
      <c r="A3" s="3">
        <v>39452</v>
      </c>
      <c r="B3" s="5"/>
      <c r="C3" s="5">
        <f>B3+E2</f>
        <v>500</v>
      </c>
      <c r="D3" s="5">
        <v>100</v>
      </c>
      <c r="E3" s="5">
        <f>C3-D3</f>
        <v>400</v>
      </c>
    </row>
    <row r="4" spans="1:5" ht="14.25">
      <c r="A4" s="3">
        <v>39457</v>
      </c>
      <c r="B4" s="5"/>
      <c r="C4" s="5">
        <f aca="true" t="shared" si="0" ref="C4:C18">B4+E3</f>
        <v>400</v>
      </c>
      <c r="D4" s="5">
        <v>50</v>
      </c>
      <c r="E4" s="5">
        <f aca="true" t="shared" si="1" ref="E4:E18">C4-D4</f>
        <v>350</v>
      </c>
    </row>
    <row r="5" spans="1:5" ht="14.25">
      <c r="A5" s="3">
        <v>39462</v>
      </c>
      <c r="B5" s="5">
        <v>350</v>
      </c>
      <c r="C5" s="5">
        <f t="shared" si="0"/>
        <v>700</v>
      </c>
      <c r="D5" s="5">
        <v>80</v>
      </c>
      <c r="E5" s="5">
        <f t="shared" si="1"/>
        <v>620</v>
      </c>
    </row>
    <row r="6" spans="1:5" ht="14.25">
      <c r="A6" s="3">
        <v>39467</v>
      </c>
      <c r="B6" s="5"/>
      <c r="C6" s="5">
        <f t="shared" si="0"/>
        <v>620</v>
      </c>
      <c r="D6" s="5">
        <v>100</v>
      </c>
      <c r="E6" s="5">
        <f t="shared" si="1"/>
        <v>520</v>
      </c>
    </row>
    <row r="7" spans="1:5" ht="14.25">
      <c r="A7" s="3"/>
      <c r="B7" s="5"/>
      <c r="C7" s="5">
        <f t="shared" si="0"/>
        <v>520</v>
      </c>
      <c r="D7" s="5"/>
      <c r="E7" s="5">
        <f t="shared" si="1"/>
        <v>520</v>
      </c>
    </row>
    <row r="8" spans="1:5" ht="14.25">
      <c r="A8" s="3"/>
      <c r="B8" s="5"/>
      <c r="C8" s="5">
        <f t="shared" si="0"/>
        <v>520</v>
      </c>
      <c r="D8" s="5"/>
      <c r="E8" s="5">
        <f t="shared" si="1"/>
        <v>520</v>
      </c>
    </row>
    <row r="9" spans="1:5" ht="14.25">
      <c r="A9" s="3"/>
      <c r="B9" s="5"/>
      <c r="C9" s="5">
        <f t="shared" si="0"/>
        <v>520</v>
      </c>
      <c r="D9" s="5"/>
      <c r="E9" s="5">
        <f t="shared" si="1"/>
        <v>520</v>
      </c>
    </row>
    <row r="10" spans="1:5" ht="14.25">
      <c r="A10" s="3"/>
      <c r="B10" s="5"/>
      <c r="C10" s="5">
        <f t="shared" si="0"/>
        <v>520</v>
      </c>
      <c r="D10" s="5"/>
      <c r="E10" s="5">
        <f t="shared" si="1"/>
        <v>520</v>
      </c>
    </row>
    <row r="11" spans="1:5" ht="14.25">
      <c r="A11" s="3"/>
      <c r="B11" s="5"/>
      <c r="C11" s="5">
        <f t="shared" si="0"/>
        <v>520</v>
      </c>
      <c r="D11" s="5"/>
      <c r="E11" s="5">
        <f t="shared" si="1"/>
        <v>520</v>
      </c>
    </row>
    <row r="12" spans="1:5" ht="14.25">
      <c r="A12" s="3"/>
      <c r="B12" s="5"/>
      <c r="C12" s="5">
        <f t="shared" si="0"/>
        <v>520</v>
      </c>
      <c r="D12" s="5"/>
      <c r="E12" s="5">
        <f t="shared" si="1"/>
        <v>520</v>
      </c>
    </row>
    <row r="13" spans="1:5" ht="14.25">
      <c r="A13" s="3"/>
      <c r="B13" s="5"/>
      <c r="C13" s="5">
        <f t="shared" si="0"/>
        <v>520</v>
      </c>
      <c r="D13" s="5"/>
      <c r="E13" s="5">
        <f t="shared" si="1"/>
        <v>520</v>
      </c>
    </row>
    <row r="14" spans="1:5" ht="14.25">
      <c r="A14" s="3"/>
      <c r="B14" s="5"/>
      <c r="C14" s="5">
        <f t="shared" si="0"/>
        <v>520</v>
      </c>
      <c r="D14" s="5"/>
      <c r="E14" s="5">
        <f t="shared" si="1"/>
        <v>520</v>
      </c>
    </row>
    <row r="15" spans="1:5" ht="14.25">
      <c r="A15" s="3"/>
      <c r="B15" s="5"/>
      <c r="C15" s="5">
        <f t="shared" si="0"/>
        <v>520</v>
      </c>
      <c r="D15" s="5"/>
      <c r="E15" s="5">
        <f t="shared" si="1"/>
        <v>520</v>
      </c>
    </row>
    <row r="16" spans="1:5" ht="14.25">
      <c r="A16" s="3"/>
      <c r="B16" s="5"/>
      <c r="C16" s="5">
        <f t="shared" si="0"/>
        <v>520</v>
      </c>
      <c r="D16" s="5"/>
      <c r="E16" s="5">
        <f t="shared" si="1"/>
        <v>520</v>
      </c>
    </row>
    <row r="17" spans="1:5" ht="14.25">
      <c r="A17" s="3"/>
      <c r="B17" s="5"/>
      <c r="C17" s="5">
        <f t="shared" si="0"/>
        <v>520</v>
      </c>
      <c r="D17" s="5"/>
      <c r="E17" s="5">
        <f t="shared" si="1"/>
        <v>520</v>
      </c>
    </row>
    <row r="18" spans="1:5" ht="14.25">
      <c r="A18" s="3"/>
      <c r="B18" s="5"/>
      <c r="C18" s="5">
        <f t="shared" si="0"/>
        <v>520</v>
      </c>
      <c r="D18" s="5"/>
      <c r="E18" s="5">
        <f t="shared" si="1"/>
        <v>520</v>
      </c>
    </row>
    <row r="19" spans="2:5" ht="14.25">
      <c r="B19" s="10">
        <f>SUM(B2:B18)</f>
        <v>850</v>
      </c>
      <c r="C19" s="10">
        <f>C18</f>
        <v>520</v>
      </c>
      <c r="D19" s="10">
        <f>SUM(D2:D18)</f>
        <v>330</v>
      </c>
      <c r="E19" s="10">
        <f>E18</f>
        <v>520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E19"/>
  <sheetViews>
    <sheetView workbookViewId="0" topLeftCell="A1">
      <selection activeCell="D26" sqref="D26"/>
    </sheetView>
  </sheetViews>
  <sheetFormatPr defaultColWidth="9.140625" defaultRowHeight="15"/>
  <cols>
    <col min="3" max="3" width="8.421875" style="0" customWidth="1"/>
    <col min="5" max="5" width="10.140625" style="0" bestFit="1" customWidth="1"/>
  </cols>
  <sheetData>
    <row r="1" spans="1:5" ht="14.25">
      <c r="A1" s="1" t="s">
        <v>6</v>
      </c>
      <c r="B1" s="4" t="s">
        <v>8</v>
      </c>
      <c r="C1" s="1" t="s">
        <v>7</v>
      </c>
      <c r="D1" s="1" t="s">
        <v>9</v>
      </c>
      <c r="E1" s="1" t="s">
        <v>10</v>
      </c>
    </row>
    <row r="2" spans="1:5" ht="14.25">
      <c r="A2" s="3">
        <v>39448</v>
      </c>
      <c r="B2" s="5">
        <v>500</v>
      </c>
      <c r="C2" s="5">
        <f>B2</f>
        <v>500</v>
      </c>
      <c r="D2" s="5">
        <v>0</v>
      </c>
      <c r="E2" s="5">
        <f>C2+D2</f>
        <v>500</v>
      </c>
    </row>
    <row r="3" spans="1:5" ht="14.25">
      <c r="A3" s="3">
        <v>39452</v>
      </c>
      <c r="B3" s="5"/>
      <c r="C3" s="5">
        <f aca="true" t="shared" si="0" ref="C3:C18">B3+E2</f>
        <v>500</v>
      </c>
      <c r="D3" s="5">
        <v>100</v>
      </c>
      <c r="E3" s="5">
        <f aca="true" t="shared" si="1" ref="E3:E18">C3-D3</f>
        <v>400</v>
      </c>
    </row>
    <row r="4" spans="1:5" ht="14.25">
      <c r="A4" s="3">
        <v>39457</v>
      </c>
      <c r="B4" s="5"/>
      <c r="C4" s="5">
        <f t="shared" si="0"/>
        <v>400</v>
      </c>
      <c r="D4" s="5">
        <v>50</v>
      </c>
      <c r="E4" s="5">
        <f t="shared" si="1"/>
        <v>350</v>
      </c>
    </row>
    <row r="5" spans="1:5" ht="14.25">
      <c r="A5" s="3">
        <v>39462</v>
      </c>
      <c r="B5" s="5">
        <v>350</v>
      </c>
      <c r="C5" s="5">
        <f t="shared" si="0"/>
        <v>700</v>
      </c>
      <c r="D5" s="5">
        <v>80</v>
      </c>
      <c r="E5" s="5">
        <f t="shared" si="1"/>
        <v>620</v>
      </c>
    </row>
    <row r="6" spans="1:5" ht="14.25">
      <c r="A6" s="3">
        <v>39467</v>
      </c>
      <c r="B6" s="5"/>
      <c r="C6" s="5">
        <f t="shared" si="0"/>
        <v>620</v>
      </c>
      <c r="D6" s="5">
        <v>100</v>
      </c>
      <c r="E6" s="5">
        <f t="shared" si="1"/>
        <v>520</v>
      </c>
    </row>
    <row r="7" spans="1:5" ht="14.25">
      <c r="A7" s="3">
        <v>39472</v>
      </c>
      <c r="B7" s="5"/>
      <c r="C7" s="5">
        <f t="shared" si="0"/>
        <v>520</v>
      </c>
      <c r="D7" s="5">
        <v>50.5</v>
      </c>
      <c r="E7" s="5">
        <f t="shared" si="1"/>
        <v>469.5</v>
      </c>
    </row>
    <row r="8" spans="1:5" ht="14.25">
      <c r="A8" s="3">
        <v>39472</v>
      </c>
      <c r="B8" s="5"/>
      <c r="C8" s="5">
        <f t="shared" si="0"/>
        <v>469.5</v>
      </c>
      <c r="D8" s="5">
        <v>70.3</v>
      </c>
      <c r="E8" s="5">
        <f t="shared" si="1"/>
        <v>399.2</v>
      </c>
    </row>
    <row r="9" spans="1:5" ht="14.25">
      <c r="A9" s="3"/>
      <c r="B9" s="5"/>
      <c r="C9" s="5">
        <f t="shared" si="0"/>
        <v>399.2</v>
      </c>
      <c r="D9" s="5"/>
      <c r="E9" s="5">
        <f t="shared" si="1"/>
        <v>399.2</v>
      </c>
    </row>
    <row r="10" spans="1:5" ht="14.25">
      <c r="A10" s="3"/>
      <c r="B10" s="5"/>
      <c r="C10" s="5">
        <f t="shared" si="0"/>
        <v>399.2</v>
      </c>
      <c r="D10" s="5"/>
      <c r="E10" s="5">
        <f t="shared" si="1"/>
        <v>399.2</v>
      </c>
    </row>
    <row r="11" spans="1:5" ht="14.25">
      <c r="A11" s="3"/>
      <c r="B11" s="5"/>
      <c r="C11" s="5">
        <f t="shared" si="0"/>
        <v>399.2</v>
      </c>
      <c r="D11" s="5"/>
      <c r="E11" s="5">
        <f t="shared" si="1"/>
        <v>399.2</v>
      </c>
    </row>
    <row r="12" spans="1:5" ht="14.25">
      <c r="A12" s="3"/>
      <c r="B12" s="5"/>
      <c r="C12" s="5">
        <f t="shared" si="0"/>
        <v>399.2</v>
      </c>
      <c r="D12" s="5"/>
      <c r="E12" s="5">
        <f t="shared" si="1"/>
        <v>399.2</v>
      </c>
    </row>
    <row r="13" spans="1:5" ht="14.25">
      <c r="A13" s="3"/>
      <c r="B13" s="5"/>
      <c r="C13" s="5">
        <f t="shared" si="0"/>
        <v>399.2</v>
      </c>
      <c r="D13" s="5"/>
      <c r="E13" s="5">
        <f t="shared" si="1"/>
        <v>399.2</v>
      </c>
    </row>
    <row r="14" spans="1:5" ht="14.25">
      <c r="A14" s="3"/>
      <c r="B14" s="5"/>
      <c r="C14" s="5">
        <f t="shared" si="0"/>
        <v>399.2</v>
      </c>
      <c r="D14" s="5"/>
      <c r="E14" s="5">
        <f t="shared" si="1"/>
        <v>399.2</v>
      </c>
    </row>
    <row r="15" spans="1:5" ht="14.25">
      <c r="A15" s="3"/>
      <c r="B15" s="5"/>
      <c r="C15" s="5">
        <f t="shared" si="0"/>
        <v>399.2</v>
      </c>
      <c r="D15" s="5"/>
      <c r="E15" s="5">
        <f t="shared" si="1"/>
        <v>399.2</v>
      </c>
    </row>
    <row r="16" spans="1:5" ht="14.25">
      <c r="A16" s="3"/>
      <c r="B16" s="5"/>
      <c r="C16" s="5">
        <f t="shared" si="0"/>
        <v>399.2</v>
      </c>
      <c r="D16" s="5"/>
      <c r="E16" s="5">
        <f t="shared" si="1"/>
        <v>399.2</v>
      </c>
    </row>
    <row r="17" spans="1:5" ht="14.25">
      <c r="A17" s="3"/>
      <c r="B17" s="5"/>
      <c r="C17" s="5">
        <f t="shared" si="0"/>
        <v>399.2</v>
      </c>
      <c r="D17" s="5"/>
      <c r="E17" s="5">
        <f t="shared" si="1"/>
        <v>399.2</v>
      </c>
    </row>
    <row r="18" spans="1:5" ht="14.25">
      <c r="A18" s="3"/>
      <c r="B18" s="5"/>
      <c r="C18" s="5">
        <f t="shared" si="0"/>
        <v>399.2</v>
      </c>
      <c r="D18" s="5"/>
      <c r="E18" s="5">
        <f t="shared" si="1"/>
        <v>399.2</v>
      </c>
    </row>
    <row r="19" spans="2:5" ht="14.25">
      <c r="B19" s="10">
        <f>SUM(B2:B18)</f>
        <v>850</v>
      </c>
      <c r="C19" s="10">
        <f>C18</f>
        <v>399.2</v>
      </c>
      <c r="D19" s="10">
        <f>SUM(D2:D18)</f>
        <v>450.8</v>
      </c>
      <c r="E19" s="10">
        <f>E18</f>
        <v>399.2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19"/>
  <sheetViews>
    <sheetView workbookViewId="0" topLeftCell="A1">
      <selection activeCell="D29" sqref="D29"/>
    </sheetView>
  </sheetViews>
  <sheetFormatPr defaultColWidth="9.140625" defaultRowHeight="15"/>
  <cols>
    <col min="3" max="3" width="8.421875" style="0" customWidth="1"/>
    <col min="5" max="5" width="10.140625" style="0" bestFit="1" customWidth="1"/>
  </cols>
  <sheetData>
    <row r="1" spans="1:5" ht="14.25">
      <c r="A1" s="1" t="s">
        <v>6</v>
      </c>
      <c r="B1" s="4" t="s">
        <v>8</v>
      </c>
      <c r="C1" s="1" t="s">
        <v>7</v>
      </c>
      <c r="D1" s="1" t="s">
        <v>9</v>
      </c>
      <c r="E1" s="1" t="s">
        <v>10</v>
      </c>
    </row>
    <row r="2" spans="1:5" ht="14.25">
      <c r="A2" s="3">
        <v>39448</v>
      </c>
      <c r="B2" s="5">
        <v>500</v>
      </c>
      <c r="C2" s="5">
        <f>B2</f>
        <v>500</v>
      </c>
      <c r="D2" s="5">
        <v>0</v>
      </c>
      <c r="E2" s="5">
        <f>C2+D2</f>
        <v>500</v>
      </c>
    </row>
    <row r="3" spans="1:5" ht="14.25">
      <c r="A3" s="3">
        <v>39452</v>
      </c>
      <c r="B3" s="5"/>
      <c r="C3" s="5">
        <f aca="true" t="shared" si="0" ref="C3:C18">B3+E2</f>
        <v>500</v>
      </c>
      <c r="D3" s="5">
        <v>100</v>
      </c>
      <c r="E3" s="5">
        <f aca="true" t="shared" si="1" ref="E3:E18">C3-D3</f>
        <v>400</v>
      </c>
    </row>
    <row r="4" spans="1:5" ht="14.25">
      <c r="A4" s="3">
        <v>39457</v>
      </c>
      <c r="B4" s="5"/>
      <c r="C4" s="5">
        <f t="shared" si="0"/>
        <v>400</v>
      </c>
      <c r="D4" s="5">
        <v>50</v>
      </c>
      <c r="E4" s="5">
        <f t="shared" si="1"/>
        <v>350</v>
      </c>
    </row>
    <row r="5" spans="1:5" ht="14.25">
      <c r="A5" s="3">
        <v>39462</v>
      </c>
      <c r="B5" s="5">
        <v>350</v>
      </c>
      <c r="C5" s="5">
        <f t="shared" si="0"/>
        <v>700</v>
      </c>
      <c r="D5" s="5">
        <v>80</v>
      </c>
      <c r="E5" s="5">
        <f t="shared" si="1"/>
        <v>620</v>
      </c>
    </row>
    <row r="6" spans="1:5" ht="14.25">
      <c r="A6" s="3">
        <v>39467</v>
      </c>
      <c r="B6" s="5">
        <v>500</v>
      </c>
      <c r="C6" s="5">
        <f t="shared" si="0"/>
        <v>1120</v>
      </c>
      <c r="D6" s="5"/>
      <c r="E6" s="5">
        <f t="shared" si="1"/>
        <v>1120</v>
      </c>
    </row>
    <row r="7" spans="1:5" ht="14.25">
      <c r="A7" s="3">
        <v>39472</v>
      </c>
      <c r="B7" s="5"/>
      <c r="C7" s="5">
        <f t="shared" si="0"/>
        <v>1120</v>
      </c>
      <c r="D7" s="5">
        <v>50.5</v>
      </c>
      <c r="E7" s="5">
        <f t="shared" si="1"/>
        <v>1069.5</v>
      </c>
    </row>
    <row r="8" spans="1:5" ht="14.25">
      <c r="A8" s="3">
        <v>39472</v>
      </c>
      <c r="B8" s="5"/>
      <c r="C8" s="5">
        <f t="shared" si="0"/>
        <v>1069.5</v>
      </c>
      <c r="D8" s="5">
        <v>70.3</v>
      </c>
      <c r="E8" s="5">
        <f t="shared" si="1"/>
        <v>999.2</v>
      </c>
    </row>
    <row r="9" spans="1:5" ht="14.25">
      <c r="A9" s="3"/>
      <c r="B9" s="5"/>
      <c r="C9" s="5">
        <f t="shared" si="0"/>
        <v>999.2</v>
      </c>
      <c r="D9" s="5"/>
      <c r="E9" s="5">
        <f t="shared" si="1"/>
        <v>999.2</v>
      </c>
    </row>
    <row r="10" spans="1:5" ht="14.25">
      <c r="A10" s="3"/>
      <c r="B10" s="5"/>
      <c r="C10" s="5">
        <f t="shared" si="0"/>
        <v>999.2</v>
      </c>
      <c r="D10" s="5"/>
      <c r="E10" s="5">
        <f t="shared" si="1"/>
        <v>999.2</v>
      </c>
    </row>
    <row r="11" spans="1:5" ht="14.25">
      <c r="A11" s="3"/>
      <c r="B11" s="5"/>
      <c r="C11" s="5">
        <f t="shared" si="0"/>
        <v>999.2</v>
      </c>
      <c r="D11" s="5"/>
      <c r="E11" s="5">
        <f t="shared" si="1"/>
        <v>999.2</v>
      </c>
    </row>
    <row r="12" spans="1:5" ht="14.25">
      <c r="A12" s="3"/>
      <c r="B12" s="5"/>
      <c r="C12" s="5">
        <f t="shared" si="0"/>
        <v>999.2</v>
      </c>
      <c r="D12" s="5"/>
      <c r="E12" s="5">
        <f t="shared" si="1"/>
        <v>999.2</v>
      </c>
    </row>
    <row r="13" spans="1:5" ht="14.25">
      <c r="A13" s="3"/>
      <c r="B13" s="5"/>
      <c r="C13" s="5">
        <f t="shared" si="0"/>
        <v>999.2</v>
      </c>
      <c r="D13" s="5"/>
      <c r="E13" s="5">
        <f t="shared" si="1"/>
        <v>999.2</v>
      </c>
    </row>
    <row r="14" spans="1:5" ht="14.25">
      <c r="A14" s="3"/>
      <c r="B14" s="5"/>
      <c r="C14" s="5">
        <f t="shared" si="0"/>
        <v>999.2</v>
      </c>
      <c r="D14" s="5"/>
      <c r="E14" s="5">
        <f t="shared" si="1"/>
        <v>999.2</v>
      </c>
    </row>
    <row r="15" spans="1:5" ht="14.25">
      <c r="A15" s="3"/>
      <c r="B15" s="5"/>
      <c r="C15" s="5">
        <f t="shared" si="0"/>
        <v>999.2</v>
      </c>
      <c r="D15" s="5"/>
      <c r="E15" s="5">
        <f t="shared" si="1"/>
        <v>999.2</v>
      </c>
    </row>
    <row r="16" spans="1:5" ht="14.25">
      <c r="A16" s="3"/>
      <c r="B16" s="5"/>
      <c r="C16" s="5">
        <f t="shared" si="0"/>
        <v>999.2</v>
      </c>
      <c r="D16" s="5"/>
      <c r="E16" s="5">
        <f t="shared" si="1"/>
        <v>999.2</v>
      </c>
    </row>
    <row r="17" spans="1:5" ht="14.25">
      <c r="A17" s="3"/>
      <c r="B17" s="5"/>
      <c r="C17" s="5">
        <f t="shared" si="0"/>
        <v>999.2</v>
      </c>
      <c r="D17" s="5"/>
      <c r="E17" s="5">
        <f t="shared" si="1"/>
        <v>999.2</v>
      </c>
    </row>
    <row r="18" spans="1:5" ht="14.25">
      <c r="A18" s="3"/>
      <c r="B18" s="5"/>
      <c r="C18" s="5">
        <f t="shared" si="0"/>
        <v>999.2</v>
      </c>
      <c r="D18" s="5"/>
      <c r="E18" s="5">
        <f t="shared" si="1"/>
        <v>999.2</v>
      </c>
    </row>
    <row r="19" spans="2:5" ht="14.25">
      <c r="B19" s="10">
        <f>SUM(B2:B18)</f>
        <v>1350</v>
      </c>
      <c r="C19" s="10">
        <f>C18</f>
        <v>999.2</v>
      </c>
      <c r="D19" s="10">
        <f>SUM(D2:D18)</f>
        <v>350.8</v>
      </c>
      <c r="E19" s="10">
        <f>E18</f>
        <v>999.2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19"/>
  <sheetViews>
    <sheetView workbookViewId="0" topLeftCell="A1">
      <selection activeCell="J20" sqref="J20"/>
    </sheetView>
  </sheetViews>
  <sheetFormatPr defaultColWidth="9.140625" defaultRowHeight="15"/>
  <cols>
    <col min="3" max="3" width="8.421875" style="0" customWidth="1"/>
    <col min="5" max="5" width="10.140625" style="0" bestFit="1" customWidth="1"/>
    <col min="8" max="8" width="12.7109375" style="0" customWidth="1"/>
  </cols>
  <sheetData>
    <row r="1" spans="1:8" ht="14.25">
      <c r="A1" s="1" t="s">
        <v>6</v>
      </c>
      <c r="B1" s="4" t="s">
        <v>8</v>
      </c>
      <c r="C1" s="1" t="s">
        <v>7</v>
      </c>
      <c r="D1" s="1" t="s">
        <v>9</v>
      </c>
      <c r="E1" s="1" t="s">
        <v>10</v>
      </c>
      <c r="G1" s="8" t="s">
        <v>13</v>
      </c>
      <c r="H1" s="8" t="s">
        <v>14</v>
      </c>
    </row>
    <row r="2" spans="1:8" ht="14.25">
      <c r="A2" s="3">
        <v>39448</v>
      </c>
      <c r="B2" s="5">
        <v>500</v>
      </c>
      <c r="C2" s="5">
        <f>B2</f>
        <v>500</v>
      </c>
      <c r="D2" s="5">
        <v>0</v>
      </c>
      <c r="E2" s="5">
        <f>C2+D2</f>
        <v>500</v>
      </c>
      <c r="G2" s="2"/>
      <c r="H2" s="2"/>
    </row>
    <row r="3" spans="1:8" ht="14.25">
      <c r="A3" s="3">
        <v>39452</v>
      </c>
      <c r="B3" s="5"/>
      <c r="C3" s="5">
        <f aca="true" t="shared" si="0" ref="C3:C18">B3+E2</f>
        <v>500</v>
      </c>
      <c r="D3" s="5">
        <v>100</v>
      </c>
      <c r="E3" s="5">
        <f aca="true" t="shared" si="1" ref="E3:E18">C3-D3</f>
        <v>400</v>
      </c>
      <c r="G3" s="7">
        <v>5</v>
      </c>
      <c r="H3" s="7">
        <f>IF(D3&gt;0,D3*G3,"")</f>
        <v>500</v>
      </c>
    </row>
    <row r="4" spans="1:8" ht="14.25">
      <c r="A4" s="3">
        <v>39457</v>
      </c>
      <c r="B4" s="5"/>
      <c r="C4" s="5">
        <f t="shared" si="0"/>
        <v>400</v>
      </c>
      <c r="D4" s="5">
        <v>50</v>
      </c>
      <c r="E4" s="5">
        <f t="shared" si="1"/>
        <v>350</v>
      </c>
      <c r="G4" s="7">
        <v>5</v>
      </c>
      <c r="H4" s="7">
        <f aca="true" t="shared" si="2" ref="H4:H18">IF(D4&gt;0,D4*G4,"")</f>
        <v>250</v>
      </c>
    </row>
    <row r="5" spans="1:8" ht="14.25">
      <c r="A5" s="3">
        <v>39462</v>
      </c>
      <c r="B5" s="5">
        <v>350</v>
      </c>
      <c r="C5" s="5">
        <f t="shared" si="0"/>
        <v>700</v>
      </c>
      <c r="D5" s="5">
        <v>80</v>
      </c>
      <c r="E5" s="5">
        <f t="shared" si="1"/>
        <v>620</v>
      </c>
      <c r="G5" s="7">
        <v>5</v>
      </c>
      <c r="H5" s="7">
        <f t="shared" si="2"/>
        <v>400</v>
      </c>
    </row>
    <row r="6" spans="1:8" ht="14.25">
      <c r="A6" s="3">
        <v>39467</v>
      </c>
      <c r="B6" s="5"/>
      <c r="C6" s="5">
        <f t="shared" si="0"/>
        <v>620</v>
      </c>
      <c r="D6" s="5">
        <v>100</v>
      </c>
      <c r="E6" s="5">
        <f t="shared" si="1"/>
        <v>520</v>
      </c>
      <c r="G6" s="7">
        <v>5</v>
      </c>
      <c r="H6" s="7">
        <f t="shared" si="2"/>
        <v>500</v>
      </c>
    </row>
    <row r="7" spans="1:8" ht="14.25">
      <c r="A7" s="3">
        <v>39472</v>
      </c>
      <c r="B7" s="5"/>
      <c r="C7" s="5">
        <f t="shared" si="0"/>
        <v>520</v>
      </c>
      <c r="D7" s="5">
        <v>50.5</v>
      </c>
      <c r="E7" s="5">
        <f t="shared" si="1"/>
        <v>469.5</v>
      </c>
      <c r="G7" s="7">
        <v>5</v>
      </c>
      <c r="H7" s="7">
        <f t="shared" si="2"/>
        <v>252.5</v>
      </c>
    </row>
    <row r="8" spans="1:8" ht="14.25">
      <c r="A8" s="3">
        <v>39472</v>
      </c>
      <c r="B8" s="5"/>
      <c r="C8" s="5">
        <f t="shared" si="0"/>
        <v>469.5</v>
      </c>
      <c r="D8" s="5">
        <v>70.3</v>
      </c>
      <c r="E8" s="5">
        <f t="shared" si="1"/>
        <v>399.2</v>
      </c>
      <c r="G8" s="7">
        <v>6</v>
      </c>
      <c r="H8" s="7">
        <f t="shared" si="2"/>
        <v>421.79999999999995</v>
      </c>
    </row>
    <row r="9" spans="1:8" ht="14.25">
      <c r="A9" s="3">
        <v>39475</v>
      </c>
      <c r="B9" s="5">
        <v>1000</v>
      </c>
      <c r="C9" s="5">
        <f t="shared" si="0"/>
        <v>1399.2</v>
      </c>
      <c r="D9" s="5">
        <v>20</v>
      </c>
      <c r="E9" s="5">
        <f t="shared" si="1"/>
        <v>1379.2</v>
      </c>
      <c r="G9" s="7">
        <v>6</v>
      </c>
      <c r="H9" s="7">
        <f t="shared" si="2"/>
        <v>120</v>
      </c>
    </row>
    <row r="10" spans="1:9" ht="14.25">
      <c r="A10" s="3"/>
      <c r="B10" s="5"/>
      <c r="C10" s="5">
        <f t="shared" si="0"/>
        <v>1379.2</v>
      </c>
      <c r="D10" s="5"/>
      <c r="E10" s="5">
        <f t="shared" si="1"/>
        <v>1379.2</v>
      </c>
      <c r="G10" s="7"/>
      <c r="H10" s="7">
        <f t="shared" si="2"/>
      </c>
      <c r="I10" t="s">
        <v>15</v>
      </c>
    </row>
    <row r="11" spans="1:9" ht="14.25">
      <c r="A11" s="3"/>
      <c r="B11" s="5"/>
      <c r="C11" s="5">
        <f t="shared" si="0"/>
        <v>1379.2</v>
      </c>
      <c r="D11" s="5"/>
      <c r="E11" s="5">
        <f t="shared" si="1"/>
        <v>1379.2</v>
      </c>
      <c r="G11" s="7"/>
      <c r="H11" s="7">
        <f t="shared" si="2"/>
      </c>
      <c r="I11" t="s">
        <v>16</v>
      </c>
    </row>
    <row r="12" spans="1:8" ht="14.25">
      <c r="A12" s="3"/>
      <c r="B12" s="5"/>
      <c r="C12" s="5">
        <f t="shared" si="0"/>
        <v>1379.2</v>
      </c>
      <c r="D12" s="5"/>
      <c r="E12" s="5">
        <f t="shared" si="1"/>
        <v>1379.2</v>
      </c>
      <c r="G12" s="7"/>
      <c r="H12" s="7">
        <f t="shared" si="2"/>
      </c>
    </row>
    <row r="13" spans="1:8" ht="14.25">
      <c r="A13" s="3"/>
      <c r="B13" s="5"/>
      <c r="C13" s="5">
        <f t="shared" si="0"/>
        <v>1379.2</v>
      </c>
      <c r="D13" s="5"/>
      <c r="E13" s="5">
        <f t="shared" si="1"/>
        <v>1379.2</v>
      </c>
      <c r="G13" s="7"/>
      <c r="H13" s="7">
        <f t="shared" si="2"/>
      </c>
    </row>
    <row r="14" spans="1:8" ht="14.25">
      <c r="A14" s="3"/>
      <c r="B14" s="5"/>
      <c r="C14" s="5">
        <f t="shared" si="0"/>
        <v>1379.2</v>
      </c>
      <c r="D14" s="5"/>
      <c r="E14" s="5">
        <f t="shared" si="1"/>
        <v>1379.2</v>
      </c>
      <c r="G14" s="7"/>
      <c r="H14" s="7">
        <f t="shared" si="2"/>
      </c>
    </row>
    <row r="15" spans="1:8" ht="14.25">
      <c r="A15" s="3"/>
      <c r="B15" s="5"/>
      <c r="C15" s="5">
        <f t="shared" si="0"/>
        <v>1379.2</v>
      </c>
      <c r="D15" s="5"/>
      <c r="E15" s="5">
        <f t="shared" si="1"/>
        <v>1379.2</v>
      </c>
      <c r="G15" s="7"/>
      <c r="H15" s="7">
        <f t="shared" si="2"/>
      </c>
    </row>
    <row r="16" spans="1:8" ht="14.25">
      <c r="A16" s="3"/>
      <c r="B16" s="5"/>
      <c r="C16" s="5">
        <f t="shared" si="0"/>
        <v>1379.2</v>
      </c>
      <c r="D16" s="5"/>
      <c r="E16" s="5">
        <f t="shared" si="1"/>
        <v>1379.2</v>
      </c>
      <c r="G16" s="7"/>
      <c r="H16" s="7">
        <f t="shared" si="2"/>
      </c>
    </row>
    <row r="17" spans="1:8" ht="14.25">
      <c r="A17" s="3"/>
      <c r="B17" s="5"/>
      <c r="C17" s="5">
        <f t="shared" si="0"/>
        <v>1379.2</v>
      </c>
      <c r="D17" s="5"/>
      <c r="E17" s="5">
        <f t="shared" si="1"/>
        <v>1379.2</v>
      </c>
      <c r="G17" s="7"/>
      <c r="H17" s="7">
        <f t="shared" si="2"/>
      </c>
    </row>
    <row r="18" spans="1:8" ht="14.25">
      <c r="A18" s="3"/>
      <c r="B18" s="5"/>
      <c r="C18" s="5">
        <f t="shared" si="0"/>
        <v>1379.2</v>
      </c>
      <c r="D18" s="5"/>
      <c r="E18" s="5">
        <f t="shared" si="1"/>
        <v>1379.2</v>
      </c>
      <c r="G18" s="7"/>
      <c r="H18" s="7">
        <f t="shared" si="2"/>
      </c>
    </row>
    <row r="19" spans="2:8" ht="14.25">
      <c r="B19" s="10">
        <f>SUM(B2:B18)</f>
        <v>1850</v>
      </c>
      <c r="C19" s="10">
        <f>C18</f>
        <v>1379.2</v>
      </c>
      <c r="D19" s="10">
        <f>SUM(D2:D18)</f>
        <v>470.8</v>
      </c>
      <c r="E19" s="10">
        <f>E18</f>
        <v>1379.2</v>
      </c>
      <c r="H19" s="9">
        <f>SUM(H2:H18)</f>
        <v>2444.3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Pedja</dc:creator>
  <cp:keywords/>
  <dc:description/>
  <cp:lastModifiedBy>admin</cp:lastModifiedBy>
  <cp:lastPrinted>2008-01-28T10:16:12Z</cp:lastPrinted>
  <dcterms:created xsi:type="dcterms:W3CDTF">2008-01-24T11:56:40Z</dcterms:created>
  <dcterms:modified xsi:type="dcterms:W3CDTF">2008-01-31T12:41:21Z</dcterms:modified>
  <cp:category/>
  <cp:version/>
  <cp:contentType/>
  <cp:contentStatus/>
</cp:coreProperties>
</file>