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Sheet1" sheetId="1" r:id="rId1"/>
    <sheet name="Sheet2" sheetId="2" r:id="rId2"/>
    <sheet name="Sheet3" sheetId="3" r:id="rId3"/>
  </sheets>
  <definedNames>
    <definedName name="ULBROJ">'Sheet1'!$C$3:$C$30</definedName>
    <definedName name="ULIME">'Sheet1'!$B$3:$B$30</definedName>
  </definedNames>
  <calcPr fullCalcOnLoad="1"/>
</workbook>
</file>

<file path=xl/sharedStrings.xml><?xml version="1.0" encoding="utf-8"?>
<sst xmlns="http://schemas.openxmlformats.org/spreadsheetml/2006/main" count="34" uniqueCount="11">
  <si>
    <t>PAR</t>
  </si>
  <si>
    <t>NEPAR</t>
  </si>
  <si>
    <t>20&lt; x &lt;40</t>
  </si>
  <si>
    <t>x = {sve}</t>
  </si>
  <si>
    <t>x &lt;= 20</t>
  </si>
  <si>
    <t>x &gt;= 40</t>
  </si>
  <si>
    <t>Lipa</t>
  </si>
  <si>
    <t>Platana</t>
  </si>
  <si>
    <t>Jasenova</t>
  </si>
  <si>
    <t>Javorova</t>
  </si>
  <si>
    <t>ul="Lipa"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</si>
</sst>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0"/>
  <sheetViews>
    <sheetView tabSelected="1" workbookViewId="0" topLeftCell="A1">
      <selection activeCell="H22" sqref="H22"/>
    </sheetView>
  </sheetViews>
  <sheetFormatPr defaultColWidth="9.140625" defaultRowHeight="12.75"/>
  <cols>
    <col min="6" max="6" width="9.140625" style="0" customWidth="1"/>
    <col min="7" max="8" width="9.140625" style="4" customWidth="1"/>
  </cols>
  <sheetData>
    <row r="2" spans="7:8" ht="12.75">
      <c r="G2" s="4" t="s">
        <v>1</v>
      </c>
      <c r="H2" s="4" t="s">
        <v>0</v>
      </c>
    </row>
    <row r="3" spans="2:3" ht="12.75">
      <c r="B3" s="5"/>
      <c r="C3" s="1"/>
    </row>
    <row r="4" spans="2:8" ht="12.75">
      <c r="B4" s="6" t="s">
        <v>6</v>
      </c>
      <c r="C4" s="2">
        <f ca="1">TRUNC(1+60*RAND())</f>
        <v>34</v>
      </c>
      <c r="F4" t="s">
        <v>3</v>
      </c>
      <c r="G4" s="4">
        <f>SUMPRODUCT(ISNUMBER(ULBROJ)*MOD(ULBROJ,2))</f>
        <v>9</v>
      </c>
      <c r="H4" s="4">
        <f>SUMPRODUCT(ISNUMBER(ULBROJ)*(1-MOD(ULBROJ,2)))</f>
        <v>11</v>
      </c>
    </row>
    <row r="5" spans="2:3" ht="12.75">
      <c r="B5" s="6" t="s">
        <v>6</v>
      </c>
      <c r="C5" s="2">
        <f ca="1">TRUNC(1+60*RAND())</f>
        <v>27</v>
      </c>
    </row>
    <row r="6" spans="2:8" ht="12.75">
      <c r="B6" s="6" t="s">
        <v>6</v>
      </c>
      <c r="C6" s="2">
        <f ca="1">TRUNC(1+60*RAND())</f>
        <v>12</v>
      </c>
      <c r="F6" t="s">
        <v>4</v>
      </c>
      <c r="G6" s="4">
        <f>SUMPRODUCT(ISNUMBER(ULBROJ)*MOD(ULBROJ,2)*(ULBROJ&lt;=20))</f>
        <v>1</v>
      </c>
      <c r="H6" s="4">
        <f>SUMPRODUCT(ISNUMBER(ULBROJ)*(1-MOD(ULBROJ,2))*(ULBROJ&lt;=20))</f>
        <v>3</v>
      </c>
    </row>
    <row r="7" spans="2:3" ht="12.75">
      <c r="B7" s="6" t="s">
        <v>6</v>
      </c>
      <c r="C7" s="2">
        <f ca="1">TRUNC(1+60*RAND())</f>
        <v>53</v>
      </c>
    </row>
    <row r="8" spans="2:8" ht="12.75">
      <c r="B8" s="6" t="s">
        <v>6</v>
      </c>
      <c r="C8" s="2">
        <f ca="1">TRUNC(1+60*RAND())</f>
        <v>31</v>
      </c>
      <c r="F8" t="s">
        <v>2</v>
      </c>
      <c r="G8" s="4">
        <f>SUMPRODUCT(ISNUMBER(ULBROJ)*MOD(ULBROJ,2)*(ULBROJ&gt;20)*(ULBROJ&lt;40))</f>
        <v>4</v>
      </c>
      <c r="H8" s="4">
        <f>SUMPRODUCT(ISNUMBER(ULBROJ)*(1-MOD(ULBROJ,2))*(ULBROJ&gt;20)*(ULBROJ&lt;40))</f>
        <v>2</v>
      </c>
    </row>
    <row r="9" spans="2:3" ht="12.75">
      <c r="B9" s="6"/>
      <c r="C9" s="2"/>
    </row>
    <row r="10" spans="2:8" ht="12.75">
      <c r="B10" s="6"/>
      <c r="C10" s="2"/>
      <c r="F10" t="s">
        <v>5</v>
      </c>
      <c r="G10" s="4">
        <f>SUMPRODUCT(ISNUMBER(ULBROJ)*MOD(ULBROJ,2)*(ULBROJ&gt;=40))</f>
        <v>4</v>
      </c>
      <c r="H10" s="4">
        <f>SUMPRODUCT(ISNUMBER(ULBROJ)*(1-MOD(ULBROJ,2))*(ULBROJ&gt;=40))</f>
        <v>6</v>
      </c>
    </row>
    <row r="11" spans="2:3" ht="12.75">
      <c r="B11" s="6" t="s">
        <v>7</v>
      </c>
      <c r="C11" s="2">
        <f ca="1">TRUNC(1+60*RAND())</f>
        <v>56</v>
      </c>
    </row>
    <row r="12" spans="2:3" ht="12.75">
      <c r="B12" s="6" t="s">
        <v>7</v>
      </c>
      <c r="C12" s="2">
        <f ca="1">TRUNC(1+60*RAND())</f>
        <v>25</v>
      </c>
    </row>
    <row r="13" spans="2:3" ht="12.75">
      <c r="B13" s="6" t="s">
        <v>7</v>
      </c>
      <c r="C13" s="2">
        <f ca="1">TRUNC(1+60*RAND())</f>
        <v>54</v>
      </c>
    </row>
    <row r="14" spans="2:3" ht="12.75">
      <c r="B14" s="6" t="s">
        <v>7</v>
      </c>
      <c r="C14" s="2">
        <f ca="1">TRUNC(1+60*RAND())</f>
        <v>59</v>
      </c>
    </row>
    <row r="15" spans="2:3" ht="12.75">
      <c r="B15" s="6" t="s">
        <v>7</v>
      </c>
      <c r="C15" s="2">
        <f ca="1">TRUNC(1+60*RAND())</f>
        <v>54</v>
      </c>
    </row>
    <row r="16" spans="2:8" ht="12.75">
      <c r="B16" s="6"/>
      <c r="C16" s="2"/>
      <c r="E16" t="s">
        <v>10</v>
      </c>
      <c r="F16" t="s">
        <v>3</v>
      </c>
      <c r="G16" s="4">
        <f>SUMPRODUCT((ULIME="Lipa")*ISNUMBER(ULBROJ)*MOD(ULBROJ,2))</f>
        <v>3</v>
      </c>
      <c r="H16" s="4">
        <f>SUMPRODUCT((ULIME="Lipa")*ISNUMBER(ULBROJ)*(1-MOD(ULBROJ,2)))</f>
        <v>2</v>
      </c>
    </row>
    <row r="17" spans="2:3" ht="12.75">
      <c r="B17" s="6"/>
      <c r="C17" s="2"/>
    </row>
    <row r="18" spans="2:8" ht="12.75">
      <c r="B18" s="6" t="s">
        <v>8</v>
      </c>
      <c r="C18" s="2">
        <f ca="1">TRUNC(1+60*RAND())</f>
        <v>30</v>
      </c>
      <c r="E18" t="s">
        <v>10</v>
      </c>
      <c r="F18" t="s">
        <v>4</v>
      </c>
      <c r="G18" s="4">
        <f>SUMPRODUCT((ULIME="Lipa")*ISNUMBER(ULBROJ)*MOD(ULBROJ,2)*(ULBROJ&lt;=20))</f>
        <v>0</v>
      </c>
      <c r="H18" s="4">
        <f>SUMPRODUCT((ULIME="Lipa")*ISNUMBER(ULBROJ)*(1-MOD(ULBROJ,2))*(ULBROJ&lt;=20))</f>
        <v>1</v>
      </c>
    </row>
    <row r="19" spans="2:3" ht="12.75">
      <c r="B19" s="6" t="s">
        <v>8</v>
      </c>
      <c r="C19" s="2">
        <f ca="1">TRUNC(1+60*RAND())</f>
        <v>42</v>
      </c>
    </row>
    <row r="20" spans="2:8" ht="12.75">
      <c r="B20" s="6" t="s">
        <v>8</v>
      </c>
      <c r="C20" s="2">
        <f ca="1">TRUNC(1+60*RAND())</f>
        <v>10</v>
      </c>
      <c r="E20" t="s">
        <v>10</v>
      </c>
      <c r="F20" t="s">
        <v>2</v>
      </c>
      <c r="G20" s="4">
        <f>SUMPRODUCT((ULIME="Lipa")*ISNUMBER(ULBROJ)*MOD(ULBROJ,2)*(ULBROJ&gt;20)*(ULBROJ&lt;40))</f>
        <v>2</v>
      </c>
      <c r="H20" s="4">
        <f>SUMPRODUCT((ULIME="Lipa")*ISNUMBER(ULBROJ)*(1-MOD(ULBROJ,2))*(ULBROJ&gt;20)*(ULBROJ&lt;40))</f>
        <v>1</v>
      </c>
    </row>
    <row r="21" spans="2:3" ht="12.75">
      <c r="B21" s="6" t="s">
        <v>8</v>
      </c>
      <c r="C21" s="2">
        <f ca="1">TRUNC(1+60*RAND())</f>
        <v>57</v>
      </c>
    </row>
    <row r="22" spans="2:8" ht="12.75">
      <c r="B22" s="6" t="s">
        <v>8</v>
      </c>
      <c r="C22" s="2">
        <f ca="1">TRUNC(1+60*RAND())</f>
        <v>47</v>
      </c>
      <c r="E22" t="s">
        <v>10</v>
      </c>
      <c r="F22" t="s">
        <v>5</v>
      </c>
      <c r="G22" s="4">
        <f>SUMPRODUCT((ULIME="Lipa")*ISNUMBER(ULBROJ)*MOD(ULBROJ,2)*(ULBROJ&gt;=40))</f>
        <v>1</v>
      </c>
      <c r="H22" s="4">
        <f>SUMPRODUCT((ULIME="Lipa")*ISNUMBER(ULBROJ)*(1-MOD(ULBROJ,2))*(ULBROJ&gt;=40))</f>
        <v>0</v>
      </c>
    </row>
    <row r="23" spans="2:3" ht="12.75">
      <c r="B23" s="6"/>
      <c r="C23" s="2"/>
    </row>
    <row r="24" spans="2:3" ht="12.75">
      <c r="B24" s="6"/>
      <c r="C24" s="2"/>
    </row>
    <row r="25" spans="2:3" ht="12.75">
      <c r="B25" s="6" t="s">
        <v>9</v>
      </c>
      <c r="C25" s="2">
        <f ca="1">TRUNC(1+60*RAND())</f>
        <v>18</v>
      </c>
    </row>
    <row r="26" spans="2:3" ht="12.75">
      <c r="B26" s="6" t="s">
        <v>9</v>
      </c>
      <c r="C26" s="2">
        <f ca="1">TRUNC(1+60*RAND())</f>
        <v>48</v>
      </c>
    </row>
    <row r="27" spans="2:3" ht="12.75">
      <c r="B27" s="6" t="s">
        <v>9</v>
      </c>
      <c r="C27" s="2">
        <f ca="1">TRUNC(1+60*RAND())</f>
        <v>1</v>
      </c>
    </row>
    <row r="28" spans="2:3" ht="12.75">
      <c r="B28" s="6" t="s">
        <v>9</v>
      </c>
      <c r="C28" s="2">
        <f ca="1">TRUNC(1+60*RAND())</f>
        <v>42</v>
      </c>
    </row>
    <row r="29" spans="2:3" ht="12.75">
      <c r="B29" s="6" t="s">
        <v>9</v>
      </c>
      <c r="C29" s="2">
        <f ca="1">TRUNC(1+60*RAND())</f>
        <v>27</v>
      </c>
    </row>
    <row r="30" spans="2:3" ht="12.75">
      <c r="B30" s="7"/>
      <c r="C30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Spaceman Spiff Trade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3ok@SHIP</dc:creator>
  <cp:keywords/>
  <dc:description/>
  <cp:lastModifiedBy>3ok@SHIP</cp:lastModifiedBy>
  <dcterms:created xsi:type="dcterms:W3CDTF">2008-01-09T13:32:45Z</dcterms:created>
  <dcterms:modified xsi:type="dcterms:W3CDTF">2008-01-09T14:34:17Z</dcterms:modified>
  <cp:category/>
  <cp:version/>
  <cp:contentType/>
  <cp:contentStatus/>
</cp:coreProperties>
</file>