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965" windowWidth="13455" windowHeight="6195" activeTab="0"/>
  </bookViews>
  <sheets>
    <sheet name="Sheet2" sheetId="1" r:id="rId1"/>
    <sheet name="Sheet1" sheetId="2" r:id="rId2"/>
    <sheet name="Sheet3" sheetId="3" r:id="rId3"/>
  </sheets>
  <definedNames>
    <definedName name="cm">'Sheet1'!$H$2:$I$33</definedName>
    <definedName name="DIZANJE">'Sheet2'!$F:$F</definedName>
    <definedName name="kom">'Sheet1'!$B$2:$C$33</definedName>
    <definedName name="ocene">'Sheet1'!#REF!</definedName>
    <definedName name="ocene2">'Sheet1'!$K$2:$L$45</definedName>
    <definedName name="ocenee">'Sheet1'!#REF!</definedName>
    <definedName name="sec">'Sheet1'!$E$2:$F$33</definedName>
    <definedName name="SKOKsMESTA">'Sheet2'!$J:$J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'Sheet2'!$D$5</definedName>
    <definedName name="solver_lhs2" localSheetId="1" hidden="1">'Sheet2'!$D$5</definedName>
    <definedName name="solver_lhs3" localSheetId="1" hidden="1">'Sheet2'!$D$5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pre" localSheetId="1" hidden="1">0.000001</definedName>
    <definedName name="solver_rel1" localSheetId="1" hidden="1">4</definedName>
    <definedName name="solver_rel2" localSheetId="1" hidden="1">3</definedName>
    <definedName name="solver_rel3" localSheetId="1" hidden="1">1</definedName>
    <definedName name="solver_rhs1" localSheetId="1" hidden="1">integer</definedName>
    <definedName name="solver_rhs2" localSheetId="1" hidden="1">10</definedName>
    <definedName name="solver_rhs3" localSheetId="1" hidden="1">5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1</definedName>
    <definedName name="solver_val" localSheetId="1" hidden="1">0</definedName>
    <definedName name="TRK1600">'Sheet2'!$H:$H</definedName>
    <definedName name="ZGIBOVI">'Sheet2'!$D:$D</definedName>
  </definedNames>
  <calcPr fullCalcOnLoad="1"/>
</workbook>
</file>

<file path=xl/sharedStrings.xml><?xml version="1.0" encoding="utf-8"?>
<sst xmlns="http://schemas.openxmlformats.org/spreadsheetml/2006/main" count="27" uniqueCount="18">
  <si>
    <t>redni broj</t>
  </si>
  <si>
    <t>bodovi</t>
  </si>
  <si>
    <t>zgibovi</t>
  </si>
  <si>
    <t xml:space="preserve">kom (ponavljanja) </t>
  </si>
  <si>
    <t>bodova</t>
  </si>
  <si>
    <t>dizanje trupa</t>
  </si>
  <si>
    <t>sec</t>
  </si>
  <si>
    <t>skok u dalj s mesta</t>
  </si>
  <si>
    <t>cm</t>
  </si>
  <si>
    <t>prosek bodova</t>
  </si>
  <si>
    <t>kom</t>
  </si>
  <si>
    <t>ocena</t>
  </si>
  <si>
    <t>ocene</t>
  </si>
  <si>
    <t xml:space="preserve">ukupno </t>
  </si>
  <si>
    <t>trcanje na 1600m</t>
  </si>
  <si>
    <t>popvic slobodan nenad</t>
  </si>
  <si>
    <t xml:space="preserve">prezime ocevo ime. ime  </t>
  </si>
  <si>
    <t>prezime ocevo ime  , ime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</si>
</sst>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8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Calibri"/>
      <family val="2"/>
    </font>
    <font>
      <sz val="12"/>
      <color indexed="1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b/>
      <sz val="10"/>
      <color indexed="6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26" fillId="24" borderId="0" xfId="0" applyFont="1" applyFill="1" applyBorder="1" applyAlignment="1">
      <alignment horizontal="center" vertical="center"/>
    </xf>
    <xf numFmtId="0" fontId="0" fillId="15" borderId="11" xfId="0" applyNumberFormat="1" applyFill="1" applyBorder="1" applyAlignment="1">
      <alignment horizontal="center" vertical="center"/>
    </xf>
    <xf numFmtId="0" fontId="1" fillId="2" borderId="11" xfId="0" applyNumberFormat="1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0" fontId="27" fillId="10" borderId="15" xfId="0" applyFont="1" applyFill="1" applyBorder="1" applyAlignment="1">
      <alignment horizontal="center" vertical="center"/>
    </xf>
    <xf numFmtId="0" fontId="27" fillId="10" borderId="16" xfId="0" applyFont="1" applyFill="1" applyBorder="1" applyAlignment="1">
      <alignment horizontal="center" vertical="center"/>
    </xf>
    <xf numFmtId="0" fontId="5" fillId="20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7" borderId="18" xfId="0" applyFont="1" applyFill="1" applyBorder="1" applyAlignment="1">
      <alignment horizontal="center" vertical="center" wrapText="1"/>
    </xf>
    <xf numFmtId="0" fontId="6" fillId="7" borderId="1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8" fillId="16" borderId="12" xfId="0" applyFont="1" applyFill="1" applyBorder="1" applyAlignment="1">
      <alignment horizontal="center" vertical="center" wrapText="1"/>
    </xf>
    <xf numFmtId="0" fontId="8" fillId="16" borderId="13" xfId="0" applyFont="1" applyFill="1" applyBorder="1" applyAlignment="1">
      <alignment horizontal="center" vertical="center" wrapText="1"/>
    </xf>
    <xf numFmtId="0" fontId="8" fillId="16" borderId="14" xfId="0" applyFont="1" applyFill="1" applyBorder="1" applyAlignment="1">
      <alignment horizontal="center" vertical="center" wrapText="1"/>
    </xf>
    <xf numFmtId="0" fontId="8" fillId="15" borderId="12" xfId="0" applyFont="1" applyFill="1" applyBorder="1" applyAlignment="1">
      <alignment horizontal="center" vertical="center" wrapText="1"/>
    </xf>
    <xf numFmtId="0" fontId="8" fillId="15" borderId="13" xfId="0" applyFont="1" applyFill="1" applyBorder="1" applyAlignment="1">
      <alignment horizontal="center" vertical="center" wrapText="1"/>
    </xf>
    <xf numFmtId="0" fontId="8" fillId="15" borderId="14" xfId="0" applyFont="1" applyFill="1" applyBorder="1" applyAlignment="1">
      <alignment horizontal="center" vertical="center" wrapText="1"/>
    </xf>
    <xf numFmtId="0" fontId="27" fillId="10" borderId="11" xfId="0" applyNumberFormat="1" applyFont="1" applyFill="1" applyBorder="1" applyAlignment="1">
      <alignment horizontal="center" vertical="center"/>
    </xf>
    <xf numFmtId="0" fontId="8" fillId="7" borderId="11" xfId="0" applyNumberFormat="1" applyFont="1" applyFill="1" applyBorder="1" applyAlignment="1">
      <alignment horizontal="center" vertical="center"/>
    </xf>
    <xf numFmtId="0" fontId="0" fillId="5" borderId="11" xfId="0" applyNumberFormat="1" applyFill="1" applyBorder="1" applyAlignment="1">
      <alignment horizontal="center" vertical="center"/>
    </xf>
    <xf numFmtId="0" fontId="7" fillId="16" borderId="1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0" fontId="27" fillId="10" borderId="18" xfId="0" applyNumberFormat="1" applyFont="1" applyFill="1" applyBorder="1" applyAlignment="1">
      <alignment horizontal="center" vertical="center"/>
    </xf>
    <xf numFmtId="0" fontId="1" fillId="2" borderId="18" xfId="0" applyNumberFormat="1" applyFont="1" applyFill="1" applyBorder="1" applyAlignment="1">
      <alignment horizontal="center" vertical="center"/>
    </xf>
    <xf numFmtId="0" fontId="8" fillId="7" borderId="18" xfId="0" applyNumberFormat="1" applyFont="1" applyFill="1" applyBorder="1" applyAlignment="1">
      <alignment horizontal="center" vertical="center"/>
    </xf>
    <xf numFmtId="0" fontId="0" fillId="5" borderId="18" xfId="0" applyNumberFormat="1" applyFill="1" applyBorder="1" applyAlignment="1">
      <alignment horizontal="center" vertical="center"/>
    </xf>
    <xf numFmtId="0" fontId="0" fillId="15" borderId="18" xfId="0" applyNumberForma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6"/>
  <sheetViews>
    <sheetView tabSelected="1" zoomScalePageLayoutView="0" workbookViewId="0" topLeftCell="D1">
      <selection activeCell="N6" sqref="N6"/>
    </sheetView>
  </sheetViews>
  <sheetFormatPr defaultColWidth="9.140625" defaultRowHeight="12.75"/>
  <cols>
    <col min="1" max="1" width="3.7109375" style="0" customWidth="1"/>
    <col min="2" max="2" width="5.28125" style="0" customWidth="1"/>
    <col min="3" max="3" width="33.7109375" style="0" customWidth="1"/>
    <col min="4" max="4" width="13.57421875" style="0" customWidth="1"/>
    <col min="5" max="5" width="8.7109375" style="0" bestFit="1" customWidth="1"/>
    <col min="6" max="6" width="13.8515625" style="0" customWidth="1"/>
    <col min="7" max="7" width="8.8515625" style="0" customWidth="1"/>
    <col min="8" max="8" width="8.28125" style="0" bestFit="1" customWidth="1"/>
    <col min="9" max="9" width="10.421875" style="0" customWidth="1"/>
    <col min="10" max="10" width="9.8515625" style="0" bestFit="1" customWidth="1"/>
    <col min="11" max="12" width="12.8515625" style="0" customWidth="1"/>
    <col min="13" max="13" width="9.421875" style="0" customWidth="1"/>
  </cols>
  <sheetData>
    <row r="1" ht="12.75">
      <c r="C1" s="4" t="s">
        <v>16</v>
      </c>
    </row>
    <row r="2" spans="2:14" ht="15.75">
      <c r="B2" s="17" t="s">
        <v>0</v>
      </c>
      <c r="C2" s="10" t="s">
        <v>17</v>
      </c>
      <c r="D2" s="12" t="s">
        <v>2</v>
      </c>
      <c r="E2" s="12"/>
      <c r="F2" s="12" t="s">
        <v>5</v>
      </c>
      <c r="G2" s="12"/>
      <c r="H2" s="12" t="s">
        <v>14</v>
      </c>
      <c r="I2" s="12"/>
      <c r="J2" s="12" t="s">
        <v>7</v>
      </c>
      <c r="K2" s="12"/>
      <c r="L2" s="7" t="s">
        <v>13</v>
      </c>
      <c r="M2" s="22" t="s">
        <v>9</v>
      </c>
      <c r="N2" s="19" t="s">
        <v>11</v>
      </c>
    </row>
    <row r="3" spans="2:14" ht="12.75" customHeight="1">
      <c r="B3" s="17"/>
      <c r="C3" s="10"/>
      <c r="D3" s="13" t="s">
        <v>3</v>
      </c>
      <c r="E3" s="15" t="s">
        <v>4</v>
      </c>
      <c r="F3" s="13" t="s">
        <v>3</v>
      </c>
      <c r="G3" s="15" t="s">
        <v>4</v>
      </c>
      <c r="H3" s="13" t="s">
        <v>6</v>
      </c>
      <c r="I3" s="15" t="s">
        <v>4</v>
      </c>
      <c r="J3" s="13" t="s">
        <v>8</v>
      </c>
      <c r="K3" s="15" t="s">
        <v>4</v>
      </c>
      <c r="L3" s="8"/>
      <c r="M3" s="23"/>
      <c r="N3" s="20"/>
    </row>
    <row r="4" spans="2:14" ht="18" customHeight="1" thickBot="1">
      <c r="B4" s="18"/>
      <c r="C4" s="11"/>
      <c r="D4" s="14"/>
      <c r="E4" s="16"/>
      <c r="F4" s="14"/>
      <c r="G4" s="16"/>
      <c r="H4" s="14"/>
      <c r="I4" s="16"/>
      <c r="J4" s="14"/>
      <c r="K4" s="16"/>
      <c r="L4" s="9"/>
      <c r="M4" s="24"/>
      <c r="N4" s="21"/>
    </row>
    <row r="5" spans="2:14" s="29" customFormat="1" ht="37.5" customHeight="1" thickBot="1">
      <c r="B5" s="31">
        <v>1</v>
      </c>
      <c r="C5" s="25" t="s">
        <v>15</v>
      </c>
      <c r="D5" s="6">
        <v>25</v>
      </c>
      <c r="E5" s="26">
        <f>VLOOKUP(D5,kom,2,TRUE)</f>
        <v>10</v>
      </c>
      <c r="F5" s="6">
        <v>50</v>
      </c>
      <c r="G5" s="26">
        <f>VLOOKUP(F5,kom,2,TRUE)</f>
        <v>85</v>
      </c>
      <c r="H5" s="6">
        <v>0</v>
      </c>
      <c r="I5" s="26">
        <f>VLOOKUP(H5,sec,2,TRUE)</f>
        <v>15</v>
      </c>
      <c r="J5" s="6">
        <v>180</v>
      </c>
      <c r="K5" s="26">
        <f>VLOOKUP(J5,cm,2,TRUE)</f>
        <v>15</v>
      </c>
      <c r="L5" s="27">
        <f>SUM(E5,G5,I5,K5)</f>
        <v>125</v>
      </c>
      <c r="M5" s="5">
        <f>AVERAGE(E5,G5,I5,K5)</f>
        <v>31.25</v>
      </c>
      <c r="N5" s="28">
        <f>IF(SUM(1*NOT(ZGIBOVI),1*NOT(DIZANJE),1*NOT(TRK1600),1*NOT(SKOKsMESTA))&gt;=2,1,VLOOKUP(L5,ocene2,2,TRUE))</f>
        <v>5</v>
      </c>
    </row>
    <row r="6" spans="2:14" s="29" customFormat="1" ht="37.5" customHeight="1">
      <c r="B6" s="30">
        <v>2</v>
      </c>
      <c r="C6" s="32"/>
      <c r="D6" s="33">
        <v>50</v>
      </c>
      <c r="E6" s="34">
        <f>VLOOKUP(D6,kom,2,TRUE)</f>
        <v>85</v>
      </c>
      <c r="F6" s="33">
        <v>60</v>
      </c>
      <c r="G6" s="34">
        <f>VLOOKUP(F6,kom,2,TRUE)</f>
        <v>85</v>
      </c>
      <c r="H6" s="33">
        <v>10</v>
      </c>
      <c r="I6" s="34">
        <f>VLOOKUP(H6,sec,2,TRUE)</f>
        <v>15</v>
      </c>
      <c r="J6" s="33">
        <v>50</v>
      </c>
      <c r="K6" s="34">
        <f>VLOOKUP(J6,cm,2,TRUE)</f>
        <v>10</v>
      </c>
      <c r="L6" s="35">
        <f>SUM(E6,G6,I6,K6)</f>
        <v>195</v>
      </c>
      <c r="M6" s="36">
        <f>AVERAGE(E6,G6,I6,K6)</f>
        <v>48.75</v>
      </c>
      <c r="N6" s="28">
        <f>IF(SUM(1*NOT(ZGIBOVI),1*NOT(DIZANJE),1*NOT(TRK1600),1*NOT(SKOKsMESTA))&gt;=2,1,VLOOKUP(L6,ocene2,2,TRUE))</f>
        <v>5</v>
      </c>
    </row>
  </sheetData>
  <sheetProtection/>
  <mergeCells count="17">
    <mergeCell ref="N2:N4"/>
    <mergeCell ref="M2:M4"/>
    <mergeCell ref="J2:K2"/>
    <mergeCell ref="J3:J4"/>
    <mergeCell ref="K3:K4"/>
    <mergeCell ref="F2:G2"/>
    <mergeCell ref="F3:F4"/>
    <mergeCell ref="G3:G4"/>
    <mergeCell ref="B2:B4"/>
    <mergeCell ref="D2:E2"/>
    <mergeCell ref="D3:D4"/>
    <mergeCell ref="E3:E4"/>
    <mergeCell ref="L2:L4"/>
    <mergeCell ref="C2:C4"/>
    <mergeCell ref="H2:I2"/>
    <mergeCell ref="H3:H4"/>
    <mergeCell ref="I3:I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5"/>
  <sheetViews>
    <sheetView zoomScalePageLayoutView="0" workbookViewId="0" topLeftCell="A2">
      <selection activeCell="E2" sqref="E2:F33"/>
    </sheetView>
  </sheetViews>
  <sheetFormatPr defaultColWidth="9.140625" defaultRowHeight="12.75"/>
  <cols>
    <col min="1" max="1" width="4.57421875" style="0" customWidth="1"/>
    <col min="2" max="2" width="4.57421875" style="0" bestFit="1" customWidth="1"/>
    <col min="3" max="3" width="6.140625" style="0" bestFit="1" customWidth="1"/>
    <col min="4" max="4" width="8.8515625" style="0" customWidth="1"/>
    <col min="5" max="5" width="5.57421875" style="0" bestFit="1" customWidth="1"/>
    <col min="6" max="6" width="6.140625" style="0" bestFit="1" customWidth="1"/>
    <col min="8" max="8" width="6.57421875" style="0" customWidth="1"/>
    <col min="9" max="9" width="6.140625" style="0" bestFit="1" customWidth="1"/>
    <col min="11" max="11" width="6.00390625" style="0" bestFit="1" customWidth="1"/>
    <col min="12" max="12" width="6.140625" style="0" bestFit="1" customWidth="1"/>
  </cols>
  <sheetData>
    <row r="2" spans="2:12" ht="12.75">
      <c r="B2" s="1" t="s">
        <v>10</v>
      </c>
      <c r="C2" s="1" t="s">
        <v>1</v>
      </c>
      <c r="E2" s="1" t="s">
        <v>6</v>
      </c>
      <c r="F2" s="1" t="s">
        <v>1</v>
      </c>
      <c r="H2" s="1" t="s">
        <v>8</v>
      </c>
      <c r="I2" s="1" t="s">
        <v>1</v>
      </c>
      <c r="K2" s="1" t="s">
        <v>1</v>
      </c>
      <c r="L2" s="1" t="s">
        <v>12</v>
      </c>
    </row>
    <row r="3" spans="2:12" ht="12.75">
      <c r="B3" s="1">
        <v>0</v>
      </c>
      <c r="C3" s="1">
        <v>0</v>
      </c>
      <c r="E3" s="3">
        <v>0</v>
      </c>
      <c r="F3" s="1">
        <v>0</v>
      </c>
      <c r="H3" s="2">
        <v>0</v>
      </c>
      <c r="I3" s="1">
        <v>0</v>
      </c>
      <c r="K3" s="1">
        <v>0</v>
      </c>
      <c r="L3" s="1">
        <v>1</v>
      </c>
    </row>
    <row r="4" spans="2:12" ht="12.75">
      <c r="B4" s="1">
        <v>1</v>
      </c>
      <c r="C4" s="1">
        <v>0</v>
      </c>
      <c r="E4" s="3">
        <v>1</v>
      </c>
      <c r="F4" s="1">
        <v>0</v>
      </c>
      <c r="H4" s="2">
        <v>0</v>
      </c>
      <c r="I4" s="1">
        <v>0</v>
      </c>
      <c r="K4" s="1">
        <v>1</v>
      </c>
      <c r="L4" s="1">
        <v>1</v>
      </c>
    </row>
    <row r="5" spans="2:12" ht="12.75">
      <c r="B5" s="1">
        <v>2</v>
      </c>
      <c r="C5" s="1">
        <v>0</v>
      </c>
      <c r="E5" s="3">
        <v>10</v>
      </c>
      <c r="F5" s="1">
        <v>0</v>
      </c>
      <c r="H5" s="2">
        <v>0</v>
      </c>
      <c r="I5" s="1">
        <v>0</v>
      </c>
      <c r="K5" s="1">
        <v>2</v>
      </c>
      <c r="L5" s="1">
        <v>1</v>
      </c>
    </row>
    <row r="6" spans="2:12" ht="12.75">
      <c r="B6" s="1">
        <v>3</v>
      </c>
      <c r="C6" s="1">
        <v>0</v>
      </c>
      <c r="E6" s="3">
        <v>12</v>
      </c>
      <c r="F6" s="1">
        <v>0</v>
      </c>
      <c r="H6" s="2">
        <v>0</v>
      </c>
      <c r="I6" s="1">
        <v>0</v>
      </c>
      <c r="K6" s="1">
        <v>3</v>
      </c>
      <c r="L6" s="1">
        <v>1</v>
      </c>
    </row>
    <row r="7" spans="2:12" ht="12.75">
      <c r="B7" s="1">
        <v>4</v>
      </c>
      <c r="C7" s="1">
        <v>0</v>
      </c>
      <c r="E7" s="3">
        <v>15</v>
      </c>
      <c r="F7" s="1">
        <v>0</v>
      </c>
      <c r="H7" s="2">
        <v>0</v>
      </c>
      <c r="I7" s="1">
        <v>0</v>
      </c>
      <c r="K7" s="1">
        <v>4</v>
      </c>
      <c r="L7" s="1">
        <v>1</v>
      </c>
    </row>
    <row r="8" spans="2:12" ht="12.75">
      <c r="B8" s="1">
        <v>5</v>
      </c>
      <c r="C8" s="1">
        <v>0</v>
      </c>
      <c r="E8" s="3">
        <v>0</v>
      </c>
      <c r="F8" s="1">
        <v>0</v>
      </c>
      <c r="H8" s="2">
        <v>0</v>
      </c>
      <c r="I8" s="1">
        <v>0</v>
      </c>
      <c r="K8" s="1">
        <v>5</v>
      </c>
      <c r="L8" s="1">
        <v>1</v>
      </c>
    </row>
    <row r="9" spans="2:12" ht="12.75">
      <c r="B9" s="1">
        <v>6</v>
      </c>
      <c r="C9" s="1">
        <v>0</v>
      </c>
      <c r="E9" s="3">
        <v>0</v>
      </c>
      <c r="F9" s="1">
        <v>0</v>
      </c>
      <c r="H9" s="2">
        <v>0</v>
      </c>
      <c r="I9" s="1">
        <v>0</v>
      </c>
      <c r="K9" s="1">
        <v>6</v>
      </c>
      <c r="L9" s="1">
        <v>1</v>
      </c>
    </row>
    <row r="10" spans="2:12" ht="12.75">
      <c r="B10" s="1">
        <v>7</v>
      </c>
      <c r="C10" s="1">
        <v>0</v>
      </c>
      <c r="E10" s="3">
        <v>0</v>
      </c>
      <c r="F10" s="1">
        <v>0</v>
      </c>
      <c r="H10" s="2">
        <v>0</v>
      </c>
      <c r="I10" s="1">
        <v>0</v>
      </c>
      <c r="K10" s="1">
        <v>7</v>
      </c>
      <c r="L10" s="1">
        <v>1</v>
      </c>
    </row>
    <row r="11" spans="2:12" ht="12.75">
      <c r="B11" s="1">
        <v>8</v>
      </c>
      <c r="C11" s="1">
        <v>0</v>
      </c>
      <c r="E11" s="3">
        <v>0</v>
      </c>
      <c r="F11" s="1">
        <v>0</v>
      </c>
      <c r="H11" s="2">
        <v>0</v>
      </c>
      <c r="I11" s="1">
        <v>0</v>
      </c>
      <c r="K11" s="1">
        <v>8</v>
      </c>
      <c r="L11" s="1">
        <v>1</v>
      </c>
    </row>
    <row r="12" spans="2:12" ht="12.75">
      <c r="B12" s="1">
        <v>9</v>
      </c>
      <c r="C12" s="1">
        <v>0</v>
      </c>
      <c r="E12" s="3">
        <v>0</v>
      </c>
      <c r="F12" s="1">
        <v>0</v>
      </c>
      <c r="H12" s="2">
        <v>0</v>
      </c>
      <c r="I12" s="1">
        <v>0</v>
      </c>
      <c r="K12" s="1">
        <v>9</v>
      </c>
      <c r="L12" s="1">
        <v>5</v>
      </c>
    </row>
    <row r="13" spans="2:12" ht="12.75">
      <c r="B13" s="1">
        <v>10</v>
      </c>
      <c r="C13" s="1">
        <v>5</v>
      </c>
      <c r="E13" s="3">
        <v>30</v>
      </c>
      <c r="F13" s="1">
        <v>5</v>
      </c>
      <c r="H13" s="2">
        <v>50</v>
      </c>
      <c r="I13" s="1">
        <v>5</v>
      </c>
      <c r="K13" s="1">
        <v>10</v>
      </c>
      <c r="L13" s="1">
        <v>1</v>
      </c>
    </row>
    <row r="14" spans="2:12" ht="12.75">
      <c r="B14" s="1">
        <v>11</v>
      </c>
      <c r="C14" s="1">
        <v>5</v>
      </c>
      <c r="E14" s="3">
        <v>0</v>
      </c>
      <c r="F14" s="1">
        <v>5</v>
      </c>
      <c r="H14" s="2">
        <v>0</v>
      </c>
      <c r="I14" s="1">
        <v>5</v>
      </c>
      <c r="K14" s="1">
        <v>11</v>
      </c>
      <c r="L14" s="1">
        <v>2</v>
      </c>
    </row>
    <row r="15" spans="2:12" ht="12.75">
      <c r="B15" s="1">
        <v>12</v>
      </c>
      <c r="C15" s="1">
        <v>5</v>
      </c>
      <c r="E15" s="3">
        <v>0</v>
      </c>
      <c r="F15" s="1">
        <v>5</v>
      </c>
      <c r="H15" s="2">
        <v>0</v>
      </c>
      <c r="I15" s="1">
        <v>5</v>
      </c>
      <c r="K15" s="1">
        <v>12</v>
      </c>
      <c r="L15" s="1">
        <v>2</v>
      </c>
    </row>
    <row r="16" spans="2:12" ht="12.75">
      <c r="B16" s="1">
        <v>13</v>
      </c>
      <c r="C16" s="1">
        <v>5</v>
      </c>
      <c r="E16" s="3">
        <v>0</v>
      </c>
      <c r="F16" s="1">
        <v>5</v>
      </c>
      <c r="H16" s="2">
        <v>0</v>
      </c>
      <c r="I16" s="1">
        <v>5</v>
      </c>
      <c r="K16" s="1">
        <v>13</v>
      </c>
      <c r="L16" s="1">
        <v>2</v>
      </c>
    </row>
    <row r="17" spans="2:12" ht="12.75">
      <c r="B17" s="1">
        <v>14</v>
      </c>
      <c r="C17" s="1">
        <v>5</v>
      </c>
      <c r="E17" s="3">
        <v>0</v>
      </c>
      <c r="F17" s="1">
        <v>5</v>
      </c>
      <c r="H17" s="2">
        <v>0</v>
      </c>
      <c r="I17" s="1">
        <v>5</v>
      </c>
      <c r="K17" s="1">
        <v>14</v>
      </c>
      <c r="L17" s="1">
        <v>2</v>
      </c>
    </row>
    <row r="18" spans="2:12" ht="12.75">
      <c r="B18" s="1">
        <v>15</v>
      </c>
      <c r="C18" s="1">
        <v>5</v>
      </c>
      <c r="E18" s="3">
        <v>0</v>
      </c>
      <c r="F18" s="1">
        <v>5</v>
      </c>
      <c r="H18" s="2">
        <v>0</v>
      </c>
      <c r="I18" s="1">
        <v>5</v>
      </c>
      <c r="K18" s="1">
        <v>15</v>
      </c>
      <c r="L18" s="1">
        <v>2</v>
      </c>
    </row>
    <row r="19" spans="2:12" ht="12.75">
      <c r="B19" s="1">
        <v>16</v>
      </c>
      <c r="C19" s="1">
        <v>5</v>
      </c>
      <c r="E19" s="3">
        <v>0</v>
      </c>
      <c r="F19" s="1">
        <v>5</v>
      </c>
      <c r="H19" s="2">
        <v>0</v>
      </c>
      <c r="I19" s="1">
        <v>5</v>
      </c>
      <c r="K19" s="1">
        <v>16</v>
      </c>
      <c r="L19" s="1">
        <v>2</v>
      </c>
    </row>
    <row r="20" spans="2:12" ht="12.75">
      <c r="B20" s="1">
        <v>17</v>
      </c>
      <c r="C20" s="1">
        <v>5</v>
      </c>
      <c r="E20" s="3">
        <v>0</v>
      </c>
      <c r="F20" s="1">
        <v>5</v>
      </c>
      <c r="H20" s="2">
        <v>0</v>
      </c>
      <c r="I20" s="1">
        <v>5</v>
      </c>
      <c r="K20" s="1">
        <v>17</v>
      </c>
      <c r="L20" s="1">
        <v>2</v>
      </c>
    </row>
    <row r="21" spans="2:12" ht="12.75">
      <c r="B21" s="1">
        <v>18</v>
      </c>
      <c r="C21" s="1">
        <v>5</v>
      </c>
      <c r="E21" s="3">
        <v>0</v>
      </c>
      <c r="F21" s="1">
        <v>5</v>
      </c>
      <c r="H21" s="2">
        <v>0</v>
      </c>
      <c r="I21" s="1">
        <v>5</v>
      </c>
      <c r="K21" s="1">
        <v>18</v>
      </c>
      <c r="L21" s="1">
        <v>2</v>
      </c>
    </row>
    <row r="22" spans="2:12" ht="12.75">
      <c r="B22" s="1">
        <v>19</v>
      </c>
      <c r="C22" s="1">
        <v>5</v>
      </c>
      <c r="E22" s="3">
        <v>0</v>
      </c>
      <c r="F22" s="1">
        <v>5</v>
      </c>
      <c r="H22" s="2">
        <v>0</v>
      </c>
      <c r="I22" s="1">
        <v>5</v>
      </c>
      <c r="K22" s="1">
        <v>19</v>
      </c>
      <c r="L22" s="1">
        <v>2</v>
      </c>
    </row>
    <row r="23" spans="2:12" ht="12.75">
      <c r="B23" s="1">
        <v>20</v>
      </c>
      <c r="C23" s="1">
        <v>10</v>
      </c>
      <c r="E23" s="3">
        <v>0</v>
      </c>
      <c r="F23" s="1">
        <v>10</v>
      </c>
      <c r="H23" s="2">
        <v>100</v>
      </c>
      <c r="I23" s="1">
        <v>10</v>
      </c>
      <c r="K23" s="1">
        <v>20</v>
      </c>
      <c r="L23" s="1">
        <v>2</v>
      </c>
    </row>
    <row r="24" spans="2:12" ht="12.75">
      <c r="B24" s="1">
        <v>21</v>
      </c>
      <c r="C24" s="1">
        <v>10</v>
      </c>
      <c r="E24" s="3">
        <v>0</v>
      </c>
      <c r="F24" s="1">
        <v>10</v>
      </c>
      <c r="H24" s="2">
        <v>0</v>
      </c>
      <c r="I24" s="1">
        <v>10</v>
      </c>
      <c r="K24" s="1">
        <v>21</v>
      </c>
      <c r="L24" s="1">
        <v>3</v>
      </c>
    </row>
    <row r="25" spans="2:12" ht="12.75">
      <c r="B25" s="1">
        <v>22</v>
      </c>
      <c r="C25" s="1">
        <v>10</v>
      </c>
      <c r="E25" s="3">
        <v>0</v>
      </c>
      <c r="F25" s="1">
        <v>10</v>
      </c>
      <c r="H25" s="2">
        <v>0</v>
      </c>
      <c r="I25" s="1">
        <v>10</v>
      </c>
      <c r="K25" s="1">
        <v>22</v>
      </c>
      <c r="L25" s="1">
        <v>3</v>
      </c>
    </row>
    <row r="26" spans="2:12" ht="12.75">
      <c r="B26" s="1">
        <v>23</v>
      </c>
      <c r="C26" s="1">
        <v>10</v>
      </c>
      <c r="E26" s="3">
        <v>0</v>
      </c>
      <c r="F26" s="1">
        <v>10</v>
      </c>
      <c r="H26" s="2">
        <v>0</v>
      </c>
      <c r="I26" s="1">
        <v>10</v>
      </c>
      <c r="K26" s="1">
        <v>23</v>
      </c>
      <c r="L26" s="1">
        <v>3</v>
      </c>
    </row>
    <row r="27" spans="2:12" ht="12.75">
      <c r="B27" s="1">
        <v>24</v>
      </c>
      <c r="C27" s="1">
        <v>10</v>
      </c>
      <c r="E27" s="3">
        <v>0</v>
      </c>
      <c r="F27" s="1">
        <v>10</v>
      </c>
      <c r="H27" s="2">
        <v>0</v>
      </c>
      <c r="I27" s="1">
        <v>10</v>
      </c>
      <c r="K27" s="1">
        <v>24</v>
      </c>
      <c r="L27" s="1">
        <v>3</v>
      </c>
    </row>
    <row r="28" spans="2:12" ht="12.75">
      <c r="B28" s="1">
        <v>25</v>
      </c>
      <c r="C28" s="1">
        <v>10</v>
      </c>
      <c r="E28" s="3">
        <v>0</v>
      </c>
      <c r="F28" s="1">
        <v>10</v>
      </c>
      <c r="H28" s="2">
        <v>0</v>
      </c>
      <c r="I28" s="1">
        <v>10</v>
      </c>
      <c r="K28" s="1">
        <v>25</v>
      </c>
      <c r="L28" s="1">
        <v>3</v>
      </c>
    </row>
    <row r="29" spans="2:12" ht="12.75">
      <c r="B29" s="1">
        <v>26</v>
      </c>
      <c r="C29" s="1">
        <v>10</v>
      </c>
      <c r="E29" s="3">
        <v>0</v>
      </c>
      <c r="F29" s="1">
        <v>10</v>
      </c>
      <c r="H29" s="2">
        <v>0</v>
      </c>
      <c r="I29" s="1">
        <v>10</v>
      </c>
      <c r="K29" s="1">
        <v>26</v>
      </c>
      <c r="L29" s="1">
        <v>3</v>
      </c>
    </row>
    <row r="30" spans="2:12" ht="12.75">
      <c r="B30" s="1">
        <v>27</v>
      </c>
      <c r="C30" s="1">
        <v>10</v>
      </c>
      <c r="E30" s="3">
        <v>0</v>
      </c>
      <c r="F30" s="1">
        <v>10</v>
      </c>
      <c r="H30" s="2">
        <v>0</v>
      </c>
      <c r="I30" s="1">
        <v>10</v>
      </c>
      <c r="K30" s="1">
        <v>27</v>
      </c>
      <c r="L30" s="1">
        <v>3</v>
      </c>
    </row>
    <row r="31" spans="2:12" ht="12.75">
      <c r="B31" s="1">
        <v>28</v>
      </c>
      <c r="C31" s="1">
        <v>10</v>
      </c>
      <c r="E31" s="3">
        <v>0</v>
      </c>
      <c r="F31" s="1">
        <v>10</v>
      </c>
      <c r="H31" s="2">
        <v>0</v>
      </c>
      <c r="I31" s="1">
        <v>10</v>
      </c>
      <c r="K31" s="1">
        <v>28</v>
      </c>
      <c r="L31" s="1">
        <v>3</v>
      </c>
    </row>
    <row r="32" spans="2:12" ht="12.75">
      <c r="B32" s="1">
        <v>29</v>
      </c>
      <c r="C32" s="1">
        <v>10</v>
      </c>
      <c r="E32" s="3">
        <v>0</v>
      </c>
      <c r="F32" s="1">
        <v>10</v>
      </c>
      <c r="H32" s="2">
        <v>0</v>
      </c>
      <c r="I32" s="1">
        <v>10</v>
      </c>
      <c r="K32" s="1">
        <v>29</v>
      </c>
      <c r="L32" s="1">
        <v>3</v>
      </c>
    </row>
    <row r="33" spans="2:12" ht="12.75">
      <c r="B33" s="1">
        <v>30</v>
      </c>
      <c r="C33" s="1">
        <v>85</v>
      </c>
      <c r="E33" s="3">
        <v>0</v>
      </c>
      <c r="F33" s="1">
        <v>15</v>
      </c>
      <c r="H33" s="2">
        <v>180</v>
      </c>
      <c r="I33" s="1">
        <v>15</v>
      </c>
      <c r="K33" s="1">
        <v>60</v>
      </c>
      <c r="L33" s="1">
        <v>5</v>
      </c>
    </row>
    <row r="34" spans="11:12" ht="12.75">
      <c r="K34" s="1">
        <v>61</v>
      </c>
      <c r="L34" s="1">
        <v>5</v>
      </c>
    </row>
    <row r="35" spans="11:12" ht="12.75">
      <c r="K35" s="1">
        <v>62</v>
      </c>
      <c r="L35" s="1">
        <v>5</v>
      </c>
    </row>
    <row r="36" spans="11:12" ht="12.75">
      <c r="K36" s="1">
        <v>63</v>
      </c>
      <c r="L36" s="1">
        <v>5</v>
      </c>
    </row>
    <row r="37" spans="11:12" ht="12.75">
      <c r="K37" s="1">
        <v>64</v>
      </c>
      <c r="L37" s="1">
        <v>5</v>
      </c>
    </row>
    <row r="38" spans="11:12" ht="12.75">
      <c r="K38" s="1">
        <v>65</v>
      </c>
      <c r="L38" s="1">
        <v>5</v>
      </c>
    </row>
    <row r="39" spans="11:12" ht="12.75">
      <c r="K39" s="1">
        <v>66</v>
      </c>
      <c r="L39" s="1">
        <v>5</v>
      </c>
    </row>
    <row r="40" spans="11:12" ht="12.75">
      <c r="K40" s="1">
        <v>67</v>
      </c>
      <c r="L40" s="1">
        <v>5</v>
      </c>
    </row>
    <row r="41" spans="11:12" ht="12.75">
      <c r="K41" s="1">
        <v>68</v>
      </c>
      <c r="L41" s="1">
        <v>5</v>
      </c>
    </row>
    <row r="42" spans="11:12" ht="12.75">
      <c r="K42" s="1">
        <v>69</v>
      </c>
      <c r="L42" s="1">
        <v>5</v>
      </c>
    </row>
    <row r="43" spans="11:12" ht="12.75">
      <c r="K43" s="1">
        <v>70</v>
      </c>
      <c r="L43" s="1">
        <v>5</v>
      </c>
    </row>
    <row r="44" spans="11:12" ht="12.75">
      <c r="K44" s="1">
        <v>71</v>
      </c>
      <c r="L44" s="1">
        <v>5</v>
      </c>
    </row>
    <row r="45" spans="11:12" ht="12.75">
      <c r="K45" s="1">
        <v>200</v>
      </c>
      <c r="L45" s="1">
        <v>5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42187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dvucko</dc:creator>
  <cp:keywords/>
  <dc:description/>
  <cp:lastModifiedBy>3ok</cp:lastModifiedBy>
  <dcterms:created xsi:type="dcterms:W3CDTF">2007-09-26T12:51:38Z</dcterms:created>
  <dcterms:modified xsi:type="dcterms:W3CDTF">2007-09-28T09:53:50Z</dcterms:modified>
  <cp:category/>
  <cp:version/>
  <cp:contentType/>
  <cp:contentStatus/>
</cp:coreProperties>
</file>