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<sst xmlns="http://schemas.openxmlformats.org/spreadsheetml/2006/main" count="66" uniqueCount="50">
  <si>
    <t>Karađorđeva 58</t>
  </si>
  <si>
    <t>20/07</t>
  </si>
  <si>
    <t>Proizvodno-trgovačko i uslužno društvo</t>
  </si>
  <si>
    <t xml:space="preserve">DATUM PRODAJE </t>
  </si>
  <si>
    <t>DATUM ISPORUKE</t>
  </si>
  <si>
    <t>05.06.2007</t>
  </si>
  <si>
    <t>Količina</t>
  </si>
  <si>
    <t>Redni</t>
  </si>
  <si>
    <t>broj</t>
  </si>
  <si>
    <t>artikla</t>
  </si>
  <si>
    <t xml:space="preserve">Šifra </t>
  </si>
  <si>
    <t>Jedinica</t>
  </si>
  <si>
    <t>mjere</t>
  </si>
  <si>
    <t>Vrednost</t>
  </si>
  <si>
    <t>bez PDV</t>
  </si>
  <si>
    <t>Stopa</t>
  </si>
  <si>
    <t>PDV</t>
  </si>
  <si>
    <t>Iznos</t>
  </si>
  <si>
    <t>sa PDV</t>
  </si>
  <si>
    <t xml:space="preserve">                FAKTURA - OTPREMNICA</t>
  </si>
  <si>
    <t>Računar Intel Celeron</t>
  </si>
  <si>
    <t>Kom</t>
  </si>
  <si>
    <t>VREDNOST BEZ PDV</t>
  </si>
  <si>
    <t>=</t>
  </si>
  <si>
    <t>VREDNOST SA   PDV</t>
  </si>
  <si>
    <t>UPLATU MOŽETE IZVRŠITI NA ŽIRO RAČUN</t>
  </si>
  <si>
    <t>NAČIN PLAĆANJA  - ŽIRALNO</t>
  </si>
  <si>
    <t>ROK PLAĆANJA     - 15 DANA</t>
  </si>
  <si>
    <t>Za ne izmirivanje dugovanja nadležan je Osnovni Sud u Tesliću i advokat koji nas zastupa.</t>
  </si>
  <si>
    <t>SLOVIMA : trihiljadesto</t>
  </si>
  <si>
    <t>00/100</t>
  </si>
  <si>
    <t>________________________</t>
  </si>
  <si>
    <t>____________________________</t>
  </si>
  <si>
    <t>Fakturisala</t>
  </si>
  <si>
    <t>Aleksić Biljana</t>
  </si>
  <si>
    <t>Primio</t>
  </si>
  <si>
    <t>M.P</t>
  </si>
  <si>
    <t>M.P.</t>
  </si>
  <si>
    <t>===================================================================================</t>
  </si>
  <si>
    <t>======================================================================================</t>
  </si>
  <si>
    <t>Reg.br. -111113053-20/05</t>
  </si>
  <si>
    <t>JIB -1111629510004</t>
  </si>
  <si>
    <t>PIB -111119510004</t>
  </si>
  <si>
    <t>D.o.o "Neka firma"</t>
  </si>
  <si>
    <t>Novi Travnik ispostava</t>
  </si>
  <si>
    <t>PIB: 1111144001</t>
  </si>
  <si>
    <t>HYPO ALPE-ADRIA BANKE A.D. 111-008-1111-608-707</t>
  </si>
  <si>
    <t>Beograd</t>
  </si>
  <si>
    <t>Kaknska bb</t>
  </si>
  <si>
    <t>&lt;&lt;Moja firma&gt;&gt; s.z.t.r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</si>
</sst>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9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3"/>
      <name val="Tahoma"/>
      <family val="2"/>
    </font>
    <font>
      <b/>
      <sz val="15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ahoma"/>
      <family val="2"/>
    </font>
    <font>
      <b/>
      <sz val="10"/>
      <name val="Arial"/>
      <family val="2"/>
    </font>
    <font>
      <b/>
      <sz val="18"/>
      <name val="Georgia"/>
      <family val="1"/>
    </font>
    <font>
      <sz val="8"/>
      <name val="Verdana"/>
      <family val="2"/>
    </font>
    <font>
      <sz val="11"/>
      <name val="Arial"/>
      <family val="2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1" fontId="14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5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/>
    </xf>
    <xf numFmtId="2" fontId="10" fillId="0" borderId="9" xfId="0" applyNumberFormat="1" applyFont="1" applyBorder="1" applyAlignment="1">
      <alignment/>
    </xf>
    <xf numFmtId="2" fontId="0" fillId="0" borderId="0" xfId="0" applyNumberFormat="1" applyAlignment="1">
      <alignment/>
    </xf>
    <xf numFmtId="2" fontId="10" fillId="0" borderId="10" xfId="0" applyNumberFormat="1" applyFont="1" applyBorder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Fill="1" applyBorder="1" applyAlignment="1" quotePrefix="1">
      <alignment/>
    </xf>
    <xf numFmtId="1" fontId="14" fillId="2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right"/>
    </xf>
    <xf numFmtId="9" fontId="6" fillId="2" borderId="2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right"/>
    </xf>
    <xf numFmtId="0" fontId="16" fillId="2" borderId="11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right"/>
    </xf>
    <xf numFmtId="9" fontId="6" fillId="2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tabSelected="1" workbookViewId="0" topLeftCell="A7">
      <selection activeCell="L25" sqref="L25"/>
    </sheetView>
  </sheetViews>
  <sheetFormatPr defaultColWidth="9.140625" defaultRowHeight="12.75"/>
  <cols>
    <col min="1" max="1" width="1.28515625" style="0" customWidth="1"/>
    <col min="2" max="2" width="6.00390625" style="0" customWidth="1"/>
    <col min="3" max="3" width="22.140625" style="0" customWidth="1"/>
    <col min="4" max="4" width="10.28125" style="0" customWidth="1"/>
    <col min="5" max="6" width="9.7109375" style="0" customWidth="1"/>
    <col min="7" max="7" width="7.8515625" style="0" customWidth="1"/>
    <col min="8" max="8" width="9.7109375" style="0" customWidth="1"/>
    <col min="9" max="9" width="11.140625" style="0" customWidth="1"/>
  </cols>
  <sheetData>
    <row r="1" ht="3" customHeight="1"/>
    <row r="2" spans="2:3" ht="18">
      <c r="B2" s="4" t="s">
        <v>49</v>
      </c>
      <c r="C2" s="3"/>
    </row>
    <row r="3" spans="2:3" ht="15">
      <c r="B3" s="1" t="s">
        <v>0</v>
      </c>
      <c r="C3" s="2"/>
    </row>
    <row r="4" spans="2:3" ht="15">
      <c r="B4" s="1" t="s">
        <v>47</v>
      </c>
      <c r="C4" s="2"/>
    </row>
    <row r="5" spans="2:3" ht="12.75">
      <c r="B5" s="2" t="s">
        <v>40</v>
      </c>
      <c r="C5" s="2"/>
    </row>
    <row r="6" spans="2:3" ht="12.75">
      <c r="B6" s="2" t="s">
        <v>41</v>
      </c>
      <c r="C6" s="2"/>
    </row>
    <row r="7" spans="2:11" ht="12.75">
      <c r="B7" s="17" t="s">
        <v>42</v>
      </c>
      <c r="C7" s="17"/>
      <c r="D7" s="7"/>
      <c r="E7" s="7"/>
      <c r="F7" s="7"/>
      <c r="G7" s="7"/>
      <c r="H7" s="7"/>
      <c r="I7" s="7"/>
      <c r="J7" s="7"/>
      <c r="K7" s="7"/>
    </row>
    <row r="8" spans="2:11" ht="7.5" customHeight="1" thickBot="1">
      <c r="B8" s="6"/>
      <c r="C8" s="6"/>
      <c r="D8" s="5"/>
      <c r="E8" s="5"/>
      <c r="F8" s="5"/>
      <c r="G8" s="5"/>
      <c r="H8" s="5"/>
      <c r="I8" s="5"/>
      <c r="J8" s="7"/>
      <c r="K8" s="7"/>
    </row>
    <row r="9" spans="2:11" ht="25.5" customHeight="1" thickTop="1">
      <c r="B9" s="7"/>
      <c r="C9" s="16" t="s">
        <v>19</v>
      </c>
      <c r="D9" s="15"/>
      <c r="E9" s="7"/>
      <c r="F9" s="7"/>
      <c r="G9" s="7"/>
      <c r="H9" s="27"/>
      <c r="I9" s="15" t="s">
        <v>1</v>
      </c>
      <c r="J9" s="7"/>
      <c r="K9" s="7"/>
    </row>
    <row r="10" spans="2:11" ht="11.25" customHeight="1">
      <c r="B10" s="44" t="s">
        <v>38</v>
      </c>
      <c r="J10" s="8"/>
      <c r="K10" s="7"/>
    </row>
    <row r="11" ht="1.5" customHeight="1"/>
    <row r="12" ht="15">
      <c r="I12" s="11" t="s">
        <v>43</v>
      </c>
    </row>
    <row r="13" spans="9:11" ht="15">
      <c r="I13" s="12" t="s">
        <v>2</v>
      </c>
      <c r="J13" s="10"/>
      <c r="K13" s="11"/>
    </row>
    <row r="14" spans="9:11" ht="12.75">
      <c r="I14" s="12" t="s">
        <v>48</v>
      </c>
      <c r="J14" s="10"/>
      <c r="K14" s="12"/>
    </row>
    <row r="15" spans="9:11" ht="12.75">
      <c r="I15" s="12" t="s">
        <v>44</v>
      </c>
      <c r="J15" s="10"/>
      <c r="K15" s="12"/>
    </row>
    <row r="16" spans="9:11" ht="6" customHeight="1">
      <c r="I16" s="10"/>
      <c r="J16" s="10"/>
      <c r="K16" s="12"/>
    </row>
    <row r="17" spans="9:11" ht="12.75">
      <c r="I17" s="13" t="s">
        <v>45</v>
      </c>
      <c r="J17" s="10"/>
      <c r="K17" s="12"/>
    </row>
    <row r="18" spans="10:11" ht="6.75" customHeight="1">
      <c r="J18" s="10"/>
      <c r="K18" s="13"/>
    </row>
    <row r="19" spans="2:11" ht="12.75">
      <c r="B19" s="10" t="s">
        <v>3</v>
      </c>
      <c r="C19" s="34"/>
      <c r="D19" s="12" t="s">
        <v>5</v>
      </c>
      <c r="E19" s="10"/>
      <c r="K19" s="9"/>
    </row>
    <row r="20" spans="2:5" ht="12.75">
      <c r="B20" s="10" t="s">
        <v>4</v>
      </c>
      <c r="C20" s="34"/>
      <c r="D20" s="12" t="s">
        <v>5</v>
      </c>
      <c r="E20" s="10"/>
    </row>
    <row r="21" ht="12" customHeight="1">
      <c r="B21" s="43" t="s">
        <v>39</v>
      </c>
    </row>
    <row r="22" spans="2:9" ht="12.75">
      <c r="B22" s="32" t="s">
        <v>7</v>
      </c>
      <c r="C22" s="32" t="s">
        <v>10</v>
      </c>
      <c r="D22" s="32" t="s">
        <v>6</v>
      </c>
      <c r="E22" s="32" t="s">
        <v>11</v>
      </c>
      <c r="F22" s="32" t="s">
        <v>13</v>
      </c>
      <c r="G22" s="32" t="s">
        <v>15</v>
      </c>
      <c r="H22" s="32" t="s">
        <v>17</v>
      </c>
      <c r="I22" s="32" t="s">
        <v>13</v>
      </c>
    </row>
    <row r="23" spans="2:9" ht="17.25" customHeight="1">
      <c r="B23" s="33" t="s">
        <v>8</v>
      </c>
      <c r="C23" s="33" t="s">
        <v>9</v>
      </c>
      <c r="D23" s="33" t="s">
        <v>9</v>
      </c>
      <c r="E23" s="33" t="s">
        <v>12</v>
      </c>
      <c r="F23" s="33" t="s">
        <v>14</v>
      </c>
      <c r="G23" s="33" t="s">
        <v>16</v>
      </c>
      <c r="H23" s="33" t="s">
        <v>16</v>
      </c>
      <c r="I23" s="33" t="s">
        <v>18</v>
      </c>
    </row>
    <row r="24" spans="2:9" ht="12.75" customHeight="1">
      <c r="B24" s="28">
        <v>1</v>
      </c>
      <c r="C24" s="29" t="s">
        <v>20</v>
      </c>
      <c r="D24" s="30">
        <v>1</v>
      </c>
      <c r="E24" s="30" t="s">
        <v>21</v>
      </c>
      <c r="F24" s="38">
        <v>854.7</v>
      </c>
      <c r="G24" s="31">
        <v>0.17</v>
      </c>
      <c r="H24" s="38">
        <f>F24/100*17</f>
        <v>145.299</v>
      </c>
      <c r="I24" s="38">
        <f>F24+H24</f>
        <v>999.999</v>
      </c>
    </row>
    <row r="25" spans="2:9" ht="12.75" customHeight="1">
      <c r="B25" s="28">
        <v>2</v>
      </c>
      <c r="C25" s="29"/>
      <c r="D25" s="30"/>
      <c r="E25" s="30" t="s">
        <v>21</v>
      </c>
      <c r="F25" s="38">
        <v>1025.64</v>
      </c>
      <c r="G25" s="31">
        <v>0.17</v>
      </c>
      <c r="H25" s="38">
        <f aca="true" t="shared" si="0" ref="H25:H33">F25/100*17</f>
        <v>174.35880000000003</v>
      </c>
      <c r="I25" s="38">
        <f aca="true" t="shared" si="1" ref="I25:I33">F25+H25</f>
        <v>1199.9988</v>
      </c>
    </row>
    <row r="26" spans="2:9" ht="12.75" customHeight="1">
      <c r="B26" s="28">
        <v>3</v>
      </c>
      <c r="C26" s="29"/>
      <c r="D26" s="30"/>
      <c r="E26" s="30" t="s">
        <v>21</v>
      </c>
      <c r="F26" s="38">
        <v>38.46</v>
      </c>
      <c r="G26" s="31">
        <v>0.17</v>
      </c>
      <c r="H26" s="38">
        <f t="shared" si="0"/>
        <v>6.5382</v>
      </c>
      <c r="I26" s="38">
        <f t="shared" si="1"/>
        <v>44.9982</v>
      </c>
    </row>
    <row r="27" spans="2:9" ht="12.75" customHeight="1">
      <c r="B27" s="28">
        <v>4</v>
      </c>
      <c r="C27" s="29"/>
      <c r="D27" s="30"/>
      <c r="E27" s="30" t="s">
        <v>21</v>
      </c>
      <c r="F27" s="38">
        <v>38.46</v>
      </c>
      <c r="G27" s="31">
        <v>0.17</v>
      </c>
      <c r="H27" s="38">
        <f t="shared" si="0"/>
        <v>6.5382</v>
      </c>
      <c r="I27" s="38">
        <f t="shared" si="1"/>
        <v>44.9982</v>
      </c>
    </row>
    <row r="28" spans="2:9" ht="12.75" customHeight="1">
      <c r="B28" s="28">
        <v>5</v>
      </c>
      <c r="C28" s="29"/>
      <c r="D28" s="30"/>
      <c r="E28" s="30" t="s">
        <v>21</v>
      </c>
      <c r="F28" s="38">
        <v>529.92</v>
      </c>
      <c r="G28" s="31">
        <v>0.17</v>
      </c>
      <c r="H28" s="38">
        <f t="shared" si="0"/>
        <v>90.0864</v>
      </c>
      <c r="I28" s="38">
        <f t="shared" si="1"/>
        <v>620.0064</v>
      </c>
    </row>
    <row r="29" spans="2:9" ht="12.75" customHeight="1">
      <c r="B29" s="28">
        <v>6</v>
      </c>
      <c r="C29" s="29"/>
      <c r="D29" s="30"/>
      <c r="E29" s="30" t="s">
        <v>21</v>
      </c>
      <c r="F29" s="38">
        <v>162.39</v>
      </c>
      <c r="G29" s="31">
        <v>0.17</v>
      </c>
      <c r="H29" s="38">
        <f t="shared" si="0"/>
        <v>27.606299999999997</v>
      </c>
      <c r="I29" s="38">
        <f t="shared" si="1"/>
        <v>189.9963</v>
      </c>
    </row>
    <row r="30" spans="2:9" ht="12.75" customHeight="1">
      <c r="B30" s="45">
        <v>7</v>
      </c>
      <c r="C30" s="46"/>
      <c r="D30" s="47"/>
      <c r="E30" s="47" t="s">
        <v>21</v>
      </c>
      <c r="F30" s="48"/>
      <c r="G30" s="49">
        <v>0.17</v>
      </c>
      <c r="H30" s="48">
        <f t="shared" si="0"/>
        <v>0</v>
      </c>
      <c r="I30" s="48">
        <f t="shared" si="1"/>
        <v>0</v>
      </c>
    </row>
    <row r="31" spans="2:9" ht="12.75" customHeight="1">
      <c r="B31" s="45">
        <v>8</v>
      </c>
      <c r="C31" s="50"/>
      <c r="D31" s="51"/>
      <c r="E31" s="47" t="s">
        <v>21</v>
      </c>
      <c r="F31" s="52"/>
      <c r="G31" s="49">
        <v>0.17</v>
      </c>
      <c r="H31" s="48">
        <f t="shared" si="0"/>
        <v>0</v>
      </c>
      <c r="I31" s="48">
        <f t="shared" si="1"/>
        <v>0</v>
      </c>
    </row>
    <row r="32" spans="2:9" ht="12.75" customHeight="1">
      <c r="B32" s="45">
        <v>9</v>
      </c>
      <c r="C32" s="50"/>
      <c r="D32" s="51"/>
      <c r="E32" s="47" t="s">
        <v>21</v>
      </c>
      <c r="F32" s="52"/>
      <c r="G32" s="49">
        <v>0.17</v>
      </c>
      <c r="H32" s="48">
        <f t="shared" si="0"/>
        <v>0</v>
      </c>
      <c r="I32" s="48">
        <f t="shared" si="1"/>
        <v>0</v>
      </c>
    </row>
    <row r="33" spans="2:9" ht="12.75" customHeight="1" thickBot="1">
      <c r="B33" s="45">
        <v>10</v>
      </c>
      <c r="C33" s="53"/>
      <c r="D33" s="54"/>
      <c r="E33" s="54" t="s">
        <v>21</v>
      </c>
      <c r="F33" s="55"/>
      <c r="G33" s="56">
        <v>0.17</v>
      </c>
      <c r="H33" s="55">
        <f t="shared" si="0"/>
        <v>0</v>
      </c>
      <c r="I33" s="55">
        <f t="shared" si="1"/>
        <v>0</v>
      </c>
    </row>
    <row r="34" spans="2:10" ht="15.75" customHeight="1" thickBot="1" thickTop="1">
      <c r="B34" s="35"/>
      <c r="C34" s="7"/>
      <c r="D34" s="7"/>
      <c r="E34" s="7"/>
      <c r="F34" s="18"/>
      <c r="G34" s="24" t="s">
        <v>22</v>
      </c>
      <c r="H34" s="19" t="s">
        <v>23</v>
      </c>
      <c r="I34" s="39">
        <f>F24+F25+F26+F27+F28+F29+F30+F31+F32+F33</f>
        <v>2649.57</v>
      </c>
      <c r="J34" s="41"/>
    </row>
    <row r="35" spans="2:9" ht="15.75" customHeight="1" thickBot="1">
      <c r="B35" s="36"/>
      <c r="G35" s="11" t="s">
        <v>16</v>
      </c>
      <c r="H35" s="19" t="s">
        <v>23</v>
      </c>
      <c r="I35" s="40">
        <f>H24+H25+H26+H27+H28+H29+H30+H31+H32+H33</f>
        <v>450.4269000000001</v>
      </c>
    </row>
    <row r="36" spans="2:9" ht="15.75" customHeight="1" thickBot="1">
      <c r="B36" s="37"/>
      <c r="C36" s="5"/>
      <c r="D36" s="5"/>
      <c r="E36" s="5"/>
      <c r="F36" s="20"/>
      <c r="G36" s="25" t="s">
        <v>24</v>
      </c>
      <c r="H36" s="21" t="s">
        <v>23</v>
      </c>
      <c r="I36" s="42">
        <f>SUM(I34:I35)</f>
        <v>3099.9969</v>
      </c>
    </row>
    <row r="37" ht="9" customHeight="1" thickTop="1"/>
    <row r="38" spans="2:4" ht="13.5" customHeight="1">
      <c r="B38" s="22" t="s">
        <v>29</v>
      </c>
      <c r="D38" s="22" t="s">
        <v>30</v>
      </c>
    </row>
    <row r="39" ht="5.25" customHeight="1"/>
    <row r="40" ht="12.75">
      <c r="B40" s="10" t="s">
        <v>25</v>
      </c>
    </row>
    <row r="41" ht="12.75">
      <c r="B41" s="22" t="s">
        <v>46</v>
      </c>
    </row>
    <row r="42" ht="9" customHeight="1"/>
    <row r="43" ht="12.75">
      <c r="B43" s="10" t="s">
        <v>26</v>
      </c>
    </row>
    <row r="44" ht="12.75">
      <c r="B44" s="10" t="s">
        <v>27</v>
      </c>
    </row>
    <row r="45" ht="12.75">
      <c r="B45" s="23" t="s">
        <v>28</v>
      </c>
    </row>
    <row r="52" spans="3:8" ht="12.75">
      <c r="C52" s="7"/>
      <c r="D52" s="7"/>
      <c r="F52" s="7"/>
      <c r="G52" s="7"/>
      <c r="H52" s="7"/>
    </row>
    <row r="53" spans="3:6" ht="12.75">
      <c r="C53" t="s">
        <v>31</v>
      </c>
      <c r="F53" s="26" t="s">
        <v>32</v>
      </c>
    </row>
    <row r="54" spans="3:7" ht="12.75">
      <c r="C54" s="14" t="s">
        <v>33</v>
      </c>
      <c r="D54" t="s">
        <v>36</v>
      </c>
      <c r="F54" t="s">
        <v>37</v>
      </c>
      <c r="G54" s="14" t="s">
        <v>35</v>
      </c>
    </row>
    <row r="55" ht="12.75">
      <c r="C55" s="14" t="s">
        <v>34</v>
      </c>
    </row>
  </sheetData>
  <printOptions/>
  <pageMargins left="0.78" right="0.71" top="0.75" bottom="0.72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</dc:creator>
  <cp:keywords/>
  <dc:description/>
  <cp:lastModifiedBy>sit</cp:lastModifiedBy>
  <cp:lastPrinted>2007-06-05T22:26:04Z</cp:lastPrinted>
  <dcterms:created xsi:type="dcterms:W3CDTF">2007-06-04T19:54:20Z</dcterms:created>
  <dcterms:modified xsi:type="dcterms:W3CDTF">2007-06-07T21:44:18Z</dcterms:modified>
  <cp:category/>
  <cp:version/>
  <cp:contentType/>
  <cp:contentStatus/>
</cp:coreProperties>
</file>