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395" windowHeight="8445" activeTab="1"/>
  </bookViews>
  <sheets>
    <sheet name="UKUPNO" sheetId="1" r:id="rId1"/>
    <sheet name="SIJEČANJ" sheetId="2" r:id="rId2"/>
    <sheet name="VELJAČA" sheetId="3" r:id="rId3"/>
    <sheet name="OŽUJAK" sheetId="4" r:id="rId4"/>
    <sheet name="TRAVANJ" sheetId="5" r:id="rId5"/>
    <sheet name="SVIBANJ" sheetId="6" r:id="rId6"/>
    <sheet name="LIPANJ" sheetId="7" r:id="rId7"/>
    <sheet name="SRPANJ" sheetId="8" r:id="rId8"/>
    <sheet name="KOLOVOZ" sheetId="9" r:id="rId9"/>
    <sheet name="RUJAN" sheetId="10" r:id="rId10"/>
    <sheet name="LISTOPAD" sheetId="11" r:id="rId11"/>
    <sheet name="STUDENI" sheetId="12" r:id="rId12"/>
    <sheet name="PROSINAC" sheetId="13" r:id="rId13"/>
    <sheet name="Sheet1" sheetId="14" r:id="rId14"/>
  </sheets>
  <definedNames>
    <definedName name="Koef">'SIJEČANJ'!$C$5</definedName>
  </definedNames>
  <calcPr fullCalcOnLoad="1"/>
</workbook>
</file>

<file path=xl/sharedStrings.xml><?xml version="1.0" encoding="utf-8"?>
<sst xmlns="http://schemas.openxmlformats.org/spreadsheetml/2006/main" count="255" uniqueCount="41">
  <si>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</si>
  <si>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</si>
  <si>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</si>
  <si>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</si>
  <si>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</si>
  <si>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</si>
  <si>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</si>
  <si>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</si>
  <si>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</si>
  <si>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</si>
  <si>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</si>
  <si>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</si>
  <si>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URED 1</t>
  </si>
  <si>
    <t>URED 2</t>
  </si>
  <si>
    <t>URED 3</t>
  </si>
  <si>
    <t>URED 4</t>
  </si>
  <si>
    <t>URED 5</t>
  </si>
  <si>
    <t>URED 6</t>
  </si>
  <si>
    <t>URED 7</t>
  </si>
  <si>
    <t>URED 8</t>
  </si>
  <si>
    <t>URED 9</t>
  </si>
  <si>
    <t>URED 10</t>
  </si>
  <si>
    <t>USLUGA 1</t>
  </si>
  <si>
    <t>USLUGA 2</t>
  </si>
  <si>
    <t>USLUGA 3</t>
  </si>
  <si>
    <t>USLUGA 4</t>
  </si>
  <si>
    <t>USLUGA 5</t>
  </si>
  <si>
    <t>UKUPNO</t>
  </si>
  <si>
    <t>verzija 1</t>
  </si>
  <si>
    <t>Za ovu tabelu potrebne su mi tri verzije izračuna.</t>
  </si>
  <si>
    <t>verzija 3 treba zbrajati iste usluge kao i verzija 2 samo što prije toga moramo sve iznose umanjiti za iznos poreza a da oni ostanu na svojim mjestima</t>
  </si>
  <si>
    <t>(isprobao sam sa conditional formatting i nikako da se s mjesta pomaknem, kao što lako promjeni boju slova želim da ga samo pomnoži sa 1 - 18,0328%)</t>
  </si>
  <si>
    <t>… evo tu je primjer formule kao sam to do sada radio kada sam mogao napraviti novu tabelu, sada trebam primijeniti formulu na vrijednost čelije</t>
  </si>
  <si>
    <t>ukupno</t>
  </si>
  <si>
    <t>prihod</t>
  </si>
  <si>
    <t>prihod za&gt;</t>
  </si>
  <si>
    <t>SVI UREDI</t>
  </si>
  <si>
    <t>tu isto imam problem što ne mogu postaviti više od 7 IF-ova zaredom pa mi ni ovaj izbor ne funkcionira</t>
  </si>
  <si>
    <r>
      <t xml:space="preserve">verzija 1 treba zbrojiti sve osim </t>
    </r>
    <r>
      <rPr>
        <i/>
        <sz val="10"/>
        <color indexed="10"/>
        <rFont val="Arial"/>
        <family val="0"/>
      </rPr>
      <t>uslugu 4</t>
    </r>
    <r>
      <rPr>
        <sz val="10"/>
        <color indexed="10"/>
        <rFont val="Arial"/>
        <family val="0"/>
      </rPr>
      <t xml:space="preserve"> i to sam riješio sa IF formulom u kojoj je  </t>
    </r>
    <r>
      <rPr>
        <i/>
        <sz val="10"/>
        <color indexed="10"/>
        <rFont val="Arial"/>
        <family val="0"/>
      </rPr>
      <t>value if true</t>
    </r>
    <r>
      <rPr>
        <sz val="10"/>
        <color indexed="10"/>
        <rFont val="Arial"/>
        <family val="0"/>
      </rPr>
      <t xml:space="preserve"> točan zbroj, a u </t>
    </r>
    <r>
      <rPr>
        <i/>
        <sz val="10"/>
        <color indexed="10"/>
        <rFont val="Arial"/>
        <family val="0"/>
      </rPr>
      <t>value if false</t>
    </r>
    <r>
      <rPr>
        <sz val="10"/>
        <color indexed="10"/>
        <rFont val="Arial"/>
        <family val="0"/>
      </rPr>
      <t xml:space="preserve"> točan zbroj koji mi treba u preostale dvije verzije</t>
    </r>
  </si>
  <si>
    <r>
      <t xml:space="preserve">verzija 2 treba zbrojiti usluge 1 i 4 i to funkcionira kao </t>
    </r>
    <r>
      <rPr>
        <i/>
        <sz val="10"/>
        <color indexed="10"/>
        <rFont val="Arial"/>
        <family val="0"/>
      </rPr>
      <t>value if false</t>
    </r>
    <r>
      <rPr>
        <sz val="10"/>
        <color indexed="10"/>
        <rFont val="Arial"/>
        <family val="0"/>
      </rPr>
      <t xml:space="preserve"> it IF formule</t>
    </r>
  </si>
  <si>
    <t>Original vrednosti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</si>
</sst>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</numFmts>
  <fonts count="4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u val="single"/>
      <sz val="10"/>
      <color indexed="10"/>
      <name val="Arial"/>
      <family val="0"/>
    </font>
    <font>
      <i/>
      <sz val="10"/>
      <color indexed="10"/>
      <name val="Arial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25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prihodi po mjesecima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21"/>
          <c:y val="0.16475"/>
          <c:w val="0.978"/>
          <c:h val="0.83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UKUPNO!$B$4</c:f>
              <c:strCache>
                <c:ptCount val="1"/>
                <c:pt idx="0">
                  <c:v>prihod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UKUPNO!$A$5:$A$16</c:f>
              <c:strCache/>
            </c:strRef>
          </c:cat>
          <c:val>
            <c:numRef>
              <c:f>UKUPNO!$B$5:$B$16</c:f>
              <c:numCache/>
            </c:numRef>
          </c:val>
          <c:shape val="box"/>
        </c:ser>
        <c:shape val="box"/>
        <c:axId val="53552410"/>
        <c:axId val="12209643"/>
      </c:bar3DChart>
      <c:catAx>
        <c:axId val="53552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2209643"/>
        <c:crosses val="autoZero"/>
        <c:auto val="1"/>
        <c:lblOffset val="100"/>
        <c:tickLblSkip val="1"/>
        <c:noMultiLvlLbl val="0"/>
      </c:catAx>
      <c:valAx>
        <c:axId val="122096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55241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19</xdr:row>
      <xdr:rowOff>66675</xdr:rowOff>
    </xdr:from>
    <xdr:to>
      <xdr:col>13</xdr:col>
      <xdr:colOff>114300</xdr:colOff>
      <xdr:row>39</xdr:row>
      <xdr:rowOff>28575</xdr:rowOff>
    </xdr:to>
    <xdr:graphicFrame>
      <xdr:nvGraphicFramePr>
        <xdr:cNvPr id="1" name="Chart 2"/>
        <xdr:cNvGraphicFramePr/>
      </xdr:nvGraphicFramePr>
      <xdr:xfrm>
        <a:off x="104775" y="3143250"/>
        <a:ext cx="86296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7"/>
  <sheetViews>
    <sheetView zoomScalePageLayoutView="0" workbookViewId="0" topLeftCell="A31">
      <selection activeCell="B17" sqref="B17"/>
    </sheetView>
  </sheetViews>
  <sheetFormatPr defaultColWidth="9.140625" defaultRowHeight="12.75"/>
  <cols>
    <col min="1" max="1" width="12.00390625" style="0" customWidth="1"/>
    <col min="2" max="2" width="16.7109375" style="0" customWidth="1"/>
  </cols>
  <sheetData>
    <row r="2" spans="1:4" ht="12.75">
      <c r="A2" t="s">
        <v>35</v>
      </c>
      <c r="B2" t="s">
        <v>36</v>
      </c>
      <c r="D2" s="6" t="s">
        <v>37</v>
      </c>
    </row>
    <row r="4" ht="12.75">
      <c r="B4" s="4" t="s">
        <v>34</v>
      </c>
    </row>
    <row r="5" spans="1:2" ht="12.75">
      <c r="A5" t="s">
        <v>0</v>
      </c>
      <c r="B5">
        <f>IF(B2="SVI UREDI",(SIJEČANJ!H30),"")</f>
        <v>146</v>
      </c>
    </row>
    <row r="6" spans="1:2" ht="12.75">
      <c r="A6" t="s">
        <v>1</v>
      </c>
      <c r="B6">
        <f>IF(B2="SVI UREDI",VELJAČA!H18,"")</f>
        <v>146</v>
      </c>
    </row>
    <row r="7" spans="1:2" ht="12.75">
      <c r="A7" t="s">
        <v>2</v>
      </c>
      <c r="B7">
        <f>IF(B2="SVI UREDI",(OŽUJAK!H18),"")</f>
        <v>146</v>
      </c>
    </row>
    <row r="8" spans="1:2" ht="12.75">
      <c r="A8" t="s">
        <v>3</v>
      </c>
      <c r="B8">
        <f>IF(B2="SVI UREDI",TRAVANJ!H18,"")</f>
        <v>146</v>
      </c>
    </row>
    <row r="9" spans="1:2" ht="12.75">
      <c r="A9" t="s">
        <v>4</v>
      </c>
      <c r="B9">
        <f>IF(B2="SVI UREDI",SVIBANJ!H18,"")</f>
        <v>146</v>
      </c>
    </row>
    <row r="10" spans="1:2" ht="12.75">
      <c r="A10" t="s">
        <v>5</v>
      </c>
      <c r="B10">
        <f>IF(B2="SVI UREDI",LIPANJ!H18,"")</f>
        <v>146</v>
      </c>
    </row>
    <row r="11" spans="1:2" ht="12.75">
      <c r="A11" t="s">
        <v>6</v>
      </c>
      <c r="B11">
        <f>IF(B2="SVI UREDI",SRPANJ!H18,"")</f>
        <v>146</v>
      </c>
    </row>
    <row r="12" spans="1:2" ht="12.75">
      <c r="A12" t="s">
        <v>7</v>
      </c>
      <c r="B12">
        <f>IF(B2="SVI UREDI",KOLOVOZ!H18,"")</f>
        <v>146</v>
      </c>
    </row>
    <row r="13" spans="1:2" ht="12.75">
      <c r="A13" t="s">
        <v>8</v>
      </c>
      <c r="B13">
        <f>IF(B2="SVI UREDI",RUJAN!H18,"")</f>
        <v>146</v>
      </c>
    </row>
    <row r="14" spans="1:2" ht="12.75">
      <c r="A14" t="s">
        <v>9</v>
      </c>
      <c r="B14">
        <f>IF(B2="SVI UREDI",LISTOPAD!H18,"")</f>
        <v>146</v>
      </c>
    </row>
    <row r="15" spans="1:2" ht="12.75">
      <c r="A15" t="s">
        <v>10</v>
      </c>
      <c r="B15">
        <f>IF(B2="SVI UREDI",STUDENI!H18,"")</f>
        <v>146</v>
      </c>
    </row>
    <row r="16" spans="1:2" ht="12.75">
      <c r="A16" t="s">
        <v>11</v>
      </c>
      <c r="B16">
        <f>IF(B2="SVI UREDI",PROSINAC!H18,"")</f>
        <v>146</v>
      </c>
    </row>
    <row r="17" spans="1:2" ht="12.75">
      <c r="A17" t="s">
        <v>33</v>
      </c>
      <c r="B17">
        <f>SUM(B5:B16)</f>
        <v>1752</v>
      </c>
    </row>
  </sheetData>
  <sheetProtection/>
  <dataValidations count="1">
    <dataValidation type="list" allowBlank="1" showInputMessage="1" showErrorMessage="1" sqref="B2">
      <formula1>"SVI UREDI,URED 1,URED 2, URED 3,URED 4, URED 5,URED 6, URED 7,URED 8,URED 9,URED 10"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5:H19"/>
  <sheetViews>
    <sheetView zoomScalePageLayoutView="0" workbookViewId="0" topLeftCell="A1">
      <selection activeCell="H24" sqref="H24"/>
    </sheetView>
  </sheetViews>
  <sheetFormatPr defaultColWidth="9.140625" defaultRowHeight="12.75"/>
  <cols>
    <col min="2" max="2" width="20.7109375" style="0" customWidth="1"/>
    <col min="3" max="8" width="15.7109375" style="0" customWidth="1"/>
  </cols>
  <sheetData>
    <row r="5" ht="12.75">
      <c r="B5" t="s">
        <v>28</v>
      </c>
    </row>
    <row r="7" spans="3:8" ht="12.75">
      <c r="C7" s="3" t="s">
        <v>22</v>
      </c>
      <c r="D7" s="3" t="s">
        <v>23</v>
      </c>
      <c r="E7" s="3" t="s">
        <v>24</v>
      </c>
      <c r="F7" s="3" t="s">
        <v>25</v>
      </c>
      <c r="G7" s="3" t="s">
        <v>26</v>
      </c>
      <c r="H7" s="3" t="s">
        <v>27</v>
      </c>
    </row>
    <row r="8" spans="2:8" ht="12.75">
      <c r="B8" s="2" t="s">
        <v>12</v>
      </c>
      <c r="C8" s="4">
        <v>1</v>
      </c>
      <c r="D8" s="4">
        <v>2</v>
      </c>
      <c r="E8" s="4">
        <v>3</v>
      </c>
      <c r="F8" s="4">
        <v>4</v>
      </c>
      <c r="G8" s="4">
        <v>5</v>
      </c>
      <c r="H8" s="4">
        <f>IF(B5="verzija 1",SUM(C8:G8)-F8,SUM(C8:G8)-D8-E8-G8)</f>
        <v>11</v>
      </c>
    </row>
    <row r="9" spans="2:8" ht="12.75">
      <c r="B9" s="2" t="s">
        <v>13</v>
      </c>
      <c r="C9" s="4">
        <v>2</v>
      </c>
      <c r="D9" s="4">
        <v>3</v>
      </c>
      <c r="E9" s="4">
        <v>4</v>
      </c>
      <c r="F9" s="4">
        <v>5</v>
      </c>
      <c r="G9" s="4">
        <v>5</v>
      </c>
      <c r="H9" s="4">
        <f aca="true" t="shared" si="0" ref="H9:H17">IF(B6="verzija 1",SUM(C9:G9)-F9,SUM(C9:G9)-D9-E9-G9)</f>
        <v>7</v>
      </c>
    </row>
    <row r="10" spans="2:8" ht="12.75">
      <c r="B10" s="2" t="s">
        <v>14</v>
      </c>
      <c r="C10" s="4">
        <v>3</v>
      </c>
      <c r="D10" s="4">
        <v>4</v>
      </c>
      <c r="E10" s="4">
        <v>5</v>
      </c>
      <c r="F10" s="4">
        <v>6</v>
      </c>
      <c r="G10" s="4">
        <v>5</v>
      </c>
      <c r="H10" s="4">
        <f t="shared" si="0"/>
        <v>9</v>
      </c>
    </row>
    <row r="11" spans="2:8" ht="12.75">
      <c r="B11" s="2" t="s">
        <v>15</v>
      </c>
      <c r="C11" s="4">
        <v>4</v>
      </c>
      <c r="D11" s="4">
        <v>5</v>
      </c>
      <c r="E11" s="4">
        <v>6</v>
      </c>
      <c r="F11" s="4">
        <v>7</v>
      </c>
      <c r="G11" s="4">
        <v>5</v>
      </c>
      <c r="H11" s="4">
        <f t="shared" si="0"/>
        <v>11</v>
      </c>
    </row>
    <row r="12" spans="2:8" ht="12.75">
      <c r="B12" s="2" t="s">
        <v>16</v>
      </c>
      <c r="C12" s="4">
        <v>5</v>
      </c>
      <c r="D12" s="4">
        <v>6</v>
      </c>
      <c r="E12" s="4">
        <v>7</v>
      </c>
      <c r="F12" s="4">
        <v>8</v>
      </c>
      <c r="G12" s="4">
        <v>5</v>
      </c>
      <c r="H12" s="4">
        <f t="shared" si="0"/>
        <v>13</v>
      </c>
    </row>
    <row r="13" spans="2:8" ht="12.75">
      <c r="B13" s="2" t="s">
        <v>17</v>
      </c>
      <c r="C13" s="4">
        <v>6</v>
      </c>
      <c r="D13" s="4">
        <v>7</v>
      </c>
      <c r="E13" s="4">
        <v>8</v>
      </c>
      <c r="F13" s="4">
        <v>9</v>
      </c>
      <c r="G13" s="4">
        <v>5</v>
      </c>
      <c r="H13" s="4">
        <f t="shared" si="0"/>
        <v>15</v>
      </c>
    </row>
    <row r="14" spans="2:8" ht="12.75">
      <c r="B14" s="2" t="s">
        <v>18</v>
      </c>
      <c r="C14" s="4">
        <v>7</v>
      </c>
      <c r="D14" s="4">
        <v>8</v>
      </c>
      <c r="E14" s="4">
        <v>9</v>
      </c>
      <c r="F14" s="4">
        <v>10</v>
      </c>
      <c r="G14" s="4">
        <v>5</v>
      </c>
      <c r="H14" s="4">
        <f t="shared" si="0"/>
        <v>17</v>
      </c>
    </row>
    <row r="15" spans="2:8" ht="12.75">
      <c r="B15" s="2" t="s">
        <v>19</v>
      </c>
      <c r="C15" s="4">
        <v>8</v>
      </c>
      <c r="D15" s="4">
        <v>9</v>
      </c>
      <c r="E15" s="4">
        <v>10</v>
      </c>
      <c r="F15" s="4">
        <v>11</v>
      </c>
      <c r="G15" s="4">
        <v>5</v>
      </c>
      <c r="H15" s="4">
        <f t="shared" si="0"/>
        <v>19</v>
      </c>
    </row>
    <row r="16" spans="2:8" ht="12.75">
      <c r="B16" s="2" t="s">
        <v>20</v>
      </c>
      <c r="C16" s="4">
        <v>9</v>
      </c>
      <c r="D16" s="4">
        <v>10</v>
      </c>
      <c r="E16" s="4">
        <v>11</v>
      </c>
      <c r="F16" s="4">
        <v>12</v>
      </c>
      <c r="G16" s="4">
        <v>5</v>
      </c>
      <c r="H16" s="4">
        <f t="shared" si="0"/>
        <v>21</v>
      </c>
    </row>
    <row r="17" spans="2:8" ht="12.75">
      <c r="B17" s="2" t="s">
        <v>21</v>
      </c>
      <c r="C17" s="4">
        <v>10</v>
      </c>
      <c r="D17" s="4">
        <v>11</v>
      </c>
      <c r="E17" s="4">
        <v>12</v>
      </c>
      <c r="F17" s="4">
        <v>13</v>
      </c>
      <c r="G17" s="4">
        <v>5</v>
      </c>
      <c r="H17" s="4">
        <f t="shared" si="0"/>
        <v>23</v>
      </c>
    </row>
    <row r="18" spans="2:8" ht="12.75">
      <c r="B18" s="1" t="s">
        <v>27</v>
      </c>
      <c r="C18" s="5">
        <f aca="true" t="shared" si="1" ref="C18:H18">SUM(C8:C17)</f>
        <v>55</v>
      </c>
      <c r="D18" s="5">
        <f t="shared" si="1"/>
        <v>65</v>
      </c>
      <c r="E18" s="5">
        <f t="shared" si="1"/>
        <v>75</v>
      </c>
      <c r="F18" s="5">
        <f t="shared" si="1"/>
        <v>85</v>
      </c>
      <c r="G18" s="5">
        <f t="shared" si="1"/>
        <v>50</v>
      </c>
      <c r="H18" s="5">
        <f t="shared" si="1"/>
        <v>146</v>
      </c>
    </row>
    <row r="19" ht="12.75">
      <c r="B19" s="2"/>
    </row>
  </sheetData>
  <sheetProtection/>
  <dataValidations count="1">
    <dataValidation type="list" allowBlank="1" showInputMessage="1" showErrorMessage="1" sqref="B5">
      <formula1>"verzija 1,verzija 2,verzija 3"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5:H19"/>
  <sheetViews>
    <sheetView zoomScalePageLayoutView="0" workbookViewId="0" topLeftCell="A1">
      <selection activeCell="H8" sqref="H8:H17"/>
    </sheetView>
  </sheetViews>
  <sheetFormatPr defaultColWidth="9.140625" defaultRowHeight="12.75"/>
  <cols>
    <col min="2" max="2" width="20.7109375" style="0" customWidth="1"/>
    <col min="3" max="8" width="15.7109375" style="0" customWidth="1"/>
  </cols>
  <sheetData>
    <row r="5" ht="12.75">
      <c r="B5" t="s">
        <v>28</v>
      </c>
    </row>
    <row r="7" spans="3:8" ht="12.75">
      <c r="C7" s="3" t="s">
        <v>22</v>
      </c>
      <c r="D7" s="3" t="s">
        <v>23</v>
      </c>
      <c r="E7" s="3" t="s">
        <v>24</v>
      </c>
      <c r="F7" s="3" t="s">
        <v>25</v>
      </c>
      <c r="G7" s="3" t="s">
        <v>26</v>
      </c>
      <c r="H7" s="3" t="s">
        <v>27</v>
      </c>
    </row>
    <row r="8" spans="2:8" ht="12.75">
      <c r="B8" s="2" t="s">
        <v>12</v>
      </c>
      <c r="C8" s="4">
        <v>1</v>
      </c>
      <c r="D8" s="4">
        <v>2</v>
      </c>
      <c r="E8" s="4">
        <v>3</v>
      </c>
      <c r="F8" s="4">
        <v>4</v>
      </c>
      <c r="G8" s="4">
        <v>5</v>
      </c>
      <c r="H8" s="4">
        <f>IF(B5="verzija 1",SUM(C8:G8)-F8,SUM(C8:G8)-D8-E8-G8)</f>
        <v>11</v>
      </c>
    </row>
    <row r="9" spans="2:8" ht="12.75">
      <c r="B9" s="2" t="s">
        <v>13</v>
      </c>
      <c r="C9" s="4">
        <v>2</v>
      </c>
      <c r="D9" s="4">
        <v>3</v>
      </c>
      <c r="E9" s="4">
        <v>4</v>
      </c>
      <c r="F9" s="4">
        <v>5</v>
      </c>
      <c r="G9" s="4">
        <v>5</v>
      </c>
      <c r="H9" s="4">
        <f aca="true" t="shared" si="0" ref="H9:H17">IF(B6="verzija 1",SUM(C9:G9)-F9,SUM(C9:G9)-D9-E9-G9)</f>
        <v>7</v>
      </c>
    </row>
    <row r="10" spans="2:8" ht="12.75">
      <c r="B10" s="2" t="s">
        <v>14</v>
      </c>
      <c r="C10" s="4">
        <v>3</v>
      </c>
      <c r="D10" s="4">
        <v>4</v>
      </c>
      <c r="E10" s="4">
        <v>5</v>
      </c>
      <c r="F10" s="4">
        <v>6</v>
      </c>
      <c r="G10" s="4">
        <v>5</v>
      </c>
      <c r="H10" s="4">
        <f t="shared" si="0"/>
        <v>9</v>
      </c>
    </row>
    <row r="11" spans="2:8" ht="12.75">
      <c r="B11" s="2" t="s">
        <v>15</v>
      </c>
      <c r="C11" s="4">
        <v>4</v>
      </c>
      <c r="D11" s="4">
        <v>5</v>
      </c>
      <c r="E11" s="4">
        <v>6</v>
      </c>
      <c r="F11" s="4">
        <v>7</v>
      </c>
      <c r="G11" s="4">
        <v>5</v>
      </c>
      <c r="H11" s="4">
        <f t="shared" si="0"/>
        <v>11</v>
      </c>
    </row>
    <row r="12" spans="2:8" ht="12.75">
      <c r="B12" s="2" t="s">
        <v>16</v>
      </c>
      <c r="C12" s="4">
        <v>5</v>
      </c>
      <c r="D12" s="4">
        <v>6</v>
      </c>
      <c r="E12" s="4">
        <v>7</v>
      </c>
      <c r="F12" s="4">
        <v>8</v>
      </c>
      <c r="G12" s="4">
        <v>5</v>
      </c>
      <c r="H12" s="4">
        <f t="shared" si="0"/>
        <v>13</v>
      </c>
    </row>
    <row r="13" spans="2:8" ht="12.75">
      <c r="B13" s="2" t="s">
        <v>17</v>
      </c>
      <c r="C13" s="4">
        <v>6</v>
      </c>
      <c r="D13" s="4">
        <v>7</v>
      </c>
      <c r="E13" s="4">
        <v>8</v>
      </c>
      <c r="F13" s="4">
        <v>9</v>
      </c>
      <c r="G13" s="4">
        <v>5</v>
      </c>
      <c r="H13" s="4">
        <f t="shared" si="0"/>
        <v>15</v>
      </c>
    </row>
    <row r="14" spans="2:8" ht="12.75">
      <c r="B14" s="2" t="s">
        <v>18</v>
      </c>
      <c r="C14" s="4">
        <v>7</v>
      </c>
      <c r="D14" s="4">
        <v>8</v>
      </c>
      <c r="E14" s="4">
        <v>9</v>
      </c>
      <c r="F14" s="4">
        <v>10</v>
      </c>
      <c r="G14" s="4">
        <v>5</v>
      </c>
      <c r="H14" s="4">
        <f t="shared" si="0"/>
        <v>17</v>
      </c>
    </row>
    <row r="15" spans="2:8" ht="12.75">
      <c r="B15" s="2" t="s">
        <v>19</v>
      </c>
      <c r="C15" s="4">
        <v>8</v>
      </c>
      <c r="D15" s="4">
        <v>9</v>
      </c>
      <c r="E15" s="4">
        <v>10</v>
      </c>
      <c r="F15" s="4">
        <v>11</v>
      </c>
      <c r="G15" s="4">
        <v>5</v>
      </c>
      <c r="H15" s="4">
        <f t="shared" si="0"/>
        <v>19</v>
      </c>
    </row>
    <row r="16" spans="2:8" ht="12.75">
      <c r="B16" s="2" t="s">
        <v>20</v>
      </c>
      <c r="C16" s="4">
        <v>9</v>
      </c>
      <c r="D16" s="4">
        <v>10</v>
      </c>
      <c r="E16" s="4">
        <v>11</v>
      </c>
      <c r="F16" s="4">
        <v>12</v>
      </c>
      <c r="G16" s="4">
        <v>5</v>
      </c>
      <c r="H16" s="4">
        <f t="shared" si="0"/>
        <v>21</v>
      </c>
    </row>
    <row r="17" spans="2:8" ht="12.75">
      <c r="B17" s="2" t="s">
        <v>21</v>
      </c>
      <c r="C17" s="4">
        <v>10</v>
      </c>
      <c r="D17" s="4">
        <v>11</v>
      </c>
      <c r="E17" s="4">
        <v>12</v>
      </c>
      <c r="F17" s="4">
        <v>13</v>
      </c>
      <c r="G17" s="4">
        <v>5</v>
      </c>
      <c r="H17" s="4">
        <f t="shared" si="0"/>
        <v>23</v>
      </c>
    </row>
    <row r="18" spans="2:8" ht="12.75">
      <c r="B18" s="1" t="s">
        <v>27</v>
      </c>
      <c r="C18" s="5">
        <f aca="true" t="shared" si="1" ref="C18:H18">SUM(C8:C17)</f>
        <v>55</v>
      </c>
      <c r="D18" s="5">
        <f t="shared" si="1"/>
        <v>65</v>
      </c>
      <c r="E18" s="5">
        <f t="shared" si="1"/>
        <v>75</v>
      </c>
      <c r="F18" s="5">
        <f t="shared" si="1"/>
        <v>85</v>
      </c>
      <c r="G18" s="5">
        <f t="shared" si="1"/>
        <v>50</v>
      </c>
      <c r="H18" s="5">
        <f t="shared" si="1"/>
        <v>146</v>
      </c>
    </row>
    <row r="19" ht="12.75">
      <c r="B19" s="2"/>
    </row>
  </sheetData>
  <sheetProtection/>
  <dataValidations count="1">
    <dataValidation type="list" allowBlank="1" showInputMessage="1" showErrorMessage="1" sqref="B5">
      <formula1>"verzija 1,verzija 2,verzija 3"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5:H19"/>
  <sheetViews>
    <sheetView zoomScalePageLayoutView="0" workbookViewId="0" topLeftCell="A1">
      <selection activeCell="H8" sqref="H8:H17"/>
    </sheetView>
  </sheetViews>
  <sheetFormatPr defaultColWidth="9.140625" defaultRowHeight="12.75"/>
  <cols>
    <col min="2" max="2" width="20.7109375" style="0" customWidth="1"/>
    <col min="3" max="8" width="15.7109375" style="0" customWidth="1"/>
  </cols>
  <sheetData>
    <row r="5" ht="12.75">
      <c r="B5" t="s">
        <v>28</v>
      </c>
    </row>
    <row r="7" spans="3:8" ht="12.75">
      <c r="C7" s="3" t="s">
        <v>22</v>
      </c>
      <c r="D7" s="3" t="s">
        <v>23</v>
      </c>
      <c r="E7" s="3" t="s">
        <v>24</v>
      </c>
      <c r="F7" s="3" t="s">
        <v>25</v>
      </c>
      <c r="G7" s="3" t="s">
        <v>26</v>
      </c>
      <c r="H7" s="3" t="s">
        <v>27</v>
      </c>
    </row>
    <row r="8" spans="2:8" ht="12.75">
      <c r="B8" s="2" t="s">
        <v>12</v>
      </c>
      <c r="C8" s="4">
        <v>1</v>
      </c>
      <c r="D8" s="4">
        <v>2</v>
      </c>
      <c r="E8" s="4">
        <v>3</v>
      </c>
      <c r="F8" s="4">
        <v>4</v>
      </c>
      <c r="G8" s="4">
        <v>5</v>
      </c>
      <c r="H8" s="4">
        <f>IF(B5="verzija 1",SUM(C8:G8)-F8,SUM(C8:G8)-D8-E8-G8)</f>
        <v>11</v>
      </c>
    </row>
    <row r="9" spans="2:8" ht="12.75">
      <c r="B9" s="2" t="s">
        <v>13</v>
      </c>
      <c r="C9" s="4">
        <v>2</v>
      </c>
      <c r="D9" s="4">
        <v>3</v>
      </c>
      <c r="E9" s="4">
        <v>4</v>
      </c>
      <c r="F9" s="4">
        <v>5</v>
      </c>
      <c r="G9" s="4">
        <v>5</v>
      </c>
      <c r="H9" s="4">
        <f aca="true" t="shared" si="0" ref="H9:H17">IF(B6="verzija 1",SUM(C9:G9)-F9,SUM(C9:G9)-D9-E9-G9)</f>
        <v>7</v>
      </c>
    </row>
    <row r="10" spans="2:8" ht="12.75">
      <c r="B10" s="2" t="s">
        <v>14</v>
      </c>
      <c r="C10" s="4">
        <v>3</v>
      </c>
      <c r="D10" s="4">
        <v>4</v>
      </c>
      <c r="E10" s="4">
        <v>5</v>
      </c>
      <c r="F10" s="4">
        <v>6</v>
      </c>
      <c r="G10" s="4">
        <v>5</v>
      </c>
      <c r="H10" s="4">
        <f t="shared" si="0"/>
        <v>9</v>
      </c>
    </row>
    <row r="11" spans="2:8" ht="12.75">
      <c r="B11" s="2" t="s">
        <v>15</v>
      </c>
      <c r="C11" s="4">
        <v>4</v>
      </c>
      <c r="D11" s="4">
        <v>5</v>
      </c>
      <c r="E11" s="4">
        <v>6</v>
      </c>
      <c r="F11" s="4">
        <v>7</v>
      </c>
      <c r="G11" s="4">
        <v>5</v>
      </c>
      <c r="H11" s="4">
        <f t="shared" si="0"/>
        <v>11</v>
      </c>
    </row>
    <row r="12" spans="2:8" ht="12.75">
      <c r="B12" s="2" t="s">
        <v>16</v>
      </c>
      <c r="C12" s="4">
        <v>5</v>
      </c>
      <c r="D12" s="4">
        <v>6</v>
      </c>
      <c r="E12" s="4">
        <v>7</v>
      </c>
      <c r="F12" s="4">
        <v>8</v>
      </c>
      <c r="G12" s="4">
        <v>5</v>
      </c>
      <c r="H12" s="4">
        <f t="shared" si="0"/>
        <v>13</v>
      </c>
    </row>
    <row r="13" spans="2:8" ht="12.75">
      <c r="B13" s="2" t="s">
        <v>17</v>
      </c>
      <c r="C13" s="4">
        <v>6</v>
      </c>
      <c r="D13" s="4">
        <v>7</v>
      </c>
      <c r="E13" s="4">
        <v>8</v>
      </c>
      <c r="F13" s="4">
        <v>9</v>
      </c>
      <c r="G13" s="4">
        <v>5</v>
      </c>
      <c r="H13" s="4">
        <f t="shared" si="0"/>
        <v>15</v>
      </c>
    </row>
    <row r="14" spans="2:8" ht="12.75">
      <c r="B14" s="2" t="s">
        <v>18</v>
      </c>
      <c r="C14" s="4">
        <v>7</v>
      </c>
      <c r="D14" s="4">
        <v>8</v>
      </c>
      <c r="E14" s="4">
        <v>9</v>
      </c>
      <c r="F14" s="4">
        <v>10</v>
      </c>
      <c r="G14" s="4">
        <v>5</v>
      </c>
      <c r="H14" s="4">
        <f t="shared" si="0"/>
        <v>17</v>
      </c>
    </row>
    <row r="15" spans="2:8" ht="12.75">
      <c r="B15" s="2" t="s">
        <v>19</v>
      </c>
      <c r="C15" s="4">
        <v>8</v>
      </c>
      <c r="D15" s="4">
        <v>9</v>
      </c>
      <c r="E15" s="4">
        <v>10</v>
      </c>
      <c r="F15" s="4">
        <v>11</v>
      </c>
      <c r="G15" s="4">
        <v>5</v>
      </c>
      <c r="H15" s="4">
        <f t="shared" si="0"/>
        <v>19</v>
      </c>
    </row>
    <row r="16" spans="2:8" ht="12.75">
      <c r="B16" s="2" t="s">
        <v>20</v>
      </c>
      <c r="C16" s="4">
        <v>9</v>
      </c>
      <c r="D16" s="4">
        <v>10</v>
      </c>
      <c r="E16" s="4">
        <v>11</v>
      </c>
      <c r="F16" s="4">
        <v>12</v>
      </c>
      <c r="G16" s="4">
        <v>5</v>
      </c>
      <c r="H16" s="4">
        <f t="shared" si="0"/>
        <v>21</v>
      </c>
    </row>
    <row r="17" spans="2:8" ht="12.75">
      <c r="B17" s="2" t="s">
        <v>21</v>
      </c>
      <c r="C17" s="4">
        <v>10</v>
      </c>
      <c r="D17" s="4">
        <v>11</v>
      </c>
      <c r="E17" s="4">
        <v>12</v>
      </c>
      <c r="F17" s="4">
        <v>13</v>
      </c>
      <c r="G17" s="4">
        <v>5</v>
      </c>
      <c r="H17" s="4">
        <f t="shared" si="0"/>
        <v>23</v>
      </c>
    </row>
    <row r="18" spans="2:8" ht="12.75">
      <c r="B18" s="1" t="s">
        <v>27</v>
      </c>
      <c r="C18" s="5">
        <f aca="true" t="shared" si="1" ref="C18:H18">SUM(C8:C17)</f>
        <v>55</v>
      </c>
      <c r="D18" s="5">
        <f t="shared" si="1"/>
        <v>65</v>
      </c>
      <c r="E18" s="5">
        <f t="shared" si="1"/>
        <v>75</v>
      </c>
      <c r="F18" s="5">
        <f t="shared" si="1"/>
        <v>85</v>
      </c>
      <c r="G18" s="5">
        <f t="shared" si="1"/>
        <v>50</v>
      </c>
      <c r="H18" s="5">
        <f t="shared" si="1"/>
        <v>146</v>
      </c>
    </row>
    <row r="19" ht="12.75">
      <c r="B19" s="2"/>
    </row>
  </sheetData>
  <sheetProtection/>
  <dataValidations count="1">
    <dataValidation type="list" allowBlank="1" showInputMessage="1" showErrorMessage="1" sqref="B5">
      <formula1>"verzija 1,verzija 2,verzija 3"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5:H19"/>
  <sheetViews>
    <sheetView zoomScalePageLayoutView="0" workbookViewId="0" topLeftCell="A1">
      <selection activeCell="G26" sqref="G26"/>
    </sheetView>
  </sheetViews>
  <sheetFormatPr defaultColWidth="9.140625" defaultRowHeight="12.75"/>
  <cols>
    <col min="2" max="2" width="20.7109375" style="0" customWidth="1"/>
    <col min="3" max="8" width="15.7109375" style="0" customWidth="1"/>
  </cols>
  <sheetData>
    <row r="5" ht="12.75">
      <c r="B5" t="s">
        <v>28</v>
      </c>
    </row>
    <row r="7" spans="3:8" ht="12.75">
      <c r="C7" s="3" t="s">
        <v>22</v>
      </c>
      <c r="D7" s="3" t="s">
        <v>23</v>
      </c>
      <c r="E7" s="3" t="s">
        <v>24</v>
      </c>
      <c r="F7" s="3" t="s">
        <v>25</v>
      </c>
      <c r="G7" s="3" t="s">
        <v>26</v>
      </c>
      <c r="H7" s="3" t="s">
        <v>27</v>
      </c>
    </row>
    <row r="8" spans="2:8" ht="12.75">
      <c r="B8" s="2" t="s">
        <v>12</v>
      </c>
      <c r="C8" s="4">
        <v>1</v>
      </c>
      <c r="D8" s="4">
        <v>2</v>
      </c>
      <c r="E8" s="4">
        <v>3</v>
      </c>
      <c r="F8" s="4">
        <v>4</v>
      </c>
      <c r="G8" s="4">
        <v>5</v>
      </c>
      <c r="H8" s="4">
        <f>IF(B5="verzija 1",SUM(C8:G8)-F8,SUM(C8:G8)-D8-E8-G8)</f>
        <v>11</v>
      </c>
    </row>
    <row r="9" spans="2:8" ht="12.75">
      <c r="B9" s="2" t="s">
        <v>13</v>
      </c>
      <c r="C9" s="4">
        <v>2</v>
      </c>
      <c r="D9" s="4">
        <v>3</v>
      </c>
      <c r="E9" s="4">
        <v>4</v>
      </c>
      <c r="F9" s="4">
        <v>5</v>
      </c>
      <c r="G9" s="4">
        <v>5</v>
      </c>
      <c r="H9" s="4">
        <f aca="true" t="shared" si="0" ref="H9:H17">IF(B6="verzija 1",SUM(C9:G9)-F9,SUM(C9:G9)-D9-E9-G9)</f>
        <v>7</v>
      </c>
    </row>
    <row r="10" spans="2:8" ht="12.75">
      <c r="B10" s="2" t="s">
        <v>14</v>
      </c>
      <c r="C10" s="4">
        <v>3</v>
      </c>
      <c r="D10" s="4">
        <v>4</v>
      </c>
      <c r="E10" s="4">
        <v>5</v>
      </c>
      <c r="F10" s="4">
        <v>6</v>
      </c>
      <c r="G10" s="4">
        <v>5</v>
      </c>
      <c r="H10" s="4">
        <f t="shared" si="0"/>
        <v>9</v>
      </c>
    </row>
    <row r="11" spans="2:8" ht="12.75">
      <c r="B11" s="2" t="s">
        <v>15</v>
      </c>
      <c r="C11" s="4">
        <v>4</v>
      </c>
      <c r="D11" s="4">
        <v>5</v>
      </c>
      <c r="E11" s="4">
        <v>6</v>
      </c>
      <c r="F11" s="4">
        <v>7</v>
      </c>
      <c r="G11" s="4">
        <v>5</v>
      </c>
      <c r="H11" s="4">
        <f t="shared" si="0"/>
        <v>11</v>
      </c>
    </row>
    <row r="12" spans="2:8" ht="12.75">
      <c r="B12" s="2" t="s">
        <v>16</v>
      </c>
      <c r="C12" s="4">
        <v>5</v>
      </c>
      <c r="D12" s="4">
        <v>6</v>
      </c>
      <c r="E12" s="4">
        <v>7</v>
      </c>
      <c r="F12" s="4">
        <v>8</v>
      </c>
      <c r="G12" s="4">
        <v>5</v>
      </c>
      <c r="H12" s="4">
        <f t="shared" si="0"/>
        <v>13</v>
      </c>
    </row>
    <row r="13" spans="2:8" ht="12.75">
      <c r="B13" s="2" t="s">
        <v>17</v>
      </c>
      <c r="C13" s="4">
        <v>6</v>
      </c>
      <c r="D13" s="4">
        <v>7</v>
      </c>
      <c r="E13" s="4">
        <v>8</v>
      </c>
      <c r="F13" s="4">
        <v>9</v>
      </c>
      <c r="G13" s="4">
        <v>5</v>
      </c>
      <c r="H13" s="4">
        <f t="shared" si="0"/>
        <v>15</v>
      </c>
    </row>
    <row r="14" spans="2:8" ht="12.75">
      <c r="B14" s="2" t="s">
        <v>18</v>
      </c>
      <c r="C14" s="4">
        <v>7</v>
      </c>
      <c r="D14" s="4">
        <v>8</v>
      </c>
      <c r="E14" s="4">
        <v>9</v>
      </c>
      <c r="F14" s="4">
        <v>10</v>
      </c>
      <c r="G14" s="4">
        <v>5</v>
      </c>
      <c r="H14" s="4">
        <f t="shared" si="0"/>
        <v>17</v>
      </c>
    </row>
    <row r="15" spans="2:8" ht="12.75">
      <c r="B15" s="2" t="s">
        <v>19</v>
      </c>
      <c r="C15" s="4">
        <v>8</v>
      </c>
      <c r="D15" s="4">
        <v>9</v>
      </c>
      <c r="E15" s="4">
        <v>10</v>
      </c>
      <c r="F15" s="4">
        <v>11</v>
      </c>
      <c r="G15" s="4">
        <v>5</v>
      </c>
      <c r="H15" s="4">
        <f t="shared" si="0"/>
        <v>19</v>
      </c>
    </row>
    <row r="16" spans="2:8" ht="12.75">
      <c r="B16" s="2" t="s">
        <v>20</v>
      </c>
      <c r="C16" s="4">
        <v>9</v>
      </c>
      <c r="D16" s="4">
        <v>10</v>
      </c>
      <c r="E16" s="4">
        <v>11</v>
      </c>
      <c r="F16" s="4">
        <v>12</v>
      </c>
      <c r="G16" s="4">
        <v>5</v>
      </c>
      <c r="H16" s="4">
        <f t="shared" si="0"/>
        <v>21</v>
      </c>
    </row>
    <row r="17" spans="2:8" ht="12.75">
      <c r="B17" s="2" t="s">
        <v>21</v>
      </c>
      <c r="C17" s="4">
        <v>10</v>
      </c>
      <c r="D17" s="4">
        <v>11</v>
      </c>
      <c r="E17" s="4">
        <v>12</v>
      </c>
      <c r="F17" s="4">
        <v>13</v>
      </c>
      <c r="G17" s="4">
        <v>5</v>
      </c>
      <c r="H17" s="4">
        <f t="shared" si="0"/>
        <v>23</v>
      </c>
    </row>
    <row r="18" spans="2:8" ht="12.75">
      <c r="B18" s="1" t="s">
        <v>27</v>
      </c>
      <c r="C18" s="5">
        <f aca="true" t="shared" si="1" ref="C18:H18">SUM(C8:C17)</f>
        <v>55</v>
      </c>
      <c r="D18" s="5">
        <f t="shared" si="1"/>
        <v>65</v>
      </c>
      <c r="E18" s="5">
        <f t="shared" si="1"/>
        <v>75</v>
      </c>
      <c r="F18" s="5">
        <f t="shared" si="1"/>
        <v>85</v>
      </c>
      <c r="G18" s="5">
        <f t="shared" si="1"/>
        <v>50</v>
      </c>
      <c r="H18" s="5">
        <f t="shared" si="1"/>
        <v>146</v>
      </c>
    </row>
    <row r="19" ht="12.75">
      <c r="B19" s="2"/>
    </row>
  </sheetData>
  <sheetProtection/>
  <dataValidations count="1">
    <dataValidation type="list" allowBlank="1" showInputMessage="1" showErrorMessage="1" sqref="B5">
      <formula1>"verzija 1,verzija 2,verzija 3"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5:H45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2" max="2" width="20.7109375" style="0" customWidth="1"/>
    <col min="3" max="8" width="15.7109375" style="0" customWidth="1"/>
  </cols>
  <sheetData>
    <row r="5" spans="2:3" ht="12.75">
      <c r="B5" t="s">
        <v>28</v>
      </c>
      <c r="C5">
        <f>IF(B5="verzija 3",1-0.180328,1)</f>
        <v>1</v>
      </c>
    </row>
    <row r="6" spans="2:7" ht="12.75">
      <c r="B6" s="9" t="s">
        <v>40</v>
      </c>
      <c r="C6" s="9"/>
      <c r="D6" s="9"/>
      <c r="E6" s="9"/>
      <c r="F6" s="9"/>
      <c r="G6" s="9"/>
    </row>
    <row r="7" spans="2:8" ht="12.75">
      <c r="B7" s="9"/>
      <c r="C7" s="10" t="s">
        <v>22</v>
      </c>
      <c r="D7" s="10" t="s">
        <v>23</v>
      </c>
      <c r="E7" s="10" t="s">
        <v>24</v>
      </c>
      <c r="F7" s="10" t="s">
        <v>25</v>
      </c>
      <c r="G7" s="10" t="s">
        <v>26</v>
      </c>
      <c r="H7" s="3"/>
    </row>
    <row r="8" spans="2:8" ht="12.75">
      <c r="B8" s="11" t="s">
        <v>12</v>
      </c>
      <c r="C8" s="12">
        <v>1</v>
      </c>
      <c r="D8" s="12">
        <v>2</v>
      </c>
      <c r="E8" s="12">
        <v>3</v>
      </c>
      <c r="F8" s="12">
        <v>4</v>
      </c>
      <c r="G8" s="12">
        <v>5</v>
      </c>
      <c r="H8" s="4"/>
    </row>
    <row r="9" spans="2:8" ht="12.75">
      <c r="B9" s="11" t="s">
        <v>13</v>
      </c>
      <c r="C9" s="12">
        <v>2</v>
      </c>
      <c r="D9" s="12">
        <v>3</v>
      </c>
      <c r="E9" s="12">
        <v>4</v>
      </c>
      <c r="F9" s="12">
        <v>5</v>
      </c>
      <c r="G9" s="12">
        <v>5</v>
      </c>
      <c r="H9" s="4"/>
    </row>
    <row r="10" spans="2:8" ht="12.75">
      <c r="B10" s="11" t="s">
        <v>14</v>
      </c>
      <c r="C10" s="12">
        <v>3</v>
      </c>
      <c r="D10" s="12">
        <v>4</v>
      </c>
      <c r="E10" s="12">
        <v>5</v>
      </c>
      <c r="F10" s="12">
        <v>6</v>
      </c>
      <c r="G10" s="12">
        <v>5</v>
      </c>
      <c r="H10" s="4"/>
    </row>
    <row r="11" spans="2:8" ht="12.75">
      <c r="B11" s="11" t="s">
        <v>15</v>
      </c>
      <c r="C11" s="12">
        <v>4</v>
      </c>
      <c r="D11" s="12">
        <v>5</v>
      </c>
      <c r="E11" s="12">
        <v>6</v>
      </c>
      <c r="F11" s="12">
        <v>7</v>
      </c>
      <c r="G11" s="12">
        <v>5</v>
      </c>
      <c r="H11" s="4"/>
    </row>
    <row r="12" spans="2:8" ht="12.75">
      <c r="B12" s="11" t="s">
        <v>16</v>
      </c>
      <c r="C12" s="12">
        <v>5</v>
      </c>
      <c r="D12" s="12">
        <v>6</v>
      </c>
      <c r="E12" s="12">
        <v>7</v>
      </c>
      <c r="F12" s="12">
        <v>8</v>
      </c>
      <c r="G12" s="12">
        <v>5</v>
      </c>
      <c r="H12" s="4"/>
    </row>
    <row r="13" spans="2:8" ht="12.75">
      <c r="B13" s="11" t="s">
        <v>17</v>
      </c>
      <c r="C13" s="12">
        <v>6</v>
      </c>
      <c r="D13" s="12">
        <v>7</v>
      </c>
      <c r="E13" s="12">
        <v>8</v>
      </c>
      <c r="F13" s="12">
        <v>9</v>
      </c>
      <c r="G13" s="12">
        <v>5</v>
      </c>
      <c r="H13" s="4"/>
    </row>
    <row r="14" spans="2:8" ht="12.75">
      <c r="B14" s="11" t="s">
        <v>18</v>
      </c>
      <c r="C14" s="12">
        <v>7</v>
      </c>
      <c r="D14" s="12">
        <v>8</v>
      </c>
      <c r="E14" s="12">
        <v>9</v>
      </c>
      <c r="F14" s="12">
        <v>10</v>
      </c>
      <c r="G14" s="12">
        <v>5</v>
      </c>
      <c r="H14" s="4"/>
    </row>
    <row r="15" spans="2:8" ht="12.75">
      <c r="B15" s="11" t="s">
        <v>19</v>
      </c>
      <c r="C15" s="12">
        <v>8</v>
      </c>
      <c r="D15" s="12">
        <v>9</v>
      </c>
      <c r="E15" s="12">
        <v>10</v>
      </c>
      <c r="F15" s="12">
        <v>11</v>
      </c>
      <c r="G15" s="12">
        <v>5</v>
      </c>
      <c r="H15" s="4"/>
    </row>
    <row r="16" spans="2:8" ht="12.75">
      <c r="B16" s="11" t="s">
        <v>20</v>
      </c>
      <c r="C16" s="12">
        <v>9</v>
      </c>
      <c r="D16" s="12">
        <v>10</v>
      </c>
      <c r="E16" s="12">
        <v>11</v>
      </c>
      <c r="F16" s="12">
        <v>12</v>
      </c>
      <c r="G16" s="12">
        <v>5</v>
      </c>
      <c r="H16" s="4"/>
    </row>
    <row r="17" spans="2:8" ht="12.75">
      <c r="B17" s="11" t="s">
        <v>21</v>
      </c>
      <c r="C17" s="12">
        <v>10</v>
      </c>
      <c r="D17" s="12">
        <v>11</v>
      </c>
      <c r="E17" s="12">
        <v>12</v>
      </c>
      <c r="F17" s="12">
        <v>13</v>
      </c>
      <c r="G17" s="12">
        <v>5</v>
      </c>
      <c r="H17" s="4"/>
    </row>
    <row r="18" spans="2:8" ht="12.75">
      <c r="B18" s="1"/>
      <c r="C18" s="5"/>
      <c r="D18" s="5"/>
      <c r="E18" s="5"/>
      <c r="F18" s="5"/>
      <c r="G18" s="5"/>
      <c r="H18" s="5"/>
    </row>
    <row r="19" spans="3:8" ht="12.75">
      <c r="C19" s="3" t="s">
        <v>22</v>
      </c>
      <c r="D19" s="3" t="s">
        <v>23</v>
      </c>
      <c r="E19" s="3" t="s">
        <v>24</v>
      </c>
      <c r="F19" s="3" t="s">
        <v>25</v>
      </c>
      <c r="G19" s="3" t="s">
        <v>26</v>
      </c>
      <c r="H19" s="3" t="s">
        <v>27</v>
      </c>
    </row>
    <row r="20" spans="2:8" ht="12.75">
      <c r="B20" s="2" t="s">
        <v>12</v>
      </c>
      <c r="C20" s="4">
        <f>ROUND(C8*Koef,2)</f>
        <v>1</v>
      </c>
      <c r="D20" s="4">
        <f>ROUND(D8*Koef,2)</f>
        <v>2</v>
      </c>
      <c r="E20" s="4">
        <f>ROUND(E8*Koef,2)</f>
        <v>3</v>
      </c>
      <c r="F20" s="4">
        <f>ROUND(F8*Koef,2)</f>
        <v>4</v>
      </c>
      <c r="G20" s="4">
        <f>ROUND(G8*Koef,2)</f>
        <v>5</v>
      </c>
      <c r="H20" s="4">
        <f>IF(B5="verzija 1",SUM(C20:G20)-F20,SUM(C20:G20)-D20-E20-G20)</f>
        <v>11</v>
      </c>
    </row>
    <row r="21" spans="2:8" ht="12.75">
      <c r="B21" s="2" t="s">
        <v>13</v>
      </c>
      <c r="C21" s="4">
        <f>ROUND(C9*Koef,2)</f>
        <v>2</v>
      </c>
      <c r="D21" s="4">
        <f>ROUND(D9*Koef,2)</f>
        <v>3</v>
      </c>
      <c r="E21" s="4">
        <f>ROUND(E9*Koef,2)</f>
        <v>4</v>
      </c>
      <c r="F21" s="4">
        <f>ROUND(F9*Koef,2)</f>
        <v>5</v>
      </c>
      <c r="G21" s="4">
        <f>ROUND(G9*Koef,2)</f>
        <v>5</v>
      </c>
      <c r="H21" s="4">
        <f>IF(B6="verzija 1",SUM(C21:G21)-F21,SUM(C21:G21)-D21-E21-G21)</f>
        <v>7</v>
      </c>
    </row>
    <row r="22" spans="2:8" ht="12.75">
      <c r="B22" s="2" t="s">
        <v>14</v>
      </c>
      <c r="C22" s="4">
        <f>ROUND(C10*Koef,2)</f>
        <v>3</v>
      </c>
      <c r="D22" s="4">
        <f>ROUND(D10*Koef,2)</f>
        <v>4</v>
      </c>
      <c r="E22" s="4">
        <f>ROUND(E10*Koef,2)</f>
        <v>5</v>
      </c>
      <c r="F22" s="4">
        <f>ROUND(F10*Koef,2)</f>
        <v>6</v>
      </c>
      <c r="G22" s="4">
        <f>ROUND(G10*Koef,2)</f>
        <v>5</v>
      </c>
      <c r="H22" s="4">
        <f aca="true" t="shared" si="0" ref="H22:H29">IF(B19="verzija 1",SUM(C22:G22)-F22,SUM(C22:G22)-D22-E22-G22)</f>
        <v>9</v>
      </c>
    </row>
    <row r="23" spans="2:8" ht="12.75">
      <c r="B23" s="2" t="s">
        <v>15</v>
      </c>
      <c r="C23" s="4">
        <f>ROUND(C11*Koef,2)</f>
        <v>4</v>
      </c>
      <c r="D23" s="4">
        <f>ROUND(D11*Koef,2)</f>
        <v>5</v>
      </c>
      <c r="E23" s="4">
        <f>ROUND(E11*Koef,2)</f>
        <v>6</v>
      </c>
      <c r="F23" s="4">
        <f>ROUND(F11*Koef,2)</f>
        <v>7</v>
      </c>
      <c r="G23" s="4">
        <f>ROUND(G11*Koef,2)</f>
        <v>5</v>
      </c>
      <c r="H23" s="4">
        <f t="shared" si="0"/>
        <v>11</v>
      </c>
    </row>
    <row r="24" spans="2:8" ht="12.75">
      <c r="B24" s="2" t="s">
        <v>16</v>
      </c>
      <c r="C24" s="4">
        <f>ROUND(C12*Koef,2)</f>
        <v>5</v>
      </c>
      <c r="D24" s="4">
        <f>ROUND(D12*Koef,2)</f>
        <v>6</v>
      </c>
      <c r="E24" s="4">
        <f>ROUND(E12*Koef,2)</f>
        <v>7</v>
      </c>
      <c r="F24" s="4">
        <f>ROUND(F12*Koef,2)</f>
        <v>8</v>
      </c>
      <c r="G24" s="4">
        <f>ROUND(G12*Koef,2)</f>
        <v>5</v>
      </c>
      <c r="H24" s="4">
        <f t="shared" si="0"/>
        <v>13</v>
      </c>
    </row>
    <row r="25" spans="2:8" ht="12.75">
      <c r="B25" s="2" t="s">
        <v>17</v>
      </c>
      <c r="C25" s="4">
        <f>ROUND(C13*Koef,2)</f>
        <v>6</v>
      </c>
      <c r="D25" s="4">
        <f>ROUND(D13*Koef,2)</f>
        <v>7</v>
      </c>
      <c r="E25" s="4">
        <f>ROUND(E13*Koef,2)</f>
        <v>8</v>
      </c>
      <c r="F25" s="4">
        <f>ROUND(F13*Koef,2)</f>
        <v>9</v>
      </c>
      <c r="G25" s="4">
        <f>ROUND(G13*Koef,2)</f>
        <v>5</v>
      </c>
      <c r="H25" s="4">
        <f t="shared" si="0"/>
        <v>15</v>
      </c>
    </row>
    <row r="26" spans="2:8" ht="12.75">
      <c r="B26" s="2" t="s">
        <v>18</v>
      </c>
      <c r="C26" s="4">
        <f>ROUND(C14*Koef,2)</f>
        <v>7</v>
      </c>
      <c r="D26" s="4">
        <f>ROUND(D14*Koef,2)</f>
        <v>8</v>
      </c>
      <c r="E26" s="4">
        <f>ROUND(E14*Koef,2)</f>
        <v>9</v>
      </c>
      <c r="F26" s="4">
        <f>ROUND(F14*Koef,2)</f>
        <v>10</v>
      </c>
      <c r="G26" s="4">
        <f>ROUND(G14*Koef,2)</f>
        <v>5</v>
      </c>
      <c r="H26" s="4">
        <f t="shared" si="0"/>
        <v>17</v>
      </c>
    </row>
    <row r="27" spans="2:8" ht="12.75">
      <c r="B27" s="2" t="s">
        <v>19</v>
      </c>
      <c r="C27" s="4">
        <f>ROUND(C15*Koef,2)</f>
        <v>8</v>
      </c>
      <c r="D27" s="4">
        <f>ROUND(D15*Koef,2)</f>
        <v>9</v>
      </c>
      <c r="E27" s="4">
        <f>ROUND(E15*Koef,2)</f>
        <v>10</v>
      </c>
      <c r="F27" s="4">
        <f>ROUND(F15*Koef,2)</f>
        <v>11</v>
      </c>
      <c r="G27" s="4">
        <f>ROUND(G15*Koef,2)</f>
        <v>5</v>
      </c>
      <c r="H27" s="4">
        <f t="shared" si="0"/>
        <v>19</v>
      </c>
    </row>
    <row r="28" spans="2:8" ht="12.75">
      <c r="B28" s="2" t="s">
        <v>20</v>
      </c>
      <c r="C28" s="4">
        <f>ROUND(C16*Koef,2)</f>
        <v>9</v>
      </c>
      <c r="D28" s="4">
        <f>ROUND(D16*Koef,2)</f>
        <v>10</v>
      </c>
      <c r="E28" s="4">
        <f>ROUND(E16*Koef,2)</f>
        <v>11</v>
      </c>
      <c r="F28" s="4">
        <f>ROUND(F16*Koef,2)</f>
        <v>12</v>
      </c>
      <c r="G28" s="4">
        <f>ROUND(G16*Koef,2)</f>
        <v>5</v>
      </c>
      <c r="H28" s="4">
        <f t="shared" si="0"/>
        <v>21</v>
      </c>
    </row>
    <row r="29" spans="2:8" ht="12.75">
      <c r="B29" s="2" t="s">
        <v>21</v>
      </c>
      <c r="C29" s="4">
        <f>ROUND(C17*Koef,2)</f>
        <v>10</v>
      </c>
      <c r="D29" s="4">
        <f>ROUND(D17*Koef,2)</f>
        <v>11</v>
      </c>
      <c r="E29" s="4">
        <f>ROUND(E17*Koef,2)</f>
        <v>12</v>
      </c>
      <c r="F29" s="4">
        <f>ROUND(F17*Koef,2)</f>
        <v>13</v>
      </c>
      <c r="G29" s="4">
        <f>ROUND(G17*Koef,2)</f>
        <v>5</v>
      </c>
      <c r="H29" s="4">
        <f t="shared" si="0"/>
        <v>23</v>
      </c>
    </row>
    <row r="30" spans="2:8" ht="12.75">
      <c r="B30" s="1" t="s">
        <v>27</v>
      </c>
      <c r="C30" s="5">
        <f aca="true" t="shared" si="1" ref="C30:H30">SUM(C20:C29)</f>
        <v>55</v>
      </c>
      <c r="D30" s="5">
        <f t="shared" si="1"/>
        <v>65</v>
      </c>
      <c r="E30" s="5">
        <f t="shared" si="1"/>
        <v>75</v>
      </c>
      <c r="F30" s="5">
        <f t="shared" si="1"/>
        <v>85</v>
      </c>
      <c r="G30" s="5">
        <f t="shared" si="1"/>
        <v>50</v>
      </c>
      <c r="H30" s="5">
        <f t="shared" si="1"/>
        <v>146</v>
      </c>
    </row>
    <row r="31" ht="12.75">
      <c r="B31" s="2"/>
    </row>
    <row r="37" ht="12.75">
      <c r="B37" s="7" t="s">
        <v>29</v>
      </c>
    </row>
    <row r="38" ht="12.75">
      <c r="B38" s="6"/>
    </row>
    <row r="39" ht="12.75">
      <c r="B39" s="6" t="s">
        <v>38</v>
      </c>
    </row>
    <row r="40" ht="12.75">
      <c r="B40" s="6"/>
    </row>
    <row r="41" ht="12.75">
      <c r="B41" s="6" t="s">
        <v>39</v>
      </c>
    </row>
    <row r="42" ht="12.75">
      <c r="B42" s="6"/>
    </row>
    <row r="43" ht="12.75">
      <c r="B43" s="6" t="s">
        <v>30</v>
      </c>
    </row>
    <row r="44" ht="12.75">
      <c r="B44" s="6" t="s">
        <v>31</v>
      </c>
    </row>
    <row r="45" spans="2:3" ht="12.75">
      <c r="B45" s="8">
        <f>ROUND((C20*(1-18.0328%)),2)</f>
        <v>0.82</v>
      </c>
      <c r="C45" s="6" t="s">
        <v>32</v>
      </c>
    </row>
  </sheetData>
  <sheetProtection/>
  <dataValidations count="1">
    <dataValidation type="list" allowBlank="1" showInputMessage="1" showErrorMessage="1" sqref="B5">
      <formula1>"verzija 1,verzija 2,verzija 3"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H19"/>
  <sheetViews>
    <sheetView zoomScalePageLayoutView="0" workbookViewId="0" topLeftCell="A1">
      <selection activeCell="H8" sqref="H8:H17"/>
    </sheetView>
  </sheetViews>
  <sheetFormatPr defaultColWidth="9.140625" defaultRowHeight="12.75"/>
  <cols>
    <col min="2" max="2" width="20.7109375" style="0" customWidth="1"/>
    <col min="3" max="8" width="15.7109375" style="0" customWidth="1"/>
  </cols>
  <sheetData>
    <row r="5" ht="12.75">
      <c r="B5" t="s">
        <v>28</v>
      </c>
    </row>
    <row r="7" spans="3:8" ht="12.75">
      <c r="C7" s="3" t="s">
        <v>22</v>
      </c>
      <c r="D7" s="3" t="s">
        <v>23</v>
      </c>
      <c r="E7" s="3" t="s">
        <v>24</v>
      </c>
      <c r="F7" s="3" t="s">
        <v>25</v>
      </c>
      <c r="G7" s="3" t="s">
        <v>26</v>
      </c>
      <c r="H7" s="3" t="s">
        <v>27</v>
      </c>
    </row>
    <row r="8" spans="2:8" ht="12.75">
      <c r="B8" s="2" t="s">
        <v>12</v>
      </c>
      <c r="C8" s="4">
        <v>1</v>
      </c>
      <c r="D8" s="4">
        <v>2</v>
      </c>
      <c r="E8" s="4">
        <v>3</v>
      </c>
      <c r="F8" s="4">
        <v>4</v>
      </c>
      <c r="G8" s="4">
        <v>5</v>
      </c>
      <c r="H8" s="4">
        <f>IF(B5="verzija 1",SUM(C8:G8)-F8,SUM(C8:G8)-D8-E8-G8)</f>
        <v>11</v>
      </c>
    </row>
    <row r="9" spans="2:8" ht="12.75">
      <c r="B9" s="2" t="s">
        <v>13</v>
      </c>
      <c r="C9" s="4">
        <v>2</v>
      </c>
      <c r="D9" s="4">
        <v>3</v>
      </c>
      <c r="E9" s="4">
        <v>4</v>
      </c>
      <c r="F9" s="4">
        <v>5</v>
      </c>
      <c r="G9" s="4">
        <v>5</v>
      </c>
      <c r="H9" s="4">
        <f aca="true" t="shared" si="0" ref="H9:H17">IF(B6="verzija 1",SUM(C9:G9)-F9,SUM(C9:G9)-D9-E9-G9)</f>
        <v>7</v>
      </c>
    </row>
    <row r="10" spans="2:8" ht="12.75">
      <c r="B10" s="2" t="s">
        <v>14</v>
      </c>
      <c r="C10" s="4">
        <v>3</v>
      </c>
      <c r="D10" s="4">
        <v>4</v>
      </c>
      <c r="E10" s="4">
        <v>5</v>
      </c>
      <c r="F10" s="4">
        <v>6</v>
      </c>
      <c r="G10" s="4">
        <v>5</v>
      </c>
      <c r="H10" s="4">
        <f t="shared" si="0"/>
        <v>9</v>
      </c>
    </row>
    <row r="11" spans="2:8" ht="12.75">
      <c r="B11" s="2" t="s">
        <v>15</v>
      </c>
      <c r="C11" s="4">
        <v>4</v>
      </c>
      <c r="D11" s="4">
        <v>5</v>
      </c>
      <c r="E11" s="4">
        <v>6</v>
      </c>
      <c r="F11" s="4">
        <v>7</v>
      </c>
      <c r="G11" s="4">
        <v>5</v>
      </c>
      <c r="H11" s="4">
        <f t="shared" si="0"/>
        <v>11</v>
      </c>
    </row>
    <row r="12" spans="2:8" ht="12.75">
      <c r="B12" s="2" t="s">
        <v>16</v>
      </c>
      <c r="C12" s="4">
        <v>5</v>
      </c>
      <c r="D12" s="4">
        <v>6</v>
      </c>
      <c r="E12" s="4">
        <v>7</v>
      </c>
      <c r="F12" s="4">
        <v>8</v>
      </c>
      <c r="G12" s="4">
        <v>5</v>
      </c>
      <c r="H12" s="4">
        <f t="shared" si="0"/>
        <v>13</v>
      </c>
    </row>
    <row r="13" spans="2:8" ht="12.75">
      <c r="B13" s="2" t="s">
        <v>17</v>
      </c>
      <c r="C13" s="4">
        <v>6</v>
      </c>
      <c r="D13" s="4">
        <v>7</v>
      </c>
      <c r="E13" s="4">
        <v>8</v>
      </c>
      <c r="F13" s="4">
        <v>9</v>
      </c>
      <c r="G13" s="4">
        <v>5</v>
      </c>
      <c r="H13" s="4">
        <f t="shared" si="0"/>
        <v>15</v>
      </c>
    </row>
    <row r="14" spans="2:8" ht="12.75">
      <c r="B14" s="2" t="s">
        <v>18</v>
      </c>
      <c r="C14" s="4">
        <v>7</v>
      </c>
      <c r="D14" s="4">
        <v>8</v>
      </c>
      <c r="E14" s="4">
        <v>9</v>
      </c>
      <c r="F14" s="4">
        <v>10</v>
      </c>
      <c r="G14" s="4">
        <v>5</v>
      </c>
      <c r="H14" s="4">
        <f t="shared" si="0"/>
        <v>17</v>
      </c>
    </row>
    <row r="15" spans="2:8" ht="12.75">
      <c r="B15" s="2" t="s">
        <v>19</v>
      </c>
      <c r="C15" s="4">
        <v>8</v>
      </c>
      <c r="D15" s="4">
        <v>9</v>
      </c>
      <c r="E15" s="4">
        <v>10</v>
      </c>
      <c r="F15" s="4">
        <v>11</v>
      </c>
      <c r="G15" s="4">
        <v>5</v>
      </c>
      <c r="H15" s="4">
        <f t="shared" si="0"/>
        <v>19</v>
      </c>
    </row>
    <row r="16" spans="2:8" ht="12.75">
      <c r="B16" s="2" t="s">
        <v>20</v>
      </c>
      <c r="C16" s="4">
        <v>9</v>
      </c>
      <c r="D16" s="4">
        <v>10</v>
      </c>
      <c r="E16" s="4">
        <v>11</v>
      </c>
      <c r="F16" s="4">
        <v>12</v>
      </c>
      <c r="G16" s="4">
        <v>5</v>
      </c>
      <c r="H16" s="4">
        <f t="shared" si="0"/>
        <v>21</v>
      </c>
    </row>
    <row r="17" spans="2:8" ht="12.75">
      <c r="B17" s="2" t="s">
        <v>21</v>
      </c>
      <c r="C17" s="4">
        <v>10</v>
      </c>
      <c r="D17" s="4">
        <v>11</v>
      </c>
      <c r="E17" s="4">
        <v>12</v>
      </c>
      <c r="F17" s="4">
        <v>13</v>
      </c>
      <c r="G17" s="4">
        <v>5</v>
      </c>
      <c r="H17" s="4">
        <f t="shared" si="0"/>
        <v>23</v>
      </c>
    </row>
    <row r="18" spans="2:8" ht="12.75">
      <c r="B18" s="1" t="s">
        <v>27</v>
      </c>
      <c r="C18" s="5">
        <f aca="true" t="shared" si="1" ref="C18:H18">SUM(C8:C17)</f>
        <v>55</v>
      </c>
      <c r="D18" s="5">
        <f t="shared" si="1"/>
        <v>65</v>
      </c>
      <c r="E18" s="5">
        <f t="shared" si="1"/>
        <v>75</v>
      </c>
      <c r="F18" s="5">
        <f t="shared" si="1"/>
        <v>85</v>
      </c>
      <c r="G18" s="5">
        <f t="shared" si="1"/>
        <v>50</v>
      </c>
      <c r="H18" s="5">
        <f t="shared" si="1"/>
        <v>146</v>
      </c>
    </row>
    <row r="19" ht="12.75">
      <c r="B19" s="2"/>
    </row>
  </sheetData>
  <sheetProtection/>
  <dataValidations count="1">
    <dataValidation type="list" allowBlank="1" showInputMessage="1" showErrorMessage="1" sqref="B5">
      <formula1>"verzija 1,verzija 2,verzija 3"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H19"/>
  <sheetViews>
    <sheetView zoomScalePageLayoutView="0" workbookViewId="0" topLeftCell="A1">
      <selection activeCell="H8" sqref="H8:H17"/>
    </sheetView>
  </sheetViews>
  <sheetFormatPr defaultColWidth="9.140625" defaultRowHeight="12.75"/>
  <cols>
    <col min="2" max="2" width="20.7109375" style="0" customWidth="1"/>
    <col min="3" max="8" width="15.7109375" style="0" customWidth="1"/>
  </cols>
  <sheetData>
    <row r="5" ht="12.75">
      <c r="B5" t="s">
        <v>28</v>
      </c>
    </row>
    <row r="7" spans="3:8" ht="12.75">
      <c r="C7" s="3" t="s">
        <v>22</v>
      </c>
      <c r="D7" s="3" t="s">
        <v>23</v>
      </c>
      <c r="E7" s="3" t="s">
        <v>24</v>
      </c>
      <c r="F7" s="3" t="s">
        <v>25</v>
      </c>
      <c r="G7" s="3" t="s">
        <v>26</v>
      </c>
      <c r="H7" s="3" t="s">
        <v>27</v>
      </c>
    </row>
    <row r="8" spans="2:8" ht="12.75">
      <c r="B8" s="2" t="s">
        <v>12</v>
      </c>
      <c r="C8" s="4">
        <v>1</v>
      </c>
      <c r="D8" s="4">
        <v>2</v>
      </c>
      <c r="E8" s="4">
        <v>3</v>
      </c>
      <c r="F8" s="4">
        <v>4</v>
      </c>
      <c r="G8" s="4">
        <v>5</v>
      </c>
      <c r="H8" s="4">
        <f>IF(B5="verzija 1",SUM(C8:G8)-F8,SUM(C8:G8)-D8-E8-G8)</f>
        <v>11</v>
      </c>
    </row>
    <row r="9" spans="2:8" ht="12.75">
      <c r="B9" s="2" t="s">
        <v>13</v>
      </c>
      <c r="C9" s="4">
        <v>2</v>
      </c>
      <c r="D9" s="4">
        <v>3</v>
      </c>
      <c r="E9" s="4">
        <v>4</v>
      </c>
      <c r="F9" s="4">
        <v>5</v>
      </c>
      <c r="G9" s="4">
        <v>5</v>
      </c>
      <c r="H9" s="4">
        <f aca="true" t="shared" si="0" ref="H9:H17">IF(B6="verzija 1",SUM(C9:G9)-F9,SUM(C9:G9)-D9-E9-G9)</f>
        <v>7</v>
      </c>
    </row>
    <row r="10" spans="2:8" ht="12.75">
      <c r="B10" s="2" t="s">
        <v>14</v>
      </c>
      <c r="C10" s="4">
        <v>3</v>
      </c>
      <c r="D10" s="4">
        <v>4</v>
      </c>
      <c r="E10" s="4">
        <v>5</v>
      </c>
      <c r="F10" s="4">
        <v>6</v>
      </c>
      <c r="G10" s="4">
        <v>5</v>
      </c>
      <c r="H10" s="4">
        <f t="shared" si="0"/>
        <v>9</v>
      </c>
    </row>
    <row r="11" spans="2:8" ht="12.75">
      <c r="B11" s="2" t="s">
        <v>15</v>
      </c>
      <c r="C11" s="4">
        <v>4</v>
      </c>
      <c r="D11" s="4">
        <v>5</v>
      </c>
      <c r="E11" s="4">
        <v>6</v>
      </c>
      <c r="F11" s="4">
        <v>7</v>
      </c>
      <c r="G11" s="4">
        <v>5</v>
      </c>
      <c r="H11" s="4">
        <f t="shared" si="0"/>
        <v>11</v>
      </c>
    </row>
    <row r="12" spans="2:8" ht="12.75">
      <c r="B12" s="2" t="s">
        <v>16</v>
      </c>
      <c r="C12" s="4">
        <v>5</v>
      </c>
      <c r="D12" s="4">
        <v>6</v>
      </c>
      <c r="E12" s="4">
        <v>7</v>
      </c>
      <c r="F12" s="4">
        <v>8</v>
      </c>
      <c r="G12" s="4">
        <v>5</v>
      </c>
      <c r="H12" s="4">
        <f t="shared" si="0"/>
        <v>13</v>
      </c>
    </row>
    <row r="13" spans="2:8" ht="12.75">
      <c r="B13" s="2" t="s">
        <v>17</v>
      </c>
      <c r="C13" s="4">
        <v>6</v>
      </c>
      <c r="D13" s="4">
        <v>7</v>
      </c>
      <c r="E13" s="4">
        <v>8</v>
      </c>
      <c r="F13" s="4">
        <v>9</v>
      </c>
      <c r="G13" s="4">
        <v>5</v>
      </c>
      <c r="H13" s="4">
        <f t="shared" si="0"/>
        <v>15</v>
      </c>
    </row>
    <row r="14" spans="2:8" ht="12.75">
      <c r="B14" s="2" t="s">
        <v>18</v>
      </c>
      <c r="C14" s="4">
        <v>7</v>
      </c>
      <c r="D14" s="4">
        <v>8</v>
      </c>
      <c r="E14" s="4">
        <v>9</v>
      </c>
      <c r="F14" s="4">
        <v>10</v>
      </c>
      <c r="G14" s="4">
        <v>5</v>
      </c>
      <c r="H14" s="4">
        <f t="shared" si="0"/>
        <v>17</v>
      </c>
    </row>
    <row r="15" spans="2:8" ht="12.75">
      <c r="B15" s="2" t="s">
        <v>19</v>
      </c>
      <c r="C15" s="4">
        <v>8</v>
      </c>
      <c r="D15" s="4">
        <v>9</v>
      </c>
      <c r="E15" s="4">
        <v>10</v>
      </c>
      <c r="F15" s="4">
        <v>11</v>
      </c>
      <c r="G15" s="4">
        <v>5</v>
      </c>
      <c r="H15" s="4">
        <f t="shared" si="0"/>
        <v>19</v>
      </c>
    </row>
    <row r="16" spans="2:8" ht="12.75">
      <c r="B16" s="2" t="s">
        <v>20</v>
      </c>
      <c r="C16" s="4">
        <v>9</v>
      </c>
      <c r="D16" s="4">
        <v>10</v>
      </c>
      <c r="E16" s="4">
        <v>11</v>
      </c>
      <c r="F16" s="4">
        <v>12</v>
      </c>
      <c r="G16" s="4">
        <v>5</v>
      </c>
      <c r="H16" s="4">
        <f t="shared" si="0"/>
        <v>21</v>
      </c>
    </row>
    <row r="17" spans="2:8" ht="12.75">
      <c r="B17" s="2" t="s">
        <v>21</v>
      </c>
      <c r="C17" s="4">
        <v>10</v>
      </c>
      <c r="D17" s="4">
        <v>11</v>
      </c>
      <c r="E17" s="4">
        <v>12</v>
      </c>
      <c r="F17" s="4">
        <v>13</v>
      </c>
      <c r="G17" s="4">
        <v>5</v>
      </c>
      <c r="H17" s="4">
        <f t="shared" si="0"/>
        <v>23</v>
      </c>
    </row>
    <row r="18" spans="2:8" ht="12.75">
      <c r="B18" s="1" t="s">
        <v>27</v>
      </c>
      <c r="C18" s="5">
        <f aca="true" t="shared" si="1" ref="C18:H18">SUM(C8:C17)</f>
        <v>55</v>
      </c>
      <c r="D18" s="5">
        <f t="shared" si="1"/>
        <v>65</v>
      </c>
      <c r="E18" s="5">
        <f t="shared" si="1"/>
        <v>75</v>
      </c>
      <c r="F18" s="5">
        <f t="shared" si="1"/>
        <v>85</v>
      </c>
      <c r="G18" s="5">
        <f t="shared" si="1"/>
        <v>50</v>
      </c>
      <c r="H18" s="5">
        <f t="shared" si="1"/>
        <v>146</v>
      </c>
    </row>
    <row r="19" ht="12.75">
      <c r="B19" s="2"/>
    </row>
  </sheetData>
  <sheetProtection/>
  <dataValidations count="1">
    <dataValidation type="list" allowBlank="1" showInputMessage="1" showErrorMessage="1" sqref="B5">
      <formula1>"verzija 1,verzija 2,verzija 3"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H19"/>
  <sheetViews>
    <sheetView zoomScalePageLayoutView="0" workbookViewId="0" topLeftCell="A1">
      <selection activeCell="H8" sqref="H8:H17"/>
    </sheetView>
  </sheetViews>
  <sheetFormatPr defaultColWidth="9.140625" defaultRowHeight="12.75"/>
  <cols>
    <col min="2" max="2" width="20.7109375" style="0" customWidth="1"/>
    <col min="3" max="8" width="15.7109375" style="0" customWidth="1"/>
  </cols>
  <sheetData>
    <row r="5" ht="12.75">
      <c r="B5" t="s">
        <v>28</v>
      </c>
    </row>
    <row r="7" spans="3:8" ht="12.75">
      <c r="C7" s="3" t="s">
        <v>22</v>
      </c>
      <c r="D7" s="3" t="s">
        <v>23</v>
      </c>
      <c r="E7" s="3" t="s">
        <v>24</v>
      </c>
      <c r="F7" s="3" t="s">
        <v>25</v>
      </c>
      <c r="G7" s="3" t="s">
        <v>26</v>
      </c>
      <c r="H7" s="3" t="s">
        <v>27</v>
      </c>
    </row>
    <row r="8" spans="2:8" ht="12.75">
      <c r="B8" s="2" t="s">
        <v>12</v>
      </c>
      <c r="C8" s="4">
        <v>1</v>
      </c>
      <c r="D8" s="4">
        <v>2</v>
      </c>
      <c r="E8" s="4">
        <v>3</v>
      </c>
      <c r="F8" s="4">
        <v>4</v>
      </c>
      <c r="G8" s="4">
        <v>5</v>
      </c>
      <c r="H8" s="4">
        <f>IF(B5="verzija 1",SUM(C8:G8)-F8,SUM(C8:G8)-D8-E8-G8)</f>
        <v>11</v>
      </c>
    </row>
    <row r="9" spans="2:8" ht="12.75">
      <c r="B9" s="2" t="s">
        <v>13</v>
      </c>
      <c r="C9" s="4">
        <v>2</v>
      </c>
      <c r="D9" s="4">
        <v>3</v>
      </c>
      <c r="E9" s="4">
        <v>4</v>
      </c>
      <c r="F9" s="4">
        <v>5</v>
      </c>
      <c r="G9" s="4">
        <v>5</v>
      </c>
      <c r="H9" s="4">
        <f aca="true" t="shared" si="0" ref="H9:H17">IF(B6="verzija 1",SUM(C9:G9)-F9,SUM(C9:G9)-D9-E9-G9)</f>
        <v>7</v>
      </c>
    </row>
    <row r="10" spans="2:8" ht="12.75">
      <c r="B10" s="2" t="s">
        <v>14</v>
      </c>
      <c r="C10" s="4">
        <v>3</v>
      </c>
      <c r="D10" s="4">
        <v>4</v>
      </c>
      <c r="E10" s="4">
        <v>5</v>
      </c>
      <c r="F10" s="4">
        <v>6</v>
      </c>
      <c r="G10" s="4">
        <v>5</v>
      </c>
      <c r="H10" s="4">
        <f t="shared" si="0"/>
        <v>9</v>
      </c>
    </row>
    <row r="11" spans="2:8" ht="12.75">
      <c r="B11" s="2" t="s">
        <v>15</v>
      </c>
      <c r="C11" s="4">
        <v>4</v>
      </c>
      <c r="D11" s="4">
        <v>5</v>
      </c>
      <c r="E11" s="4">
        <v>6</v>
      </c>
      <c r="F11" s="4">
        <v>7</v>
      </c>
      <c r="G11" s="4">
        <v>5</v>
      </c>
      <c r="H11" s="4">
        <f t="shared" si="0"/>
        <v>11</v>
      </c>
    </row>
    <row r="12" spans="2:8" ht="12.75">
      <c r="B12" s="2" t="s">
        <v>16</v>
      </c>
      <c r="C12" s="4">
        <v>5</v>
      </c>
      <c r="D12" s="4">
        <v>6</v>
      </c>
      <c r="E12" s="4">
        <v>7</v>
      </c>
      <c r="F12" s="4">
        <v>8</v>
      </c>
      <c r="G12" s="4">
        <v>5</v>
      </c>
      <c r="H12" s="4">
        <f t="shared" si="0"/>
        <v>13</v>
      </c>
    </row>
    <row r="13" spans="2:8" ht="12.75">
      <c r="B13" s="2" t="s">
        <v>17</v>
      </c>
      <c r="C13" s="4">
        <v>6</v>
      </c>
      <c r="D13" s="4">
        <v>7</v>
      </c>
      <c r="E13" s="4">
        <v>8</v>
      </c>
      <c r="F13" s="4">
        <v>9</v>
      </c>
      <c r="G13" s="4">
        <v>5</v>
      </c>
      <c r="H13" s="4">
        <f t="shared" si="0"/>
        <v>15</v>
      </c>
    </row>
    <row r="14" spans="2:8" ht="12.75">
      <c r="B14" s="2" t="s">
        <v>18</v>
      </c>
      <c r="C14" s="4">
        <v>7</v>
      </c>
      <c r="D14" s="4">
        <v>8</v>
      </c>
      <c r="E14" s="4">
        <v>9</v>
      </c>
      <c r="F14" s="4">
        <v>10</v>
      </c>
      <c r="G14" s="4">
        <v>5</v>
      </c>
      <c r="H14" s="4">
        <f t="shared" si="0"/>
        <v>17</v>
      </c>
    </row>
    <row r="15" spans="2:8" ht="12.75">
      <c r="B15" s="2" t="s">
        <v>19</v>
      </c>
      <c r="C15" s="4">
        <v>8</v>
      </c>
      <c r="D15" s="4">
        <v>9</v>
      </c>
      <c r="E15" s="4">
        <v>10</v>
      </c>
      <c r="F15" s="4">
        <v>11</v>
      </c>
      <c r="G15" s="4">
        <v>5</v>
      </c>
      <c r="H15" s="4">
        <f t="shared" si="0"/>
        <v>19</v>
      </c>
    </row>
    <row r="16" spans="2:8" ht="12.75">
      <c r="B16" s="2" t="s">
        <v>20</v>
      </c>
      <c r="C16" s="4">
        <v>9</v>
      </c>
      <c r="D16" s="4">
        <v>10</v>
      </c>
      <c r="E16" s="4">
        <v>11</v>
      </c>
      <c r="F16" s="4">
        <v>12</v>
      </c>
      <c r="G16" s="4">
        <v>5</v>
      </c>
      <c r="H16" s="4">
        <f t="shared" si="0"/>
        <v>21</v>
      </c>
    </row>
    <row r="17" spans="2:8" ht="12.75">
      <c r="B17" s="2" t="s">
        <v>21</v>
      </c>
      <c r="C17" s="4">
        <v>10</v>
      </c>
      <c r="D17" s="4">
        <v>11</v>
      </c>
      <c r="E17" s="4">
        <v>12</v>
      </c>
      <c r="F17" s="4">
        <v>13</v>
      </c>
      <c r="G17" s="4">
        <v>5</v>
      </c>
      <c r="H17" s="4">
        <f t="shared" si="0"/>
        <v>23</v>
      </c>
    </row>
    <row r="18" spans="2:8" ht="12.75">
      <c r="B18" s="1" t="s">
        <v>27</v>
      </c>
      <c r="C18" s="5">
        <f aca="true" t="shared" si="1" ref="C18:H18">SUM(C8:C17)</f>
        <v>55</v>
      </c>
      <c r="D18" s="5">
        <f t="shared" si="1"/>
        <v>65</v>
      </c>
      <c r="E18" s="5">
        <f t="shared" si="1"/>
        <v>75</v>
      </c>
      <c r="F18" s="5">
        <f t="shared" si="1"/>
        <v>85</v>
      </c>
      <c r="G18" s="5">
        <f t="shared" si="1"/>
        <v>50</v>
      </c>
      <c r="H18" s="5">
        <f t="shared" si="1"/>
        <v>146</v>
      </c>
    </row>
    <row r="19" ht="12.75">
      <c r="B19" s="2"/>
    </row>
  </sheetData>
  <sheetProtection/>
  <dataValidations count="1">
    <dataValidation type="list" allowBlank="1" showInputMessage="1" showErrorMessage="1" sqref="B5">
      <formula1>"verzija 1,verzija 2,verzija 3"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5:H19"/>
  <sheetViews>
    <sheetView zoomScalePageLayoutView="0" workbookViewId="0" topLeftCell="A1">
      <selection activeCell="H8" sqref="H8:H17"/>
    </sheetView>
  </sheetViews>
  <sheetFormatPr defaultColWidth="9.140625" defaultRowHeight="12.75"/>
  <cols>
    <col min="2" max="2" width="20.7109375" style="0" customWidth="1"/>
    <col min="3" max="8" width="15.7109375" style="0" customWidth="1"/>
  </cols>
  <sheetData>
    <row r="5" ht="12.75">
      <c r="B5" t="s">
        <v>28</v>
      </c>
    </row>
    <row r="7" spans="3:8" ht="12.75">
      <c r="C7" s="3" t="s">
        <v>22</v>
      </c>
      <c r="D7" s="3" t="s">
        <v>23</v>
      </c>
      <c r="E7" s="3" t="s">
        <v>24</v>
      </c>
      <c r="F7" s="3" t="s">
        <v>25</v>
      </c>
      <c r="G7" s="3" t="s">
        <v>26</v>
      </c>
      <c r="H7" s="3" t="s">
        <v>27</v>
      </c>
    </row>
    <row r="8" spans="2:8" ht="12.75">
      <c r="B8" s="2" t="s">
        <v>12</v>
      </c>
      <c r="C8" s="4">
        <v>1</v>
      </c>
      <c r="D8" s="4">
        <v>2</v>
      </c>
      <c r="E8" s="4">
        <v>3</v>
      </c>
      <c r="F8" s="4">
        <v>4</v>
      </c>
      <c r="G8" s="4">
        <v>5</v>
      </c>
      <c r="H8" s="4">
        <f>IF(B5="verzija 1",SUM(C8:G8)-F8,SUM(C8:G8)-D8-E8-G8)</f>
        <v>11</v>
      </c>
    </row>
    <row r="9" spans="2:8" ht="12.75">
      <c r="B9" s="2" t="s">
        <v>13</v>
      </c>
      <c r="C9" s="4">
        <v>2</v>
      </c>
      <c r="D9" s="4">
        <v>3</v>
      </c>
      <c r="E9" s="4">
        <v>4</v>
      </c>
      <c r="F9" s="4">
        <v>5</v>
      </c>
      <c r="G9" s="4">
        <v>5</v>
      </c>
      <c r="H9" s="4">
        <f aca="true" t="shared" si="0" ref="H9:H16">IF(B6="verzija 1",SUM(C9:G9)-F9,SUM(C9:G9)-D9-E9-G9)</f>
        <v>7</v>
      </c>
    </row>
    <row r="10" spans="2:8" ht="12.75">
      <c r="B10" s="2" t="s">
        <v>14</v>
      </c>
      <c r="C10" s="4">
        <v>3</v>
      </c>
      <c r="D10" s="4">
        <v>4</v>
      </c>
      <c r="E10" s="4">
        <v>5</v>
      </c>
      <c r="F10" s="4">
        <v>6</v>
      </c>
      <c r="G10" s="4">
        <v>5</v>
      </c>
      <c r="H10" s="4">
        <f t="shared" si="0"/>
        <v>9</v>
      </c>
    </row>
    <row r="11" spans="2:8" ht="12.75">
      <c r="B11" s="2" t="s">
        <v>15</v>
      </c>
      <c r="C11" s="4">
        <v>4</v>
      </c>
      <c r="D11" s="4">
        <v>5</v>
      </c>
      <c r="E11" s="4">
        <v>6</v>
      </c>
      <c r="F11" s="4">
        <v>7</v>
      </c>
      <c r="G11" s="4">
        <v>5</v>
      </c>
      <c r="H11" s="4">
        <f t="shared" si="0"/>
        <v>11</v>
      </c>
    </row>
    <row r="12" spans="2:8" ht="12.75">
      <c r="B12" s="2" t="s">
        <v>16</v>
      </c>
      <c r="C12" s="4">
        <v>5</v>
      </c>
      <c r="D12" s="4">
        <v>6</v>
      </c>
      <c r="E12" s="4">
        <v>7</v>
      </c>
      <c r="F12" s="4">
        <v>8</v>
      </c>
      <c r="G12" s="4">
        <v>5</v>
      </c>
      <c r="H12" s="4">
        <f t="shared" si="0"/>
        <v>13</v>
      </c>
    </row>
    <row r="13" spans="2:8" ht="12.75">
      <c r="B13" s="2" t="s">
        <v>17</v>
      </c>
      <c r="C13" s="4">
        <v>6</v>
      </c>
      <c r="D13" s="4">
        <v>7</v>
      </c>
      <c r="E13" s="4">
        <v>8</v>
      </c>
      <c r="F13" s="4">
        <v>9</v>
      </c>
      <c r="G13" s="4">
        <v>5</v>
      </c>
      <c r="H13" s="4">
        <f t="shared" si="0"/>
        <v>15</v>
      </c>
    </row>
    <row r="14" spans="2:8" ht="12.75">
      <c r="B14" s="2" t="s">
        <v>18</v>
      </c>
      <c r="C14" s="4">
        <v>7</v>
      </c>
      <c r="D14" s="4">
        <v>8</v>
      </c>
      <c r="E14" s="4">
        <v>9</v>
      </c>
      <c r="F14" s="4">
        <v>10</v>
      </c>
      <c r="G14" s="4">
        <v>5</v>
      </c>
      <c r="H14" s="4">
        <f t="shared" si="0"/>
        <v>17</v>
      </c>
    </row>
    <row r="15" spans="2:8" ht="12.75">
      <c r="B15" s="2" t="s">
        <v>19</v>
      </c>
      <c r="C15" s="4">
        <v>8</v>
      </c>
      <c r="D15" s="4">
        <v>9</v>
      </c>
      <c r="E15" s="4">
        <v>10</v>
      </c>
      <c r="F15" s="4">
        <v>11</v>
      </c>
      <c r="G15" s="4">
        <v>5</v>
      </c>
      <c r="H15" s="4">
        <f t="shared" si="0"/>
        <v>19</v>
      </c>
    </row>
    <row r="16" spans="2:8" ht="12.75">
      <c r="B16" s="2" t="s">
        <v>20</v>
      </c>
      <c r="C16" s="4">
        <v>9</v>
      </c>
      <c r="D16" s="4">
        <v>10</v>
      </c>
      <c r="E16" s="4">
        <v>11</v>
      </c>
      <c r="F16" s="4">
        <v>12</v>
      </c>
      <c r="G16" s="4">
        <v>5</v>
      </c>
      <c r="H16" s="4">
        <f t="shared" si="0"/>
        <v>21</v>
      </c>
    </row>
    <row r="17" spans="2:8" ht="12.75">
      <c r="B17" s="2" t="s">
        <v>21</v>
      </c>
      <c r="C17" s="4">
        <v>10</v>
      </c>
      <c r="D17" s="4">
        <v>11</v>
      </c>
      <c r="E17" s="4">
        <v>12</v>
      </c>
      <c r="F17" s="4">
        <v>13</v>
      </c>
      <c r="G17" s="4">
        <v>5</v>
      </c>
      <c r="H17" s="4">
        <f>IF(B14="verzija 1",SUM(C17:G17)-F17,SUM(C17:G17)-D17-E17-G17)</f>
        <v>23</v>
      </c>
    </row>
    <row r="18" spans="2:8" ht="12.75">
      <c r="B18" s="1" t="s">
        <v>27</v>
      </c>
      <c r="C18" s="5">
        <f aca="true" t="shared" si="1" ref="C18:H18">SUM(C8:C17)</f>
        <v>55</v>
      </c>
      <c r="D18" s="5">
        <f t="shared" si="1"/>
        <v>65</v>
      </c>
      <c r="E18" s="5">
        <f t="shared" si="1"/>
        <v>75</v>
      </c>
      <c r="F18" s="5">
        <f t="shared" si="1"/>
        <v>85</v>
      </c>
      <c r="G18" s="5">
        <f t="shared" si="1"/>
        <v>50</v>
      </c>
      <c r="H18" s="5">
        <f t="shared" si="1"/>
        <v>146</v>
      </c>
    </row>
    <row r="19" ht="12.75">
      <c r="B19" s="2"/>
    </row>
  </sheetData>
  <sheetProtection/>
  <dataValidations count="1">
    <dataValidation type="list" allowBlank="1" showInputMessage="1" showErrorMessage="1" sqref="B5">
      <formula1>"verzija 1,verzija 2,verzija 3"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5:H19"/>
  <sheetViews>
    <sheetView zoomScalePageLayoutView="0" workbookViewId="0" topLeftCell="A1">
      <selection activeCell="H8" sqref="H8:H17"/>
    </sheetView>
  </sheetViews>
  <sheetFormatPr defaultColWidth="9.140625" defaultRowHeight="12.75"/>
  <cols>
    <col min="2" max="2" width="20.7109375" style="0" customWidth="1"/>
    <col min="3" max="8" width="15.7109375" style="0" customWidth="1"/>
  </cols>
  <sheetData>
    <row r="5" ht="12.75">
      <c r="B5" t="s">
        <v>28</v>
      </c>
    </row>
    <row r="7" spans="3:8" ht="12.75">
      <c r="C7" s="3" t="s">
        <v>22</v>
      </c>
      <c r="D7" s="3" t="s">
        <v>23</v>
      </c>
      <c r="E7" s="3" t="s">
        <v>24</v>
      </c>
      <c r="F7" s="3" t="s">
        <v>25</v>
      </c>
      <c r="G7" s="3" t="s">
        <v>26</v>
      </c>
      <c r="H7" s="3" t="s">
        <v>27</v>
      </c>
    </row>
    <row r="8" spans="2:8" ht="12.75">
      <c r="B8" s="2" t="s">
        <v>12</v>
      </c>
      <c r="C8" s="4">
        <v>1</v>
      </c>
      <c r="D8" s="4">
        <v>2</v>
      </c>
      <c r="E8" s="4">
        <v>3</v>
      </c>
      <c r="F8" s="4">
        <v>4</v>
      </c>
      <c r="G8" s="4">
        <v>5</v>
      </c>
      <c r="H8" s="4">
        <f>IF(B5="verzija 1",SUM(C8:G8)-F8,SUM(C8:G8)-D8-E8-G8)</f>
        <v>11</v>
      </c>
    </row>
    <row r="9" spans="2:8" ht="12.75">
      <c r="B9" s="2" t="s">
        <v>13</v>
      </c>
      <c r="C9" s="4">
        <v>2</v>
      </c>
      <c r="D9" s="4">
        <v>3</v>
      </c>
      <c r="E9" s="4">
        <v>4</v>
      </c>
      <c r="F9" s="4">
        <v>5</v>
      </c>
      <c r="G9" s="4">
        <v>5</v>
      </c>
      <c r="H9" s="4">
        <f aca="true" t="shared" si="0" ref="H9:H17">IF(B6="verzija 1",SUM(C9:G9)-F9,SUM(C9:G9)-D9-E9-G9)</f>
        <v>7</v>
      </c>
    </row>
    <row r="10" spans="2:8" ht="12.75">
      <c r="B10" s="2" t="s">
        <v>14</v>
      </c>
      <c r="C10" s="4">
        <v>3</v>
      </c>
      <c r="D10" s="4">
        <v>4</v>
      </c>
      <c r="E10" s="4">
        <v>5</v>
      </c>
      <c r="F10" s="4">
        <v>6</v>
      </c>
      <c r="G10" s="4">
        <v>5</v>
      </c>
      <c r="H10" s="4">
        <f t="shared" si="0"/>
        <v>9</v>
      </c>
    </row>
    <row r="11" spans="2:8" ht="12.75">
      <c r="B11" s="2" t="s">
        <v>15</v>
      </c>
      <c r="C11" s="4">
        <v>4</v>
      </c>
      <c r="D11" s="4">
        <v>5</v>
      </c>
      <c r="E11" s="4">
        <v>6</v>
      </c>
      <c r="F11" s="4">
        <v>7</v>
      </c>
      <c r="G11" s="4">
        <v>5</v>
      </c>
      <c r="H11" s="4">
        <f t="shared" si="0"/>
        <v>11</v>
      </c>
    </row>
    <row r="12" spans="2:8" ht="12.75">
      <c r="B12" s="2" t="s">
        <v>16</v>
      </c>
      <c r="C12" s="4">
        <v>5</v>
      </c>
      <c r="D12" s="4">
        <v>6</v>
      </c>
      <c r="E12" s="4">
        <v>7</v>
      </c>
      <c r="F12" s="4">
        <v>8</v>
      </c>
      <c r="G12" s="4">
        <v>5</v>
      </c>
      <c r="H12" s="4">
        <f t="shared" si="0"/>
        <v>13</v>
      </c>
    </row>
    <row r="13" spans="2:8" ht="12.75">
      <c r="B13" s="2" t="s">
        <v>17</v>
      </c>
      <c r="C13" s="4">
        <v>6</v>
      </c>
      <c r="D13" s="4">
        <v>7</v>
      </c>
      <c r="E13" s="4">
        <v>8</v>
      </c>
      <c r="F13" s="4">
        <v>9</v>
      </c>
      <c r="G13" s="4">
        <v>5</v>
      </c>
      <c r="H13" s="4">
        <f t="shared" si="0"/>
        <v>15</v>
      </c>
    </row>
    <row r="14" spans="2:8" ht="12.75">
      <c r="B14" s="2" t="s">
        <v>18</v>
      </c>
      <c r="C14" s="4">
        <v>7</v>
      </c>
      <c r="D14" s="4">
        <v>8</v>
      </c>
      <c r="E14" s="4">
        <v>9</v>
      </c>
      <c r="F14" s="4">
        <v>10</v>
      </c>
      <c r="G14" s="4">
        <v>5</v>
      </c>
      <c r="H14" s="4">
        <f t="shared" si="0"/>
        <v>17</v>
      </c>
    </row>
    <row r="15" spans="2:8" ht="12.75">
      <c r="B15" s="2" t="s">
        <v>19</v>
      </c>
      <c r="C15" s="4">
        <v>8</v>
      </c>
      <c r="D15" s="4">
        <v>9</v>
      </c>
      <c r="E15" s="4">
        <v>10</v>
      </c>
      <c r="F15" s="4">
        <v>11</v>
      </c>
      <c r="G15" s="4">
        <v>5</v>
      </c>
      <c r="H15" s="4">
        <f t="shared" si="0"/>
        <v>19</v>
      </c>
    </row>
    <row r="16" spans="2:8" ht="12.75">
      <c r="B16" s="2" t="s">
        <v>20</v>
      </c>
      <c r="C16" s="4">
        <v>9</v>
      </c>
      <c r="D16" s="4">
        <v>10</v>
      </c>
      <c r="E16" s="4">
        <v>11</v>
      </c>
      <c r="F16" s="4">
        <v>12</v>
      </c>
      <c r="G16" s="4">
        <v>5</v>
      </c>
      <c r="H16" s="4">
        <f t="shared" si="0"/>
        <v>21</v>
      </c>
    </row>
    <row r="17" spans="2:8" ht="12.75">
      <c r="B17" s="2" t="s">
        <v>21</v>
      </c>
      <c r="C17" s="4">
        <v>10</v>
      </c>
      <c r="D17" s="4">
        <v>11</v>
      </c>
      <c r="E17" s="4">
        <v>12</v>
      </c>
      <c r="F17" s="4">
        <v>13</v>
      </c>
      <c r="G17" s="4">
        <v>5</v>
      </c>
      <c r="H17" s="4">
        <f t="shared" si="0"/>
        <v>23</v>
      </c>
    </row>
    <row r="18" spans="2:8" ht="12.75">
      <c r="B18" s="1" t="s">
        <v>27</v>
      </c>
      <c r="C18" s="5">
        <f aca="true" t="shared" si="1" ref="C18:H18">SUM(C8:C17)</f>
        <v>55</v>
      </c>
      <c r="D18" s="5">
        <f t="shared" si="1"/>
        <v>65</v>
      </c>
      <c r="E18" s="5">
        <f t="shared" si="1"/>
        <v>75</v>
      </c>
      <c r="F18" s="5">
        <f t="shared" si="1"/>
        <v>85</v>
      </c>
      <c r="G18" s="5">
        <f t="shared" si="1"/>
        <v>50</v>
      </c>
      <c r="H18" s="5">
        <f t="shared" si="1"/>
        <v>146</v>
      </c>
    </row>
    <row r="19" ht="12.75">
      <c r="B19" s="2"/>
    </row>
  </sheetData>
  <sheetProtection/>
  <dataValidations count="1">
    <dataValidation type="list" allowBlank="1" showInputMessage="1" showErrorMessage="1" sqref="B5">
      <formula1>"verzija 1,verzija 2,verzija 3"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H19"/>
  <sheetViews>
    <sheetView zoomScalePageLayoutView="0" workbookViewId="0" topLeftCell="A1">
      <selection activeCell="H8" sqref="H8:H17"/>
    </sheetView>
  </sheetViews>
  <sheetFormatPr defaultColWidth="9.140625" defaultRowHeight="12.75"/>
  <cols>
    <col min="2" max="2" width="20.7109375" style="0" customWidth="1"/>
    <col min="3" max="8" width="15.7109375" style="0" customWidth="1"/>
  </cols>
  <sheetData>
    <row r="5" ht="12.75">
      <c r="B5" t="s">
        <v>28</v>
      </c>
    </row>
    <row r="7" spans="3:8" ht="12.75">
      <c r="C7" s="3" t="s">
        <v>22</v>
      </c>
      <c r="D7" s="3" t="s">
        <v>23</v>
      </c>
      <c r="E7" s="3" t="s">
        <v>24</v>
      </c>
      <c r="F7" s="3" t="s">
        <v>25</v>
      </c>
      <c r="G7" s="3" t="s">
        <v>26</v>
      </c>
      <c r="H7" s="3" t="s">
        <v>27</v>
      </c>
    </row>
    <row r="8" spans="2:8" ht="12.75">
      <c r="B8" s="2" t="s">
        <v>12</v>
      </c>
      <c r="C8" s="4">
        <v>1</v>
      </c>
      <c r="D8" s="4">
        <v>2</v>
      </c>
      <c r="E8" s="4">
        <v>3</v>
      </c>
      <c r="F8" s="4">
        <v>4</v>
      </c>
      <c r="G8" s="4">
        <v>5</v>
      </c>
      <c r="H8" s="4">
        <f>IF(B5="verzija 1",SUM(C8:G8)-F8,SUM(C8:G8)-D8-E8-G8)</f>
        <v>11</v>
      </c>
    </row>
    <row r="9" spans="2:8" ht="12.75">
      <c r="B9" s="2" t="s">
        <v>13</v>
      </c>
      <c r="C9" s="4">
        <v>2</v>
      </c>
      <c r="D9" s="4">
        <v>3</v>
      </c>
      <c r="E9" s="4">
        <v>4</v>
      </c>
      <c r="F9" s="4">
        <v>5</v>
      </c>
      <c r="G9" s="4">
        <v>5</v>
      </c>
      <c r="H9" s="4">
        <f aca="true" t="shared" si="0" ref="H9:H17">IF(B6="verzija 1",SUM(C9:G9)-F9,SUM(C9:G9)-D9-E9-G9)</f>
        <v>7</v>
      </c>
    </row>
    <row r="10" spans="2:8" ht="12.75">
      <c r="B10" s="2" t="s">
        <v>14</v>
      </c>
      <c r="C10" s="4">
        <v>3</v>
      </c>
      <c r="D10" s="4">
        <v>4</v>
      </c>
      <c r="E10" s="4">
        <v>5</v>
      </c>
      <c r="F10" s="4">
        <v>6</v>
      </c>
      <c r="G10" s="4">
        <v>5</v>
      </c>
      <c r="H10" s="4">
        <f t="shared" si="0"/>
        <v>9</v>
      </c>
    </row>
    <row r="11" spans="2:8" ht="12.75">
      <c r="B11" s="2" t="s">
        <v>15</v>
      </c>
      <c r="C11" s="4">
        <v>4</v>
      </c>
      <c r="D11" s="4">
        <v>5</v>
      </c>
      <c r="E11" s="4">
        <v>6</v>
      </c>
      <c r="F11" s="4">
        <v>7</v>
      </c>
      <c r="G11" s="4">
        <v>5</v>
      </c>
      <c r="H11" s="4">
        <f t="shared" si="0"/>
        <v>11</v>
      </c>
    </row>
    <row r="12" spans="2:8" ht="12.75">
      <c r="B12" s="2" t="s">
        <v>16</v>
      </c>
      <c r="C12" s="4">
        <v>5</v>
      </c>
      <c r="D12" s="4">
        <v>6</v>
      </c>
      <c r="E12" s="4">
        <v>7</v>
      </c>
      <c r="F12" s="4">
        <v>8</v>
      </c>
      <c r="G12" s="4">
        <v>5</v>
      </c>
      <c r="H12" s="4">
        <f t="shared" si="0"/>
        <v>13</v>
      </c>
    </row>
    <row r="13" spans="2:8" ht="12.75">
      <c r="B13" s="2" t="s">
        <v>17</v>
      </c>
      <c r="C13" s="4">
        <v>6</v>
      </c>
      <c r="D13" s="4">
        <v>7</v>
      </c>
      <c r="E13" s="4">
        <v>8</v>
      </c>
      <c r="F13" s="4">
        <v>9</v>
      </c>
      <c r="G13" s="4">
        <v>5</v>
      </c>
      <c r="H13" s="4">
        <f t="shared" si="0"/>
        <v>15</v>
      </c>
    </row>
    <row r="14" spans="2:8" ht="12.75">
      <c r="B14" s="2" t="s">
        <v>18</v>
      </c>
      <c r="C14" s="4">
        <v>7</v>
      </c>
      <c r="D14" s="4">
        <v>8</v>
      </c>
      <c r="E14" s="4">
        <v>9</v>
      </c>
      <c r="F14" s="4">
        <v>10</v>
      </c>
      <c r="G14" s="4">
        <v>5</v>
      </c>
      <c r="H14" s="4">
        <f t="shared" si="0"/>
        <v>17</v>
      </c>
    </row>
    <row r="15" spans="2:8" ht="12.75">
      <c r="B15" s="2" t="s">
        <v>19</v>
      </c>
      <c r="C15" s="4">
        <v>8</v>
      </c>
      <c r="D15" s="4">
        <v>9</v>
      </c>
      <c r="E15" s="4">
        <v>10</v>
      </c>
      <c r="F15" s="4">
        <v>11</v>
      </c>
      <c r="G15" s="4">
        <v>5</v>
      </c>
      <c r="H15" s="4">
        <f t="shared" si="0"/>
        <v>19</v>
      </c>
    </row>
    <row r="16" spans="2:8" ht="12.75">
      <c r="B16" s="2" t="s">
        <v>20</v>
      </c>
      <c r="C16" s="4">
        <v>9</v>
      </c>
      <c r="D16" s="4">
        <v>10</v>
      </c>
      <c r="E16" s="4">
        <v>11</v>
      </c>
      <c r="F16" s="4">
        <v>12</v>
      </c>
      <c r="G16" s="4">
        <v>5</v>
      </c>
      <c r="H16" s="4">
        <f t="shared" si="0"/>
        <v>21</v>
      </c>
    </row>
    <row r="17" spans="2:8" ht="12.75">
      <c r="B17" s="2" t="s">
        <v>21</v>
      </c>
      <c r="C17" s="4">
        <v>10</v>
      </c>
      <c r="D17" s="4">
        <v>11</v>
      </c>
      <c r="E17" s="4">
        <v>12</v>
      </c>
      <c r="F17" s="4">
        <v>13</v>
      </c>
      <c r="G17" s="4">
        <v>5</v>
      </c>
      <c r="H17" s="4">
        <f t="shared" si="0"/>
        <v>23</v>
      </c>
    </row>
    <row r="18" spans="2:8" ht="12.75">
      <c r="B18" s="1" t="s">
        <v>27</v>
      </c>
      <c r="C18" s="5">
        <f aca="true" t="shared" si="1" ref="C18:H18">SUM(C8:C17)</f>
        <v>55</v>
      </c>
      <c r="D18" s="5">
        <f t="shared" si="1"/>
        <v>65</v>
      </c>
      <c r="E18" s="5">
        <f t="shared" si="1"/>
        <v>75</v>
      </c>
      <c r="F18" s="5">
        <f t="shared" si="1"/>
        <v>85</v>
      </c>
      <c r="G18" s="5">
        <f t="shared" si="1"/>
        <v>50</v>
      </c>
      <c r="H18" s="5">
        <f t="shared" si="1"/>
        <v>146</v>
      </c>
    </row>
    <row r="19" ht="12.75">
      <c r="B19" s="2"/>
    </row>
  </sheetData>
  <sheetProtection/>
  <dataValidations count="1">
    <dataValidation type="list" allowBlank="1" showInputMessage="1" showErrorMessage="1" sqref="B5">
      <formula1>"verzija 1,verzija 2,verzija 3"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5:H19"/>
  <sheetViews>
    <sheetView zoomScalePageLayoutView="0" workbookViewId="0" topLeftCell="A1">
      <selection activeCell="H8" sqref="H8:H17"/>
    </sheetView>
  </sheetViews>
  <sheetFormatPr defaultColWidth="9.140625" defaultRowHeight="12.75"/>
  <cols>
    <col min="2" max="2" width="20.7109375" style="0" customWidth="1"/>
    <col min="3" max="8" width="15.7109375" style="0" customWidth="1"/>
  </cols>
  <sheetData>
    <row r="5" ht="12.75">
      <c r="B5" t="s">
        <v>28</v>
      </c>
    </row>
    <row r="7" spans="3:8" ht="12.75">
      <c r="C7" s="3" t="s">
        <v>22</v>
      </c>
      <c r="D7" s="3" t="s">
        <v>23</v>
      </c>
      <c r="E7" s="3" t="s">
        <v>24</v>
      </c>
      <c r="F7" s="3" t="s">
        <v>25</v>
      </c>
      <c r="G7" s="3" t="s">
        <v>26</v>
      </c>
      <c r="H7" s="3" t="s">
        <v>27</v>
      </c>
    </row>
    <row r="8" spans="2:8" ht="12.75">
      <c r="B8" s="2" t="s">
        <v>12</v>
      </c>
      <c r="C8" s="4">
        <v>1</v>
      </c>
      <c r="D8" s="4">
        <v>2</v>
      </c>
      <c r="E8" s="4">
        <v>3</v>
      </c>
      <c r="F8" s="4">
        <v>4</v>
      </c>
      <c r="G8" s="4">
        <v>5</v>
      </c>
      <c r="H8" s="4">
        <f>IF(B5="verzija 1",SUM(C8:G8)-F8,SUM(C8:G8)-D8-E8-G8)</f>
        <v>11</v>
      </c>
    </row>
    <row r="9" spans="2:8" ht="12.75">
      <c r="B9" s="2" t="s">
        <v>13</v>
      </c>
      <c r="C9" s="4">
        <v>2</v>
      </c>
      <c r="D9" s="4">
        <v>3</v>
      </c>
      <c r="E9" s="4">
        <v>4</v>
      </c>
      <c r="F9" s="4">
        <v>5</v>
      </c>
      <c r="G9" s="4">
        <v>5</v>
      </c>
      <c r="H9" s="4">
        <f aca="true" t="shared" si="0" ref="H9:H17">IF(B6="verzija 1",SUM(C9:G9)-F9,SUM(C9:G9)-D9-E9-G9)</f>
        <v>7</v>
      </c>
    </row>
    <row r="10" spans="2:8" ht="12.75">
      <c r="B10" s="2" t="s">
        <v>14</v>
      </c>
      <c r="C10" s="4">
        <v>3</v>
      </c>
      <c r="D10" s="4">
        <v>4</v>
      </c>
      <c r="E10" s="4">
        <v>5</v>
      </c>
      <c r="F10" s="4">
        <v>6</v>
      </c>
      <c r="G10" s="4">
        <v>5</v>
      </c>
      <c r="H10" s="4">
        <f t="shared" si="0"/>
        <v>9</v>
      </c>
    </row>
    <row r="11" spans="2:8" ht="12.75">
      <c r="B11" s="2" t="s">
        <v>15</v>
      </c>
      <c r="C11" s="4">
        <v>4</v>
      </c>
      <c r="D11" s="4">
        <v>5</v>
      </c>
      <c r="E11" s="4">
        <v>6</v>
      </c>
      <c r="F11" s="4">
        <v>7</v>
      </c>
      <c r="G11" s="4">
        <v>5</v>
      </c>
      <c r="H11" s="4">
        <f t="shared" si="0"/>
        <v>11</v>
      </c>
    </row>
    <row r="12" spans="2:8" ht="12.75">
      <c r="B12" s="2" t="s">
        <v>16</v>
      </c>
      <c r="C12" s="4">
        <v>5</v>
      </c>
      <c r="D12" s="4">
        <v>6</v>
      </c>
      <c r="E12" s="4">
        <v>7</v>
      </c>
      <c r="F12" s="4">
        <v>8</v>
      </c>
      <c r="G12" s="4">
        <v>5</v>
      </c>
      <c r="H12" s="4">
        <f t="shared" si="0"/>
        <v>13</v>
      </c>
    </row>
    <row r="13" spans="2:8" ht="12.75">
      <c r="B13" s="2" t="s">
        <v>17</v>
      </c>
      <c r="C13" s="4">
        <v>6</v>
      </c>
      <c r="D13" s="4">
        <v>7</v>
      </c>
      <c r="E13" s="4">
        <v>8</v>
      </c>
      <c r="F13" s="4">
        <v>9</v>
      </c>
      <c r="G13" s="4">
        <v>5</v>
      </c>
      <c r="H13" s="4">
        <f t="shared" si="0"/>
        <v>15</v>
      </c>
    </row>
    <row r="14" spans="2:8" ht="12.75">
      <c r="B14" s="2" t="s">
        <v>18</v>
      </c>
      <c r="C14" s="4">
        <v>7</v>
      </c>
      <c r="D14" s="4">
        <v>8</v>
      </c>
      <c r="E14" s="4">
        <v>9</v>
      </c>
      <c r="F14" s="4">
        <v>10</v>
      </c>
      <c r="G14" s="4">
        <v>5</v>
      </c>
      <c r="H14" s="4">
        <f t="shared" si="0"/>
        <v>17</v>
      </c>
    </row>
    <row r="15" spans="2:8" ht="12.75">
      <c r="B15" s="2" t="s">
        <v>19</v>
      </c>
      <c r="C15" s="4">
        <v>8</v>
      </c>
      <c r="D15" s="4">
        <v>9</v>
      </c>
      <c r="E15" s="4">
        <v>10</v>
      </c>
      <c r="F15" s="4">
        <v>11</v>
      </c>
      <c r="G15" s="4">
        <v>5</v>
      </c>
      <c r="H15" s="4">
        <f t="shared" si="0"/>
        <v>19</v>
      </c>
    </row>
    <row r="16" spans="2:8" ht="12.75">
      <c r="B16" s="2" t="s">
        <v>20</v>
      </c>
      <c r="C16" s="4">
        <v>9</v>
      </c>
      <c r="D16" s="4">
        <v>10</v>
      </c>
      <c r="E16" s="4">
        <v>11</v>
      </c>
      <c r="F16" s="4">
        <v>12</v>
      </c>
      <c r="G16" s="4">
        <v>5</v>
      </c>
      <c r="H16" s="4">
        <f t="shared" si="0"/>
        <v>21</v>
      </c>
    </row>
    <row r="17" spans="2:8" ht="12.75">
      <c r="B17" s="2" t="s">
        <v>21</v>
      </c>
      <c r="C17" s="4">
        <v>10</v>
      </c>
      <c r="D17" s="4">
        <v>11</v>
      </c>
      <c r="E17" s="4">
        <v>12</v>
      </c>
      <c r="F17" s="4">
        <v>13</v>
      </c>
      <c r="G17" s="4">
        <v>5</v>
      </c>
      <c r="H17" s="4">
        <f t="shared" si="0"/>
        <v>23</v>
      </c>
    </row>
    <row r="18" spans="2:8" ht="12.75">
      <c r="B18" s="1" t="s">
        <v>27</v>
      </c>
      <c r="C18" s="5">
        <f aca="true" t="shared" si="1" ref="C18:H18">SUM(C8:C17)</f>
        <v>55</v>
      </c>
      <c r="D18" s="5">
        <f t="shared" si="1"/>
        <v>65</v>
      </c>
      <c r="E18" s="5">
        <f t="shared" si="1"/>
        <v>75</v>
      </c>
      <c r="F18" s="5">
        <f t="shared" si="1"/>
        <v>85</v>
      </c>
      <c r="G18" s="5">
        <f t="shared" si="1"/>
        <v>50</v>
      </c>
      <c r="H18" s="5">
        <f t="shared" si="1"/>
        <v>146</v>
      </c>
    </row>
    <row r="19" ht="12.75">
      <c r="B19" s="2"/>
    </row>
  </sheetData>
  <sheetProtection/>
  <dataValidations count="1">
    <dataValidation type="list" allowBlank="1" showInputMessage="1" showErrorMessage="1" sqref="B5">
      <formula1>"verzija 1,verzija 2,verzija 3"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JPeca</cp:lastModifiedBy>
  <dcterms:created xsi:type="dcterms:W3CDTF">2007-02-15T11:38:17Z</dcterms:created>
  <dcterms:modified xsi:type="dcterms:W3CDTF">2007-02-15T17:32:06Z</dcterms:modified>
  <cp:category/>
  <cp:version/>
  <cp:contentType/>
  <cp:contentStatus/>
</cp:coreProperties>
</file>